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2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 activeTab="7"/>
  </bookViews>
  <sheets>
    <sheet name="CO2" sheetId="1" r:id="rId1"/>
    <sheet name="NOx" sheetId="2" r:id="rId2"/>
    <sheet name="PM10" sheetId="3" r:id="rId3"/>
    <sheet name="CO" sheetId="4" r:id="rId4"/>
    <sheet name="NH3" sheetId="5" r:id="rId5"/>
    <sheet name="SO2" sheetId="6" r:id="rId6"/>
    <sheet name="by continent" sheetId="7" r:id="rId7"/>
    <sheet name="for scatter plot" sheetId="9" r:id="rId8"/>
    <sheet name="country definition" sheetId="10" r:id="rId9"/>
    <sheet name="overview by sector" sheetId="11" r:id="rId10"/>
  </sheets>
  <definedNames>
    <definedName name="_xlnm._FilterDatabase" localSheetId="6" hidden="1">'by continent'!$A$209:$K$275</definedName>
    <definedName name="_xlnm._FilterDatabase" localSheetId="3" hidden="1">CO!$A$1:$K$1332</definedName>
    <definedName name="_xlnm._FilterDatabase" localSheetId="0" hidden="1">'CO2'!$A$1:$K$1457</definedName>
    <definedName name="_xlnm._FilterDatabase" localSheetId="7" hidden="1">'for scatter plot'!$A$2:$H$2</definedName>
    <definedName name="_xlnm._FilterDatabase" localSheetId="4" hidden="1">'NH3'!$A$1:$K$1483</definedName>
    <definedName name="_xlnm._FilterDatabase" localSheetId="1" hidden="1">NOx!$A$1:$K$1341</definedName>
    <definedName name="_xlnm._FilterDatabase" localSheetId="2" hidden="1">'PM10'!$A$1:$K$1590</definedName>
    <definedName name="_xlnm._FilterDatabase" localSheetId="5" hidden="1">'SO2'!$A$1:$K$1354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43" i="11" l="1"/>
  <c r="R43" i="11"/>
  <c r="S43" i="11"/>
  <c r="T43" i="11"/>
  <c r="U43" i="11"/>
  <c r="V43" i="11"/>
  <c r="W43" i="11"/>
  <c r="X43" i="11"/>
  <c r="Y43" i="11"/>
  <c r="Z43" i="11"/>
  <c r="AA43" i="11"/>
  <c r="AB43" i="11"/>
  <c r="Q44" i="11"/>
  <c r="R44" i="11"/>
  <c r="S44" i="11"/>
  <c r="T44" i="11"/>
  <c r="U44" i="11"/>
  <c r="V44" i="11"/>
  <c r="W44" i="11"/>
  <c r="X44" i="11"/>
  <c r="Y44" i="11"/>
  <c r="Z44" i="11"/>
  <c r="AA44" i="11"/>
  <c r="AB44" i="11"/>
  <c r="Q45" i="11"/>
  <c r="R45" i="11"/>
  <c r="S45" i="11"/>
  <c r="T45" i="11"/>
  <c r="U45" i="11"/>
  <c r="V45" i="11"/>
  <c r="W45" i="11"/>
  <c r="X45" i="11"/>
  <c r="Y45" i="11"/>
  <c r="Z45" i="11"/>
  <c r="AA45" i="11"/>
  <c r="AB45" i="11"/>
  <c r="Q46" i="11"/>
  <c r="R46" i="11"/>
  <c r="S46" i="11"/>
  <c r="T46" i="11"/>
  <c r="U46" i="11"/>
  <c r="V46" i="11"/>
  <c r="W46" i="11"/>
  <c r="X46" i="11"/>
  <c r="Y46" i="11"/>
  <c r="Z46" i="11"/>
  <c r="AA46" i="11"/>
  <c r="AB46" i="11"/>
  <c r="Q47" i="11"/>
  <c r="R47" i="11"/>
  <c r="S47" i="11"/>
  <c r="T47" i="11"/>
  <c r="U47" i="11"/>
  <c r="V47" i="11"/>
  <c r="W47" i="11"/>
  <c r="X47" i="11"/>
  <c r="Y47" i="11"/>
  <c r="Z47" i="11"/>
  <c r="AA47" i="11"/>
  <c r="AB47" i="11"/>
  <c r="Q48" i="11"/>
  <c r="R48" i="11"/>
  <c r="S48" i="11"/>
  <c r="T48" i="11"/>
  <c r="U48" i="11"/>
  <c r="V48" i="11"/>
  <c r="W48" i="11"/>
  <c r="X48" i="11"/>
  <c r="Y48" i="11"/>
  <c r="Z48" i="11"/>
  <c r="AA48" i="11"/>
  <c r="AB48" i="11"/>
  <c r="O48" i="11"/>
  <c r="O47" i="11"/>
  <c r="O46" i="11"/>
  <c r="O45" i="11"/>
  <c r="O44" i="11"/>
  <c r="O43" i="11"/>
  <c r="N48" i="11"/>
  <c r="N47" i="11"/>
  <c r="N46" i="11"/>
  <c r="N45" i="11"/>
  <c r="N44" i="11"/>
  <c r="N43" i="11"/>
  <c r="P44" i="11"/>
  <c r="P45" i="11"/>
  <c r="P46" i="11"/>
  <c r="P47" i="11"/>
  <c r="P48" i="11"/>
  <c r="P43" i="11"/>
  <c r="Z26" i="11" l="1"/>
  <c r="AA26" i="11"/>
  <c r="AB26" i="11"/>
  <c r="Z27" i="11"/>
  <c r="AA27" i="11"/>
  <c r="AB27" i="11"/>
  <c r="Z28" i="11"/>
  <c r="AA28" i="11"/>
  <c r="AB28" i="11"/>
  <c r="Z29" i="11"/>
  <c r="AA29" i="11"/>
  <c r="AB29" i="11"/>
  <c r="Z30" i="11"/>
  <c r="AA30" i="11"/>
  <c r="AB30" i="11"/>
  <c r="AA25" i="11"/>
  <c r="AB25" i="11"/>
  <c r="Z25" i="11"/>
  <c r="AC26" i="11"/>
  <c r="AD26" i="11"/>
  <c r="AE26" i="11"/>
  <c r="AC27" i="11"/>
  <c r="AD27" i="11"/>
  <c r="AE27" i="11"/>
  <c r="AC28" i="11"/>
  <c r="AD28" i="11"/>
  <c r="AE28" i="11"/>
  <c r="AC29" i="11"/>
  <c r="AD29" i="11"/>
  <c r="AE29" i="11"/>
  <c r="AC30" i="11"/>
  <c r="AD30" i="11"/>
  <c r="AE30" i="11"/>
  <c r="AD25" i="11"/>
  <c r="AE25" i="11"/>
  <c r="AC25" i="11"/>
  <c r="Q26" i="11"/>
  <c r="R26" i="11"/>
  <c r="S26" i="11"/>
  <c r="Q27" i="11"/>
  <c r="R27" i="11"/>
  <c r="S27" i="11"/>
  <c r="Q28" i="11"/>
  <c r="R28" i="11"/>
  <c r="S28" i="11"/>
  <c r="Q29" i="11"/>
  <c r="R29" i="11"/>
  <c r="S29" i="11"/>
  <c r="Q30" i="11"/>
  <c r="R30" i="11"/>
  <c r="S30" i="11"/>
  <c r="R25" i="11"/>
  <c r="S25" i="11"/>
  <c r="Q25" i="11"/>
  <c r="X26" i="11"/>
  <c r="Y26" i="11"/>
  <c r="W27" i="11"/>
  <c r="X27" i="11"/>
  <c r="Y27" i="11"/>
  <c r="X30" i="11"/>
  <c r="W25" i="11"/>
  <c r="N16" i="11"/>
  <c r="O16" i="11"/>
  <c r="P16" i="11"/>
  <c r="Q16" i="11"/>
  <c r="R16" i="11"/>
  <c r="S16" i="11"/>
  <c r="T16" i="11"/>
  <c r="U16" i="11"/>
  <c r="V16" i="11"/>
  <c r="W16" i="11"/>
  <c r="W26" i="11" s="1"/>
  <c r="X16" i="11"/>
  <c r="Y16" i="11"/>
  <c r="Z16" i="11"/>
  <c r="AA16" i="11"/>
  <c r="AB16" i="11"/>
  <c r="AC16" i="11"/>
  <c r="AD16" i="11"/>
  <c r="AE16" i="11"/>
  <c r="N17" i="11"/>
  <c r="O17" i="11"/>
  <c r="P17" i="11"/>
  <c r="Q17" i="11"/>
  <c r="R17" i="11"/>
  <c r="S17" i="11"/>
  <c r="T17" i="11"/>
  <c r="U17" i="11"/>
  <c r="V17" i="11"/>
  <c r="W17" i="11"/>
  <c r="X17" i="11"/>
  <c r="Y17" i="11"/>
  <c r="Z17" i="11"/>
  <c r="AA17" i="11"/>
  <c r="AB17" i="11"/>
  <c r="AC17" i="11"/>
  <c r="AD17" i="11"/>
  <c r="AE17" i="11"/>
  <c r="N18" i="11"/>
  <c r="O18" i="11"/>
  <c r="P18" i="11"/>
  <c r="Q18" i="11"/>
  <c r="R18" i="11"/>
  <c r="S18" i="11"/>
  <c r="T18" i="11"/>
  <c r="U18" i="11"/>
  <c r="V18" i="11"/>
  <c r="W18" i="11"/>
  <c r="W28" i="11" s="1"/>
  <c r="X18" i="11"/>
  <c r="X28" i="11" s="1"/>
  <c r="Y18" i="11"/>
  <c r="Y28" i="11" s="1"/>
  <c r="Z18" i="11"/>
  <c r="AA18" i="11"/>
  <c r="AB18" i="11"/>
  <c r="AC18" i="11"/>
  <c r="AD18" i="11"/>
  <c r="AE18" i="11"/>
  <c r="N19" i="11"/>
  <c r="O19" i="11"/>
  <c r="P19" i="11"/>
  <c r="Q19" i="11"/>
  <c r="R19" i="11"/>
  <c r="S19" i="11"/>
  <c r="T19" i="11"/>
  <c r="U19" i="11"/>
  <c r="V19" i="11"/>
  <c r="W19" i="11"/>
  <c r="W29" i="11" s="1"/>
  <c r="X19" i="11"/>
  <c r="X29" i="11" s="1"/>
  <c r="Y19" i="11"/>
  <c r="Y29" i="11" s="1"/>
  <c r="Z19" i="11"/>
  <c r="AA19" i="11"/>
  <c r="AB19" i="11"/>
  <c r="AC19" i="11"/>
  <c r="AD19" i="11"/>
  <c r="AE19" i="11"/>
  <c r="N20" i="11"/>
  <c r="O20" i="11"/>
  <c r="P20" i="11"/>
  <c r="Q20" i="11"/>
  <c r="R20" i="11"/>
  <c r="S20" i="11"/>
  <c r="T20" i="11"/>
  <c r="U20" i="11"/>
  <c r="V20" i="11"/>
  <c r="W20" i="11"/>
  <c r="W30" i="11" s="1"/>
  <c r="X20" i="11"/>
  <c r="Y20" i="11"/>
  <c r="Y30" i="11" s="1"/>
  <c r="Z20" i="11"/>
  <c r="AA20" i="11"/>
  <c r="AB20" i="11"/>
  <c r="AC20" i="11"/>
  <c r="AD20" i="11"/>
  <c r="AE20" i="11"/>
  <c r="O15" i="11"/>
  <c r="P15" i="11"/>
  <c r="Q15" i="11"/>
  <c r="R15" i="11"/>
  <c r="S15" i="11"/>
  <c r="T15" i="11"/>
  <c r="U15" i="11"/>
  <c r="V15" i="11"/>
  <c r="W15" i="11"/>
  <c r="X15" i="11"/>
  <c r="X25" i="11" s="1"/>
  <c r="Y15" i="11"/>
  <c r="Y25" i="11" s="1"/>
  <c r="Z15" i="11"/>
  <c r="AA15" i="11"/>
  <c r="AB15" i="11"/>
  <c r="AC15" i="11"/>
  <c r="AD15" i="11"/>
  <c r="AE15" i="11"/>
  <c r="N15" i="11"/>
  <c r="A5" i="9" l="1"/>
  <c r="A7" i="9"/>
  <c r="A8" i="9"/>
  <c r="A9" i="9"/>
  <c r="A10" i="9"/>
  <c r="A11" i="9"/>
  <c r="A12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A52" i="9"/>
  <c r="A53" i="9"/>
  <c r="A54" i="9"/>
  <c r="A56" i="9"/>
  <c r="A57" i="9"/>
  <c r="A58" i="9"/>
  <c r="A59" i="9"/>
  <c r="A60" i="9"/>
  <c r="A61" i="9"/>
  <c r="A62" i="9"/>
  <c r="A63" i="9"/>
  <c r="A64" i="9"/>
  <c r="A65" i="9"/>
  <c r="A66" i="9"/>
  <c r="A67" i="9"/>
  <c r="A68" i="9"/>
  <c r="A70" i="9"/>
  <c r="A71" i="9"/>
  <c r="A72" i="9"/>
  <c r="A73" i="9"/>
  <c r="A74" i="9"/>
  <c r="A75" i="9"/>
  <c r="A76" i="9"/>
  <c r="A77" i="9"/>
  <c r="A78" i="9"/>
  <c r="A79" i="9"/>
  <c r="A80" i="9"/>
  <c r="A81" i="9"/>
  <c r="A82" i="9"/>
  <c r="A83" i="9"/>
  <c r="A84" i="9"/>
  <c r="A85" i="9"/>
  <c r="A86" i="9"/>
  <c r="A87" i="9"/>
  <c r="A88" i="9"/>
  <c r="A89" i="9"/>
  <c r="A90" i="9"/>
  <c r="A91" i="9"/>
  <c r="A92" i="9"/>
  <c r="A93" i="9"/>
  <c r="A94" i="9"/>
  <c r="A95" i="9"/>
  <c r="A96" i="9"/>
  <c r="A98" i="9"/>
  <c r="A99" i="9"/>
  <c r="A100" i="9"/>
  <c r="A101" i="9"/>
  <c r="A102" i="9"/>
  <c r="A103" i="9"/>
  <c r="A104" i="9"/>
  <c r="A105" i="9"/>
  <c r="A106" i="9"/>
  <c r="A107" i="9"/>
  <c r="A108" i="9"/>
  <c r="A109" i="9"/>
  <c r="A110" i="9"/>
  <c r="A111" i="9"/>
  <c r="A112" i="9"/>
  <c r="A113" i="9"/>
  <c r="A114" i="9"/>
  <c r="A115" i="9"/>
  <c r="A116" i="9"/>
  <c r="A117" i="9"/>
  <c r="A119" i="9"/>
  <c r="A120" i="9"/>
  <c r="A121" i="9"/>
  <c r="A122" i="9"/>
  <c r="A123" i="9"/>
  <c r="A124" i="9"/>
  <c r="A125" i="9"/>
  <c r="A126" i="9"/>
  <c r="A127" i="9"/>
  <c r="A128" i="9"/>
  <c r="A129" i="9"/>
  <c r="A130" i="9"/>
  <c r="A131" i="9"/>
  <c r="A132" i="9"/>
  <c r="A133" i="9"/>
  <c r="A135" i="9"/>
  <c r="A136" i="9"/>
  <c r="A137" i="9"/>
  <c r="A138" i="9"/>
  <c r="A139" i="9"/>
  <c r="A140" i="9"/>
  <c r="A141" i="9"/>
  <c r="A142" i="9"/>
  <c r="A143" i="9"/>
  <c r="A144" i="9"/>
  <c r="A145" i="9"/>
  <c r="A146" i="9"/>
  <c r="A147" i="9"/>
  <c r="A148" i="9"/>
  <c r="A149" i="9"/>
  <c r="A150" i="9"/>
  <c r="A151" i="9"/>
  <c r="A152" i="9"/>
  <c r="A153" i="9"/>
  <c r="A154" i="9"/>
  <c r="A156" i="9"/>
  <c r="A157" i="9"/>
  <c r="A158" i="9"/>
  <c r="A160" i="9"/>
  <c r="A161" i="9"/>
  <c r="A162" i="9"/>
  <c r="A163" i="9"/>
  <c r="A164" i="9"/>
  <c r="A165" i="9"/>
  <c r="A166" i="9"/>
  <c r="A167" i="9"/>
  <c r="A168" i="9"/>
  <c r="A169" i="9"/>
  <c r="A170" i="9"/>
  <c r="A171" i="9"/>
  <c r="A172" i="9"/>
  <c r="A173" i="9"/>
  <c r="A174" i="9"/>
  <c r="A175" i="9"/>
  <c r="A177" i="9"/>
  <c r="A178" i="9"/>
  <c r="A179" i="9"/>
  <c r="A180" i="9"/>
  <c r="A181" i="9"/>
  <c r="A182" i="9"/>
  <c r="A183" i="9"/>
  <c r="A184" i="9"/>
  <c r="A185" i="9"/>
  <c r="A186" i="9"/>
  <c r="A187" i="9"/>
  <c r="A188" i="9"/>
  <c r="A189" i="9"/>
  <c r="A190" i="9"/>
  <c r="A191" i="9"/>
  <c r="A192" i="9"/>
  <c r="A193" i="9"/>
  <c r="A194" i="9"/>
  <c r="A195" i="9"/>
  <c r="A196" i="9"/>
  <c r="A197" i="9"/>
  <c r="A198" i="9"/>
  <c r="A199" i="9"/>
  <c r="A200" i="9"/>
  <c r="A201" i="9"/>
  <c r="A202" i="9"/>
  <c r="A203" i="9"/>
  <c r="A204" i="9"/>
  <c r="A205" i="9"/>
  <c r="A206" i="9"/>
  <c r="A207" i="9"/>
  <c r="A208" i="9"/>
  <c r="A209" i="9"/>
  <c r="A210" i="9"/>
  <c r="A211" i="9"/>
  <c r="A212" i="9"/>
  <c r="A213" i="9"/>
  <c r="A214" i="9"/>
  <c r="A215" i="9"/>
  <c r="A216" i="9"/>
  <c r="A217" i="9"/>
  <c r="A218" i="9"/>
  <c r="A219" i="9"/>
  <c r="A220" i="9"/>
  <c r="A221" i="9"/>
  <c r="A222" i="9"/>
  <c r="A223" i="9"/>
  <c r="A224" i="9"/>
  <c r="A225" i="9"/>
  <c r="A226" i="9"/>
  <c r="A227" i="9"/>
  <c r="A13" i="9"/>
  <c r="A134" i="9"/>
  <c r="A55" i="9"/>
  <c r="A69" i="9"/>
  <c r="A97" i="9"/>
  <c r="A118" i="9"/>
  <c r="A155" i="9"/>
  <c r="A159" i="9"/>
  <c r="A176" i="9"/>
  <c r="A4" i="9"/>
  <c r="A3" i="9"/>
  <c r="A6" i="9"/>
  <c r="H3" i="9"/>
  <c r="H6" i="9"/>
  <c r="H4" i="9"/>
  <c r="H5" i="9"/>
  <c r="H7" i="9"/>
  <c r="H8" i="9"/>
  <c r="H9" i="9"/>
  <c r="H10" i="9"/>
  <c r="H11" i="9"/>
  <c r="H12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H156" i="9"/>
  <c r="H157" i="9"/>
  <c r="H158" i="9"/>
  <c r="H160" i="9"/>
  <c r="H161" i="9"/>
  <c r="H162" i="9"/>
  <c r="H163" i="9"/>
  <c r="H164" i="9"/>
  <c r="H165" i="9"/>
  <c r="H166" i="9"/>
  <c r="H167" i="9"/>
  <c r="H168" i="9"/>
  <c r="H169" i="9"/>
  <c r="H170" i="9"/>
  <c r="H171" i="9"/>
  <c r="H172" i="9"/>
  <c r="H173" i="9"/>
  <c r="H174" i="9"/>
  <c r="H175" i="9"/>
  <c r="H177" i="9"/>
  <c r="H178" i="9"/>
  <c r="H179" i="9"/>
  <c r="H180" i="9"/>
  <c r="H181" i="9"/>
  <c r="H182" i="9"/>
  <c r="H183" i="9"/>
  <c r="H184" i="9"/>
  <c r="H185" i="9"/>
  <c r="H186" i="9"/>
  <c r="H187" i="9"/>
  <c r="H188" i="9"/>
  <c r="H189" i="9"/>
  <c r="H190" i="9"/>
  <c r="H191" i="9"/>
  <c r="H192" i="9"/>
  <c r="H193" i="9"/>
  <c r="H194" i="9"/>
  <c r="H195" i="9"/>
  <c r="H196" i="9"/>
  <c r="H197" i="9"/>
  <c r="H198" i="9"/>
  <c r="H199" i="9"/>
  <c r="H200" i="9"/>
  <c r="H201" i="9"/>
  <c r="H202" i="9"/>
  <c r="H203" i="9"/>
  <c r="H204" i="9"/>
  <c r="H205" i="9"/>
  <c r="H206" i="9"/>
  <c r="H207" i="9"/>
  <c r="H208" i="9"/>
  <c r="H209" i="9"/>
  <c r="H210" i="9"/>
  <c r="H211" i="9"/>
  <c r="H212" i="9"/>
  <c r="H213" i="9"/>
  <c r="H214" i="9"/>
  <c r="H215" i="9"/>
  <c r="H216" i="9"/>
  <c r="H217" i="9"/>
  <c r="H218" i="9"/>
  <c r="H219" i="9"/>
  <c r="H220" i="9"/>
  <c r="H221" i="9"/>
  <c r="H222" i="9"/>
  <c r="H223" i="9"/>
  <c r="H224" i="9"/>
  <c r="H225" i="9"/>
  <c r="H226" i="9"/>
  <c r="H227" i="9"/>
  <c r="H13" i="9"/>
  <c r="H134" i="9"/>
  <c r="H55" i="9"/>
  <c r="H69" i="9"/>
  <c r="H97" i="9"/>
  <c r="H118" i="9"/>
  <c r="H155" i="9"/>
  <c r="H159" i="9"/>
  <c r="H176" i="9" l="1"/>
  <c r="AI358" i="7"/>
  <c r="AH358" i="7"/>
  <c r="AG358" i="7"/>
  <c r="AF358" i="7"/>
  <c r="AE358" i="7"/>
  <c r="AD358" i="7"/>
  <c r="AI357" i="7"/>
  <c r="AH357" i="7"/>
  <c r="AG357" i="7"/>
  <c r="AF357" i="7"/>
  <c r="AE357" i="7"/>
  <c r="AD357" i="7"/>
  <c r="AI356" i="7"/>
  <c r="AH356" i="7"/>
  <c r="AG356" i="7"/>
  <c r="AF356" i="7"/>
  <c r="AE356" i="7"/>
  <c r="AD356" i="7"/>
  <c r="AI355" i="7"/>
  <c r="AH355" i="7"/>
  <c r="AG355" i="7"/>
  <c r="AF355" i="7"/>
  <c r="AE355" i="7"/>
  <c r="AD355" i="7"/>
  <c r="AI354" i="7"/>
  <c r="AH354" i="7"/>
  <c r="AG354" i="7"/>
  <c r="AF354" i="7"/>
  <c r="AE354" i="7"/>
  <c r="AD354" i="7"/>
  <c r="AI353" i="7"/>
  <c r="AH353" i="7"/>
  <c r="AG353" i="7"/>
  <c r="AF353" i="7"/>
  <c r="AE353" i="7"/>
  <c r="AD353" i="7"/>
  <c r="AI352" i="7"/>
  <c r="AH352" i="7"/>
  <c r="AG352" i="7"/>
  <c r="AF352" i="7"/>
  <c r="AE352" i="7"/>
  <c r="AD352" i="7"/>
  <c r="AI351" i="7"/>
  <c r="AH351" i="7"/>
  <c r="AG351" i="7"/>
  <c r="AF351" i="7"/>
  <c r="AE351" i="7"/>
  <c r="AD351" i="7"/>
  <c r="AI350" i="7"/>
  <c r="AH350" i="7"/>
  <c r="AG350" i="7"/>
  <c r="AF350" i="7"/>
  <c r="AE350" i="7"/>
  <c r="AD350" i="7"/>
  <c r="AI349" i="7"/>
  <c r="AH349" i="7"/>
  <c r="AG349" i="7"/>
  <c r="AF349" i="7"/>
  <c r="AE349" i="7"/>
  <c r="AD349" i="7"/>
  <c r="AI348" i="7"/>
  <c r="AH348" i="7"/>
  <c r="AG348" i="7"/>
  <c r="AF348" i="7"/>
  <c r="AE348" i="7"/>
  <c r="AD348" i="7"/>
  <c r="AD279" i="7"/>
  <c r="AI289" i="7"/>
  <c r="AH289" i="7"/>
  <c r="AG289" i="7"/>
  <c r="AF289" i="7"/>
  <c r="AE289" i="7"/>
  <c r="AD289" i="7"/>
  <c r="AI288" i="7"/>
  <c r="AH288" i="7"/>
  <c r="AG288" i="7"/>
  <c r="AF288" i="7"/>
  <c r="AE288" i="7"/>
  <c r="AD288" i="7"/>
  <c r="AI287" i="7"/>
  <c r="AH287" i="7"/>
  <c r="AG287" i="7"/>
  <c r="AF287" i="7"/>
  <c r="AE287" i="7"/>
  <c r="AD287" i="7"/>
  <c r="AI286" i="7"/>
  <c r="AH286" i="7"/>
  <c r="AG286" i="7"/>
  <c r="AF286" i="7"/>
  <c r="AE286" i="7"/>
  <c r="AD286" i="7"/>
  <c r="AI285" i="7"/>
  <c r="AH285" i="7"/>
  <c r="AG285" i="7"/>
  <c r="AF285" i="7"/>
  <c r="AE285" i="7"/>
  <c r="AD285" i="7"/>
  <c r="AI284" i="7"/>
  <c r="AH284" i="7"/>
  <c r="AG284" i="7"/>
  <c r="AF284" i="7"/>
  <c r="AE284" i="7"/>
  <c r="AD284" i="7"/>
  <c r="AI283" i="7"/>
  <c r="AH283" i="7"/>
  <c r="AG283" i="7"/>
  <c r="AF283" i="7"/>
  <c r="AE283" i="7"/>
  <c r="AD283" i="7"/>
  <c r="AI282" i="7"/>
  <c r="AH282" i="7"/>
  <c r="AG282" i="7"/>
  <c r="AF282" i="7"/>
  <c r="AE282" i="7"/>
  <c r="AD282" i="7"/>
  <c r="AI281" i="7"/>
  <c r="AH281" i="7"/>
  <c r="AG281" i="7"/>
  <c r="AF281" i="7"/>
  <c r="AE281" i="7"/>
  <c r="AD281" i="7"/>
  <c r="AI280" i="7"/>
  <c r="AH280" i="7"/>
  <c r="AG280" i="7"/>
  <c r="AF280" i="7"/>
  <c r="AE280" i="7"/>
  <c r="AD280" i="7"/>
  <c r="AI279" i="7"/>
  <c r="AH279" i="7"/>
  <c r="AG279" i="7"/>
  <c r="AF279" i="7"/>
  <c r="AE279" i="7"/>
  <c r="AD210" i="7"/>
  <c r="AI220" i="7"/>
  <c r="AH220" i="7"/>
  <c r="AG220" i="7"/>
  <c r="AF220" i="7"/>
  <c r="AE220" i="7"/>
  <c r="AD220" i="7"/>
  <c r="AI219" i="7"/>
  <c r="AH219" i="7"/>
  <c r="AG219" i="7"/>
  <c r="AF219" i="7"/>
  <c r="AE219" i="7"/>
  <c r="AD219" i="7"/>
  <c r="AI218" i="7"/>
  <c r="AH218" i="7"/>
  <c r="AG218" i="7"/>
  <c r="AF218" i="7"/>
  <c r="AE218" i="7"/>
  <c r="AD218" i="7"/>
  <c r="AI217" i="7"/>
  <c r="AH217" i="7"/>
  <c r="AG217" i="7"/>
  <c r="AF217" i="7"/>
  <c r="AE217" i="7"/>
  <c r="AD217" i="7"/>
  <c r="AI216" i="7"/>
  <c r="AH216" i="7"/>
  <c r="AG216" i="7"/>
  <c r="AF216" i="7"/>
  <c r="AE216" i="7"/>
  <c r="AD216" i="7"/>
  <c r="AI215" i="7"/>
  <c r="AH215" i="7"/>
  <c r="AG215" i="7"/>
  <c r="AF215" i="7"/>
  <c r="AE215" i="7"/>
  <c r="AD215" i="7"/>
  <c r="AI214" i="7"/>
  <c r="AH214" i="7"/>
  <c r="AG214" i="7"/>
  <c r="AF214" i="7"/>
  <c r="AE214" i="7"/>
  <c r="AD214" i="7"/>
  <c r="AI213" i="7"/>
  <c r="AH213" i="7"/>
  <c r="AG213" i="7"/>
  <c r="AF213" i="7"/>
  <c r="AE213" i="7"/>
  <c r="AD213" i="7"/>
  <c r="AI212" i="7"/>
  <c r="AH212" i="7"/>
  <c r="AG212" i="7"/>
  <c r="AF212" i="7"/>
  <c r="AE212" i="7"/>
  <c r="AD212" i="7"/>
  <c r="AI211" i="7"/>
  <c r="AH211" i="7"/>
  <c r="AG211" i="7"/>
  <c r="AF211" i="7"/>
  <c r="AE211" i="7"/>
  <c r="AD211" i="7"/>
  <c r="AI210" i="7"/>
  <c r="AH210" i="7"/>
  <c r="AG210" i="7"/>
  <c r="AF210" i="7"/>
  <c r="AE210" i="7"/>
  <c r="AD142" i="7"/>
  <c r="AE142" i="7"/>
  <c r="AF142" i="7"/>
  <c r="AG142" i="7"/>
  <c r="AH142" i="7"/>
  <c r="AI142" i="7"/>
  <c r="AD143" i="7"/>
  <c r="AE143" i="7"/>
  <c r="AF143" i="7"/>
  <c r="AG143" i="7"/>
  <c r="AH143" i="7"/>
  <c r="AI143" i="7"/>
  <c r="AD144" i="7"/>
  <c r="AE144" i="7"/>
  <c r="AF144" i="7"/>
  <c r="AG144" i="7"/>
  <c r="AH144" i="7"/>
  <c r="AI144" i="7"/>
  <c r="AD145" i="7"/>
  <c r="AE145" i="7"/>
  <c r="AF145" i="7"/>
  <c r="AG145" i="7"/>
  <c r="AH145" i="7"/>
  <c r="AI145" i="7"/>
  <c r="AD146" i="7"/>
  <c r="AE146" i="7"/>
  <c r="AF146" i="7"/>
  <c r="AG146" i="7"/>
  <c r="AH146" i="7"/>
  <c r="AI146" i="7"/>
  <c r="AD147" i="7"/>
  <c r="AE147" i="7"/>
  <c r="AF147" i="7"/>
  <c r="AG147" i="7"/>
  <c r="AH147" i="7"/>
  <c r="AI147" i="7"/>
  <c r="AD148" i="7"/>
  <c r="AE148" i="7"/>
  <c r="AF148" i="7"/>
  <c r="AG148" i="7"/>
  <c r="AH148" i="7"/>
  <c r="AI148" i="7"/>
  <c r="AD149" i="7"/>
  <c r="AE149" i="7"/>
  <c r="AF149" i="7"/>
  <c r="AG149" i="7"/>
  <c r="AH149" i="7"/>
  <c r="AI149" i="7"/>
  <c r="AD150" i="7"/>
  <c r="AE150" i="7"/>
  <c r="AF150" i="7"/>
  <c r="AG150" i="7"/>
  <c r="AH150" i="7"/>
  <c r="AI150" i="7"/>
  <c r="AD151" i="7"/>
  <c r="AE151" i="7"/>
  <c r="AF151" i="7"/>
  <c r="AG151" i="7"/>
  <c r="AH151" i="7"/>
  <c r="AI151" i="7"/>
  <c r="AE141" i="7"/>
  <c r="AF141" i="7"/>
  <c r="AG141" i="7"/>
  <c r="AH141" i="7"/>
  <c r="AI141" i="7"/>
  <c r="AD141" i="7"/>
  <c r="AE4" i="7"/>
  <c r="AF4" i="7"/>
  <c r="AG4" i="7"/>
  <c r="AH4" i="7"/>
  <c r="AI4" i="7"/>
  <c r="AJ4" i="7"/>
  <c r="AE5" i="7"/>
  <c r="AF5" i="7"/>
  <c r="AG5" i="7"/>
  <c r="AH5" i="7"/>
  <c r="AI5" i="7"/>
  <c r="AJ5" i="7"/>
  <c r="AE6" i="7"/>
  <c r="AF6" i="7"/>
  <c r="AG6" i="7"/>
  <c r="AH6" i="7"/>
  <c r="AI6" i="7"/>
  <c r="AJ6" i="7"/>
  <c r="AE7" i="7"/>
  <c r="AF7" i="7"/>
  <c r="AG7" i="7"/>
  <c r="AH7" i="7"/>
  <c r="AI7" i="7"/>
  <c r="AJ7" i="7"/>
  <c r="AE8" i="7"/>
  <c r="AF8" i="7"/>
  <c r="AG8" i="7"/>
  <c r="AH8" i="7"/>
  <c r="AI8" i="7"/>
  <c r="AJ8" i="7"/>
  <c r="AE9" i="7"/>
  <c r="AF9" i="7"/>
  <c r="AG9" i="7"/>
  <c r="AH9" i="7"/>
  <c r="AI9" i="7"/>
  <c r="AJ9" i="7"/>
  <c r="AE10" i="7"/>
  <c r="AF10" i="7"/>
  <c r="AG10" i="7"/>
  <c r="AH10" i="7"/>
  <c r="AI10" i="7"/>
  <c r="AJ10" i="7"/>
  <c r="AE11" i="7"/>
  <c r="AF11" i="7"/>
  <c r="AG11" i="7"/>
  <c r="AH11" i="7"/>
  <c r="AI11" i="7"/>
  <c r="AJ11" i="7"/>
  <c r="AE12" i="7"/>
  <c r="AF12" i="7"/>
  <c r="AG12" i="7"/>
  <c r="AH12" i="7"/>
  <c r="AI12" i="7"/>
  <c r="AJ12" i="7"/>
  <c r="AE13" i="7"/>
  <c r="AF13" i="7"/>
  <c r="AG13" i="7"/>
  <c r="AH13" i="7"/>
  <c r="AI13" i="7"/>
  <c r="AJ13" i="7"/>
  <c r="AF3" i="7"/>
  <c r="AG3" i="7"/>
  <c r="AH3" i="7"/>
  <c r="AI3" i="7"/>
  <c r="AJ3" i="7"/>
  <c r="AE3" i="7"/>
  <c r="AD73" i="7"/>
  <c r="AE73" i="7"/>
  <c r="AF73" i="7"/>
  <c r="AG73" i="7"/>
  <c r="AH73" i="7"/>
  <c r="AI73" i="7"/>
  <c r="AD74" i="7"/>
  <c r="AE74" i="7"/>
  <c r="AF74" i="7"/>
  <c r="AG74" i="7"/>
  <c r="AH74" i="7"/>
  <c r="AI74" i="7"/>
  <c r="AD75" i="7"/>
  <c r="AE75" i="7"/>
  <c r="AF75" i="7"/>
  <c r="AG75" i="7"/>
  <c r="AH75" i="7"/>
  <c r="AI75" i="7"/>
  <c r="AD76" i="7"/>
  <c r="AE76" i="7"/>
  <c r="AF76" i="7"/>
  <c r="AG76" i="7"/>
  <c r="AH76" i="7"/>
  <c r="AI76" i="7"/>
  <c r="AD77" i="7"/>
  <c r="AE77" i="7"/>
  <c r="AF77" i="7"/>
  <c r="AG77" i="7"/>
  <c r="AH77" i="7"/>
  <c r="AI77" i="7"/>
  <c r="AD78" i="7"/>
  <c r="AE78" i="7"/>
  <c r="AF78" i="7"/>
  <c r="AG78" i="7"/>
  <c r="AH78" i="7"/>
  <c r="AI78" i="7"/>
  <c r="AD79" i="7"/>
  <c r="AE79" i="7"/>
  <c r="AF79" i="7"/>
  <c r="AG79" i="7"/>
  <c r="AH79" i="7"/>
  <c r="AI79" i="7"/>
  <c r="AD80" i="7"/>
  <c r="AE80" i="7"/>
  <c r="AF80" i="7"/>
  <c r="AG80" i="7"/>
  <c r="AH80" i="7"/>
  <c r="AI80" i="7"/>
  <c r="AD81" i="7"/>
  <c r="AE81" i="7"/>
  <c r="AF81" i="7"/>
  <c r="AG81" i="7"/>
  <c r="AH81" i="7"/>
  <c r="AI81" i="7"/>
  <c r="AD82" i="7"/>
  <c r="AE82" i="7"/>
  <c r="AF82" i="7"/>
  <c r="AG82" i="7"/>
  <c r="AH82" i="7"/>
  <c r="AI82" i="7"/>
  <c r="AE72" i="7"/>
  <c r="AF72" i="7"/>
  <c r="AG72" i="7"/>
  <c r="AH72" i="7"/>
  <c r="AI72" i="7"/>
  <c r="AD72" i="7"/>
</calcChain>
</file>

<file path=xl/sharedStrings.xml><?xml version="1.0" encoding="utf-8"?>
<sst xmlns="http://schemas.openxmlformats.org/spreadsheetml/2006/main" count="20937" uniqueCount="353">
  <si>
    <t>CO2_total_emissions</t>
  </si>
  <si>
    <t>emi_in_uninhabitated_rural</t>
  </si>
  <si>
    <t>emi_in_dispersed_rural</t>
  </si>
  <si>
    <t>emi_in_villages</t>
  </si>
  <si>
    <t>emi_in_towns</t>
  </si>
  <si>
    <t>emi_in_suburbs</t>
  </si>
  <si>
    <t>emi_in_urban_centres</t>
  </si>
  <si>
    <t>AIR</t>
  </si>
  <si>
    <t>D</t>
  </si>
  <si>
    <t>I</t>
  </si>
  <si>
    <t>SEA</t>
  </si>
  <si>
    <t>Africa</t>
  </si>
  <si>
    <t>Asia</t>
  </si>
  <si>
    <t>Europe</t>
  </si>
  <si>
    <t>Latin America</t>
  </si>
  <si>
    <t>Middle East</t>
  </si>
  <si>
    <t>North America</t>
  </si>
  <si>
    <t>Oceania</t>
  </si>
  <si>
    <t>Russia</t>
  </si>
  <si>
    <t>Country_code_A3</t>
  </si>
  <si>
    <t>ABW</t>
  </si>
  <si>
    <t>AFG</t>
  </si>
  <si>
    <t>AGO</t>
  </si>
  <si>
    <t>AIA</t>
  </si>
  <si>
    <t>ALB</t>
  </si>
  <si>
    <t>ANT</t>
  </si>
  <si>
    <t>ARE</t>
  </si>
  <si>
    <t>ARG</t>
  </si>
  <si>
    <t>ARM</t>
  </si>
  <si>
    <t>ASM</t>
  </si>
  <si>
    <t>ATG</t>
  </si>
  <si>
    <t>AUS</t>
  </si>
  <si>
    <t>AUT</t>
  </si>
  <si>
    <t>AZE</t>
  </si>
  <si>
    <t>BDI</t>
  </si>
  <si>
    <t>BEL</t>
  </si>
  <si>
    <t>BEN</t>
  </si>
  <si>
    <t>BFA</t>
  </si>
  <si>
    <t>BGD</t>
  </si>
  <si>
    <t>BGR</t>
  </si>
  <si>
    <t>BHR</t>
  </si>
  <si>
    <t>BHS</t>
  </si>
  <si>
    <t>BIH</t>
  </si>
  <si>
    <t>BLR</t>
  </si>
  <si>
    <t>BLZ</t>
  </si>
  <si>
    <t>BMU</t>
  </si>
  <si>
    <t>BOL</t>
  </si>
  <si>
    <t>BRA</t>
  </si>
  <si>
    <t>BRB</t>
  </si>
  <si>
    <t>BRN</t>
  </si>
  <si>
    <t>BTN</t>
  </si>
  <si>
    <t>BWA</t>
  </si>
  <si>
    <t>CAF</t>
  </si>
  <si>
    <t>CAN</t>
  </si>
  <si>
    <t>CHE</t>
  </si>
  <si>
    <t>CHL</t>
  </si>
  <si>
    <t>CHN</t>
  </si>
  <si>
    <t>CIV</t>
  </si>
  <si>
    <t>CMR</t>
  </si>
  <si>
    <t>COD</t>
  </si>
  <si>
    <t>COG</t>
  </si>
  <si>
    <t>COK</t>
  </si>
  <si>
    <t>COL</t>
  </si>
  <si>
    <t>COM</t>
  </si>
  <si>
    <t>CPV</t>
  </si>
  <si>
    <t>CRI</t>
  </si>
  <si>
    <t>CUB</t>
  </si>
  <si>
    <t>CYM</t>
  </si>
  <si>
    <t>CYP</t>
  </si>
  <si>
    <t>CZE</t>
  </si>
  <si>
    <t>DEU</t>
  </si>
  <si>
    <t>DJI</t>
  </si>
  <si>
    <t>DMA</t>
  </si>
  <si>
    <t>DNK</t>
  </si>
  <si>
    <t>DOM</t>
  </si>
  <si>
    <t>DZA</t>
  </si>
  <si>
    <t>ECU</t>
  </si>
  <si>
    <t>EGY</t>
  </si>
  <si>
    <t>ERI</t>
  </si>
  <si>
    <t>ESH</t>
  </si>
  <si>
    <t>ESP</t>
  </si>
  <si>
    <t>EST</t>
  </si>
  <si>
    <t>ETH</t>
  </si>
  <si>
    <t>FIN</t>
  </si>
  <si>
    <t>FJI</t>
  </si>
  <si>
    <t>FLK</t>
  </si>
  <si>
    <t>FRA</t>
  </si>
  <si>
    <t>FRO</t>
  </si>
  <si>
    <t>FSM</t>
  </si>
  <si>
    <t>GAB</t>
  </si>
  <si>
    <t>GBR</t>
  </si>
  <si>
    <t>GEO</t>
  </si>
  <si>
    <t>GHA</t>
  </si>
  <si>
    <t>GIB</t>
  </si>
  <si>
    <t>GIN</t>
  </si>
  <si>
    <t>GLP</t>
  </si>
  <si>
    <t>GMB</t>
  </si>
  <si>
    <t>GNB</t>
  </si>
  <si>
    <t>GNQ</t>
  </si>
  <si>
    <t>GRC</t>
  </si>
  <si>
    <t>GRD</t>
  </si>
  <si>
    <t>GRL</t>
  </si>
  <si>
    <t>GTM</t>
  </si>
  <si>
    <t>GUF</t>
  </si>
  <si>
    <t>GUM</t>
  </si>
  <si>
    <t>GUY</t>
  </si>
  <si>
    <t>HKG</t>
  </si>
  <si>
    <t>HND</t>
  </si>
  <si>
    <t>HRV</t>
  </si>
  <si>
    <t>HTI</t>
  </si>
  <si>
    <t>HUN</t>
  </si>
  <si>
    <t>IDN</t>
  </si>
  <si>
    <t>IMN</t>
  </si>
  <si>
    <t>IND</t>
  </si>
  <si>
    <t>IRL</t>
  </si>
  <si>
    <t>IRN</t>
  </si>
  <si>
    <t>IRQ</t>
  </si>
  <si>
    <t>ISL</t>
  </si>
  <si>
    <t>ISR</t>
  </si>
  <si>
    <t>ITA</t>
  </si>
  <si>
    <t>JAM</t>
  </si>
  <si>
    <t>JOR</t>
  </si>
  <si>
    <t>JPN</t>
  </si>
  <si>
    <t>KAZ</t>
  </si>
  <si>
    <t>KEN</t>
  </si>
  <si>
    <t>KGZ</t>
  </si>
  <si>
    <t>KHM</t>
  </si>
  <si>
    <t>KIR</t>
  </si>
  <si>
    <t>KNA</t>
  </si>
  <si>
    <t>KOR</t>
  </si>
  <si>
    <t>KWT</t>
  </si>
  <si>
    <t>LAO</t>
  </si>
  <si>
    <t>LBN</t>
  </si>
  <si>
    <t>LBR</t>
  </si>
  <si>
    <t>LBY</t>
  </si>
  <si>
    <t>LCA</t>
  </si>
  <si>
    <t>LKA</t>
  </si>
  <si>
    <t>LSO</t>
  </si>
  <si>
    <t>LTU</t>
  </si>
  <si>
    <t>LUX</t>
  </si>
  <si>
    <t>LVA</t>
  </si>
  <si>
    <t>MAC</t>
  </si>
  <si>
    <t>MAR</t>
  </si>
  <si>
    <t>MDA</t>
  </si>
  <si>
    <t>MDG</t>
  </si>
  <si>
    <t>MDV</t>
  </si>
  <si>
    <t>MEX</t>
  </si>
  <si>
    <t>MHL</t>
  </si>
  <si>
    <t>MKD</t>
  </si>
  <si>
    <t>MLI</t>
  </si>
  <si>
    <t>MLT</t>
  </si>
  <si>
    <t>MMR</t>
  </si>
  <si>
    <t>MNG</t>
  </si>
  <si>
    <t>MNP</t>
  </si>
  <si>
    <t>MOZ</t>
  </si>
  <si>
    <t>MRT</t>
  </si>
  <si>
    <t>MSR</t>
  </si>
  <si>
    <t>MTQ</t>
  </si>
  <si>
    <t>MUS</t>
  </si>
  <si>
    <t>MWI</t>
  </si>
  <si>
    <t>MYS</t>
  </si>
  <si>
    <t>MYT</t>
  </si>
  <si>
    <t>NAM</t>
  </si>
  <si>
    <t>NCL</t>
  </si>
  <si>
    <t>NER</t>
  </si>
  <si>
    <t>NGA</t>
  </si>
  <si>
    <t>NIC</t>
  </si>
  <si>
    <t>NIU</t>
  </si>
  <si>
    <t>NLD</t>
  </si>
  <si>
    <t>NOR</t>
  </si>
  <si>
    <t>NPL</t>
  </si>
  <si>
    <t>NRU</t>
  </si>
  <si>
    <t>NZL</t>
  </si>
  <si>
    <t>OMN</t>
  </si>
  <si>
    <t>PAK</t>
  </si>
  <si>
    <t>PAN</t>
  </si>
  <si>
    <t>PER</t>
  </si>
  <si>
    <t>PHL</t>
  </si>
  <si>
    <t>PLW</t>
  </si>
  <si>
    <t>PNG</t>
  </si>
  <si>
    <t>POL</t>
  </si>
  <si>
    <t>PRI</t>
  </si>
  <si>
    <t>PRK</t>
  </si>
  <si>
    <t>PRT</t>
  </si>
  <si>
    <t>PRY</t>
  </si>
  <si>
    <t>PYF</t>
  </si>
  <si>
    <t>QAT</t>
  </si>
  <si>
    <t>REU</t>
  </si>
  <si>
    <t>ROU</t>
  </si>
  <si>
    <t>RUS</t>
  </si>
  <si>
    <t>RWA</t>
  </si>
  <si>
    <t>SAU</t>
  </si>
  <si>
    <t>SCG</t>
  </si>
  <si>
    <t>SDN</t>
  </si>
  <si>
    <t>SEN</t>
  </si>
  <si>
    <t>SGP</t>
  </si>
  <si>
    <t>SHN</t>
  </si>
  <si>
    <t>SLB</t>
  </si>
  <si>
    <t>SLE</t>
  </si>
  <si>
    <t>SLV</t>
  </si>
  <si>
    <t>SOM</t>
  </si>
  <si>
    <t>SPM</t>
  </si>
  <si>
    <t>STP</t>
  </si>
  <si>
    <t>SUR</t>
  </si>
  <si>
    <t>SVK</t>
  </si>
  <si>
    <t>SVN</t>
  </si>
  <si>
    <t>SWE</t>
  </si>
  <si>
    <t>SWZ</t>
  </si>
  <si>
    <t>SYC</t>
  </si>
  <si>
    <t>SYR</t>
  </si>
  <si>
    <t>TCA</t>
  </si>
  <si>
    <t>TCD</t>
  </si>
  <si>
    <t>TGO</t>
  </si>
  <si>
    <t>THA</t>
  </si>
  <si>
    <t>TJK</t>
  </si>
  <si>
    <t>TKL</t>
  </si>
  <si>
    <t>TKM</t>
  </si>
  <si>
    <t>TLS</t>
  </si>
  <si>
    <t>TON</t>
  </si>
  <si>
    <t>TTO</t>
  </si>
  <si>
    <t>TUN</t>
  </si>
  <si>
    <t>TUR</t>
  </si>
  <si>
    <t>TUV</t>
  </si>
  <si>
    <t>TWN</t>
  </si>
  <si>
    <t>TZA</t>
  </si>
  <si>
    <t>UGA</t>
  </si>
  <si>
    <t>UKR</t>
  </si>
  <si>
    <t>URY</t>
  </si>
  <si>
    <t>USA</t>
  </si>
  <si>
    <t>UZB</t>
  </si>
  <si>
    <t>VCT</t>
  </si>
  <si>
    <t>VEN</t>
  </si>
  <si>
    <t>VGB</t>
  </si>
  <si>
    <t>VIR</t>
  </si>
  <si>
    <t>VNM</t>
  </si>
  <si>
    <t>VUT</t>
  </si>
  <si>
    <t>WLF</t>
  </si>
  <si>
    <t>WSM</t>
  </si>
  <si>
    <t>YEM</t>
  </si>
  <si>
    <t>ZAF</t>
  </si>
  <si>
    <t>ZMB</t>
  </si>
  <si>
    <t>ZWE</t>
  </si>
  <si>
    <t>NOx_total_emissions</t>
  </si>
  <si>
    <t>PM10_total_emissions</t>
  </si>
  <si>
    <t>CO_total_emissions</t>
  </si>
  <si>
    <t>NH3_total_emissions</t>
  </si>
  <si>
    <t>SO2_total_emissions</t>
  </si>
  <si>
    <t>sector</t>
  </si>
  <si>
    <t>emi_in_rest</t>
  </si>
  <si>
    <t>TOTAL</t>
  </si>
  <si>
    <t>_global_total</t>
  </si>
  <si>
    <t>AGRICULTURE</t>
  </si>
  <si>
    <t>ENERGY-INDUSTRY</t>
  </si>
  <si>
    <t>OTHER</t>
  </si>
  <si>
    <t>RESIDENTIAL</t>
  </si>
  <si>
    <t>TRANSPORT</t>
  </si>
  <si>
    <t>WASTE</t>
  </si>
  <si>
    <t>Globe</t>
  </si>
  <si>
    <t>CO2</t>
  </si>
  <si>
    <t>Nox</t>
  </si>
  <si>
    <t>urban centres</t>
  </si>
  <si>
    <t>PM10</t>
  </si>
  <si>
    <t>CO</t>
  </si>
  <si>
    <t>NH3</t>
  </si>
  <si>
    <t>SO2</t>
  </si>
  <si>
    <t>dispersed rural</t>
  </si>
  <si>
    <t>ratio UC/rural</t>
  </si>
  <si>
    <t>Developing</t>
  </si>
  <si>
    <t>Industrialised</t>
  </si>
  <si>
    <t>AGRICULTURE_UC</t>
  </si>
  <si>
    <t>AGRICULTURE_RUR</t>
  </si>
  <si>
    <t>Nox_AGRI</t>
  </si>
  <si>
    <t>NOX_ENERGY-INDUSTRY</t>
  </si>
  <si>
    <t>Nox_RESIDENTIAL</t>
  </si>
  <si>
    <t>Nox_TRANSPORT</t>
  </si>
  <si>
    <t>NOx_WASTE</t>
  </si>
  <si>
    <t>ratio_UC_to_Urban</t>
  </si>
  <si>
    <t>ISO_A3</t>
  </si>
  <si>
    <t>region</t>
  </si>
  <si>
    <t>continent</t>
  </si>
  <si>
    <t>04:_Rest Central America</t>
  </si>
  <si>
    <t>18:_India +</t>
  </si>
  <si>
    <t>10:_Southern_Africa</t>
  </si>
  <si>
    <t>ALA</t>
  </si>
  <si>
    <t>11:_OECD_Europe</t>
  </si>
  <si>
    <t>12:_Central Europe</t>
  </si>
  <si>
    <t>AND</t>
  </si>
  <si>
    <t>17:_Middle_East</t>
  </si>
  <si>
    <t>06:_Rest South America</t>
  </si>
  <si>
    <t>16:_Russia +</t>
  </si>
  <si>
    <t>24:_Oceania</t>
  </si>
  <si>
    <t>09:_Eastern_Africa</t>
  </si>
  <si>
    <t>08:_Western_Africa</t>
  </si>
  <si>
    <t>BLM</t>
  </si>
  <si>
    <t>14:_Ukraine +</t>
  </si>
  <si>
    <t>05:_Brazil</t>
  </si>
  <si>
    <t>21:_Southeastern Asia</t>
  </si>
  <si>
    <t>01:_Canada</t>
  </si>
  <si>
    <t>CCK</t>
  </si>
  <si>
    <t>20:_China +</t>
  </si>
  <si>
    <t>CXR</t>
  </si>
  <si>
    <t>07:_Northern_Africa</t>
  </si>
  <si>
    <t>GGY</t>
  </si>
  <si>
    <t>22:_Indonesia +</t>
  </si>
  <si>
    <t>JEY</t>
  </si>
  <si>
    <t>23:_Japan</t>
  </si>
  <si>
    <t>15:_Asia-Stan</t>
  </si>
  <si>
    <t>19:_Korea</t>
  </si>
  <si>
    <t>LIE</t>
  </si>
  <si>
    <t>MAF</t>
  </si>
  <si>
    <t>03:_Mexico</t>
  </si>
  <si>
    <t>MNE</t>
  </si>
  <si>
    <t>NFK</t>
  </si>
  <si>
    <t>PCN</t>
  </si>
  <si>
    <t>PSE</t>
  </si>
  <si>
    <t>SJM</t>
  </si>
  <si>
    <t>SMR</t>
  </si>
  <si>
    <t>02:_USA</t>
  </si>
  <si>
    <t>SRB</t>
  </si>
  <si>
    <t>13:_Turkey</t>
  </si>
  <si>
    <t>I_D</t>
  </si>
  <si>
    <t>04</t>
  </si>
  <si>
    <t>18</t>
  </si>
  <si>
    <t>10</t>
  </si>
  <si>
    <t>12</t>
  </si>
  <si>
    <t>17</t>
  </si>
  <si>
    <t>06</t>
  </si>
  <si>
    <t>16</t>
  </si>
  <si>
    <t>24</t>
  </si>
  <si>
    <t>11</t>
  </si>
  <si>
    <t>09</t>
  </si>
  <si>
    <t>08</t>
  </si>
  <si>
    <t>14</t>
  </si>
  <si>
    <t>05</t>
  </si>
  <si>
    <t>21</t>
  </si>
  <si>
    <t>01</t>
  </si>
  <si>
    <t>20</t>
  </si>
  <si>
    <t>07</t>
  </si>
  <si>
    <t>22</t>
  </si>
  <si>
    <t>23</t>
  </si>
  <si>
    <t>15</t>
  </si>
  <si>
    <t>19</t>
  </si>
  <si>
    <t>03</t>
  </si>
  <si>
    <t>02</t>
  </si>
  <si>
    <t>13</t>
  </si>
  <si>
    <t>I_1_D_2</t>
  </si>
  <si>
    <t>NOx</t>
  </si>
  <si>
    <t>emissions in kton</t>
  </si>
  <si>
    <t>emissions in Gton</t>
  </si>
  <si>
    <t>values Gt</t>
  </si>
  <si>
    <t>CO/10</t>
  </si>
  <si>
    <t>CO2/1000</t>
  </si>
  <si>
    <t>NH3 (x10)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</si>
</sst>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2" fontId="0" fillId="0" borderId="0" xfId="0" applyNumberFormat="1"/>
    <xf numFmtId="2" fontId="0" fillId="0" borderId="1" xfId="0" applyNumberFormat="1" applyBorder="1"/>
    <xf numFmtId="0" fontId="0" fillId="0" borderId="1" xfId="0" applyBorder="1"/>
    <xf numFmtId="0" fontId="1" fillId="0" borderId="1" xfId="0" applyFont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649300087489064"/>
          <c:y val="0.15759250093738283"/>
          <c:w val="0.825736220472441"/>
          <c:h val="0.50583337082864643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'by continent'!$N$2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invertIfNegative val="0"/>
          <c:cat>
            <c:strRef>
              <c:f>'by continent'!$M$3:$M$13</c:f>
              <c:strCache>
                <c:ptCount val="11"/>
                <c:pt idx="0">
                  <c:v>Globe</c:v>
                </c:pt>
                <c:pt idx="1">
                  <c:v>Africa</c:v>
                </c:pt>
                <c:pt idx="2">
                  <c:v>Asia</c:v>
                </c:pt>
                <c:pt idx="3">
                  <c:v>Developing</c:v>
                </c:pt>
                <c:pt idx="4">
                  <c:v>Europe</c:v>
                </c:pt>
                <c:pt idx="5">
                  <c:v>Industrialised</c:v>
                </c:pt>
                <c:pt idx="6">
                  <c:v>Latin America</c:v>
                </c:pt>
                <c:pt idx="7">
                  <c:v>Middle East</c:v>
                </c:pt>
                <c:pt idx="8">
                  <c:v>North America</c:v>
                </c:pt>
                <c:pt idx="9">
                  <c:v>Oceania</c:v>
                </c:pt>
                <c:pt idx="10">
                  <c:v>Russia</c:v>
                </c:pt>
              </c:strCache>
            </c:strRef>
          </c:cat>
          <c:val>
            <c:numRef>
              <c:f>'by continent'!$N$3:$N$13</c:f>
              <c:numCache>
                <c:formatCode>General</c:formatCode>
                <c:ptCount val="11"/>
                <c:pt idx="0">
                  <c:v>93968304.409849405</c:v>
                </c:pt>
                <c:pt idx="1">
                  <c:v>6656894.9126036102</c:v>
                </c:pt>
                <c:pt idx="2">
                  <c:v>72531803.077474996</c:v>
                </c:pt>
                <c:pt idx="3">
                  <c:v>88637828.526601106</c:v>
                </c:pt>
                <c:pt idx="4">
                  <c:v>1009295.56562725</c:v>
                </c:pt>
                <c:pt idx="5">
                  <c:v>5330475.88324821</c:v>
                </c:pt>
                <c:pt idx="6">
                  <c:v>11451818.4263728</c:v>
                </c:pt>
                <c:pt idx="7">
                  <c:v>1200837.0591255</c:v>
                </c:pt>
                <c:pt idx="8">
                  <c:v>499412.718153717</c:v>
                </c:pt>
                <c:pt idx="9">
                  <c:v>31967.9747345254</c:v>
                </c:pt>
                <c:pt idx="10">
                  <c:v>586274.67575728102</c:v>
                </c:pt>
              </c:numCache>
            </c:numRef>
          </c:val>
        </c:ser>
        <c:ser>
          <c:idx val="1"/>
          <c:order val="1"/>
          <c:tx>
            <c:strRef>
              <c:f>'by continent'!$O$2</c:f>
              <c:strCache>
                <c:ptCount val="1"/>
                <c:pt idx="0">
                  <c:v>ENERGY-INDUSTRY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strRef>
              <c:f>'by continent'!$M$3:$M$13</c:f>
              <c:strCache>
                <c:ptCount val="11"/>
                <c:pt idx="0">
                  <c:v>Globe</c:v>
                </c:pt>
                <c:pt idx="1">
                  <c:v>Africa</c:v>
                </c:pt>
                <c:pt idx="2">
                  <c:v>Asia</c:v>
                </c:pt>
                <c:pt idx="3">
                  <c:v>Developing</c:v>
                </c:pt>
                <c:pt idx="4">
                  <c:v>Europe</c:v>
                </c:pt>
                <c:pt idx="5">
                  <c:v>Industrialised</c:v>
                </c:pt>
                <c:pt idx="6">
                  <c:v>Latin America</c:v>
                </c:pt>
                <c:pt idx="7">
                  <c:v>Middle East</c:v>
                </c:pt>
                <c:pt idx="8">
                  <c:v>North America</c:v>
                </c:pt>
                <c:pt idx="9">
                  <c:v>Oceania</c:v>
                </c:pt>
                <c:pt idx="10">
                  <c:v>Russia</c:v>
                </c:pt>
              </c:strCache>
            </c:strRef>
          </c:cat>
          <c:val>
            <c:numRef>
              <c:f>'by continent'!$O$3:$O$13</c:f>
              <c:numCache>
                <c:formatCode>General</c:formatCode>
                <c:ptCount val="11"/>
                <c:pt idx="0">
                  <c:v>10285234123.8382</c:v>
                </c:pt>
                <c:pt idx="1">
                  <c:v>343562111.663876</c:v>
                </c:pt>
                <c:pt idx="2">
                  <c:v>6320083836.7521496</c:v>
                </c:pt>
                <c:pt idx="3">
                  <c:v>7211447761.3533001</c:v>
                </c:pt>
                <c:pt idx="4">
                  <c:v>619905935.11801803</c:v>
                </c:pt>
                <c:pt idx="5">
                  <c:v>3073786362.48491</c:v>
                </c:pt>
                <c:pt idx="6">
                  <c:v>572865922.47137296</c:v>
                </c:pt>
                <c:pt idx="7">
                  <c:v>792511544.66055799</c:v>
                </c:pt>
                <c:pt idx="8">
                  <c:v>745167082.44605196</c:v>
                </c:pt>
                <c:pt idx="9">
                  <c:v>54127719.922431998</c:v>
                </c:pt>
                <c:pt idx="10">
                  <c:v>837009970.80376303</c:v>
                </c:pt>
              </c:numCache>
            </c:numRef>
          </c:val>
        </c:ser>
        <c:ser>
          <c:idx val="2"/>
          <c:order val="2"/>
          <c:tx>
            <c:strRef>
              <c:f>'by continent'!$P$2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cat>
            <c:strRef>
              <c:f>'by continent'!$M$3:$M$13</c:f>
              <c:strCache>
                <c:ptCount val="11"/>
                <c:pt idx="0">
                  <c:v>Globe</c:v>
                </c:pt>
                <c:pt idx="1">
                  <c:v>Africa</c:v>
                </c:pt>
                <c:pt idx="2">
                  <c:v>Asia</c:v>
                </c:pt>
                <c:pt idx="3">
                  <c:v>Developing</c:v>
                </c:pt>
                <c:pt idx="4">
                  <c:v>Europe</c:v>
                </c:pt>
                <c:pt idx="5">
                  <c:v>Industrialised</c:v>
                </c:pt>
                <c:pt idx="6">
                  <c:v>Latin America</c:v>
                </c:pt>
                <c:pt idx="7">
                  <c:v>Middle East</c:v>
                </c:pt>
                <c:pt idx="8">
                  <c:v>North America</c:v>
                </c:pt>
                <c:pt idx="9">
                  <c:v>Oceania</c:v>
                </c:pt>
                <c:pt idx="10">
                  <c:v>Russia</c:v>
                </c:pt>
              </c:strCache>
            </c:strRef>
          </c:cat>
          <c:val>
            <c:numRef>
              <c:f>'by continent'!$P$3:$P$13</c:f>
              <c:numCache>
                <c:formatCode>General</c:formatCode>
                <c:ptCount val="11"/>
                <c:pt idx="0">
                  <c:v>1249800182.1517301</c:v>
                </c:pt>
                <c:pt idx="1">
                  <c:v>48809674.648424901</c:v>
                </c:pt>
                <c:pt idx="2">
                  <c:v>773710465.99609494</c:v>
                </c:pt>
                <c:pt idx="3">
                  <c:v>907279015.63539505</c:v>
                </c:pt>
                <c:pt idx="4">
                  <c:v>91273460.574505702</c:v>
                </c:pt>
                <c:pt idx="5">
                  <c:v>342521166.51634002</c:v>
                </c:pt>
                <c:pt idx="6">
                  <c:v>60613430.964140899</c:v>
                </c:pt>
                <c:pt idx="7">
                  <c:v>119354091.841745</c:v>
                </c:pt>
                <c:pt idx="8">
                  <c:v>83387696.577344999</c:v>
                </c:pt>
                <c:pt idx="9">
                  <c:v>6139930.3616592996</c:v>
                </c:pt>
                <c:pt idx="10">
                  <c:v>66511431.187823303</c:v>
                </c:pt>
              </c:numCache>
            </c:numRef>
          </c:val>
        </c:ser>
        <c:ser>
          <c:idx val="3"/>
          <c:order val="3"/>
          <c:tx>
            <c:strRef>
              <c:f>'by continent'!$Q$2</c:f>
              <c:strCache>
                <c:ptCount val="1"/>
                <c:pt idx="0">
                  <c:v>RESIDENTIAL</c:v>
                </c:pt>
              </c:strCache>
            </c:strRef>
          </c:tx>
          <c:spPr>
            <a:solidFill>
              <a:srgbClr val="C00000"/>
            </a:solidFill>
          </c:spPr>
          <c:invertIfNegative val="0"/>
          <c:cat>
            <c:strRef>
              <c:f>'by continent'!$M$3:$M$13</c:f>
              <c:strCache>
                <c:ptCount val="11"/>
                <c:pt idx="0">
                  <c:v>Globe</c:v>
                </c:pt>
                <c:pt idx="1">
                  <c:v>Africa</c:v>
                </c:pt>
                <c:pt idx="2">
                  <c:v>Asia</c:v>
                </c:pt>
                <c:pt idx="3">
                  <c:v>Developing</c:v>
                </c:pt>
                <c:pt idx="4">
                  <c:v>Europe</c:v>
                </c:pt>
                <c:pt idx="5">
                  <c:v>Industrialised</c:v>
                </c:pt>
                <c:pt idx="6">
                  <c:v>Latin America</c:v>
                </c:pt>
                <c:pt idx="7">
                  <c:v>Middle East</c:v>
                </c:pt>
                <c:pt idx="8">
                  <c:v>North America</c:v>
                </c:pt>
                <c:pt idx="9">
                  <c:v>Oceania</c:v>
                </c:pt>
                <c:pt idx="10">
                  <c:v>Russia</c:v>
                </c:pt>
              </c:strCache>
            </c:strRef>
          </c:cat>
          <c:val>
            <c:numRef>
              <c:f>'by continent'!$Q$3:$Q$13</c:f>
              <c:numCache>
                <c:formatCode>General</c:formatCode>
                <c:ptCount val="11"/>
                <c:pt idx="0">
                  <c:v>1927285686.2732401</c:v>
                </c:pt>
                <c:pt idx="1">
                  <c:v>196412182.03782201</c:v>
                </c:pt>
                <c:pt idx="2">
                  <c:v>747986626.47133803</c:v>
                </c:pt>
                <c:pt idx="3">
                  <c:v>990506374.01061594</c:v>
                </c:pt>
                <c:pt idx="4">
                  <c:v>251877553.18335101</c:v>
                </c:pt>
                <c:pt idx="5">
                  <c:v>936779312.26263595</c:v>
                </c:pt>
                <c:pt idx="6">
                  <c:v>86785087.077035904</c:v>
                </c:pt>
                <c:pt idx="7">
                  <c:v>135003446.839753</c:v>
                </c:pt>
                <c:pt idx="8">
                  <c:v>367365704.734052</c:v>
                </c:pt>
                <c:pt idx="9">
                  <c:v>10345539.669264199</c:v>
                </c:pt>
                <c:pt idx="10">
                  <c:v>131509546.260636</c:v>
                </c:pt>
              </c:numCache>
            </c:numRef>
          </c:val>
        </c:ser>
        <c:ser>
          <c:idx val="4"/>
          <c:order val="4"/>
          <c:tx>
            <c:strRef>
              <c:f>'by continent'!$R$2</c:f>
              <c:strCache>
                <c:ptCount val="1"/>
                <c:pt idx="0">
                  <c:v>TRANSPORT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</c:spPr>
          <c:invertIfNegative val="0"/>
          <c:cat>
            <c:strRef>
              <c:f>'by continent'!$M$3:$M$13</c:f>
              <c:strCache>
                <c:ptCount val="11"/>
                <c:pt idx="0">
                  <c:v>Globe</c:v>
                </c:pt>
                <c:pt idx="1">
                  <c:v>Africa</c:v>
                </c:pt>
                <c:pt idx="2">
                  <c:v>Asia</c:v>
                </c:pt>
                <c:pt idx="3">
                  <c:v>Developing</c:v>
                </c:pt>
                <c:pt idx="4">
                  <c:v>Europe</c:v>
                </c:pt>
                <c:pt idx="5">
                  <c:v>Industrialised</c:v>
                </c:pt>
                <c:pt idx="6">
                  <c:v>Latin America</c:v>
                </c:pt>
                <c:pt idx="7">
                  <c:v>Middle East</c:v>
                </c:pt>
                <c:pt idx="8">
                  <c:v>North America</c:v>
                </c:pt>
                <c:pt idx="9">
                  <c:v>Oceania</c:v>
                </c:pt>
                <c:pt idx="10">
                  <c:v>Russia</c:v>
                </c:pt>
              </c:strCache>
            </c:strRef>
          </c:cat>
          <c:val>
            <c:numRef>
              <c:f>'by continent'!$R$3:$R$13</c:f>
              <c:numCache>
                <c:formatCode>General</c:formatCode>
                <c:ptCount val="11"/>
                <c:pt idx="0">
                  <c:v>1416883650.1235199</c:v>
                </c:pt>
                <c:pt idx="1">
                  <c:v>68256114.086713001</c:v>
                </c:pt>
                <c:pt idx="2">
                  <c:v>552783594.46985698</c:v>
                </c:pt>
                <c:pt idx="3">
                  <c:v>791424484.72402894</c:v>
                </c:pt>
                <c:pt idx="4">
                  <c:v>164219650.26995301</c:v>
                </c:pt>
                <c:pt idx="5">
                  <c:v>625459165.39950097</c:v>
                </c:pt>
                <c:pt idx="6">
                  <c:v>170858793.012344</c:v>
                </c:pt>
                <c:pt idx="7">
                  <c:v>137466967.41568601</c:v>
                </c:pt>
                <c:pt idx="8">
                  <c:v>264180326.69525099</c:v>
                </c:pt>
                <c:pt idx="9">
                  <c:v>17798031.986175202</c:v>
                </c:pt>
                <c:pt idx="10">
                  <c:v>41320172.187543601</c:v>
                </c:pt>
              </c:numCache>
            </c:numRef>
          </c:val>
        </c:ser>
        <c:ser>
          <c:idx val="5"/>
          <c:order val="5"/>
          <c:tx>
            <c:strRef>
              <c:f>'by continent'!$S$2</c:f>
              <c:strCache>
                <c:ptCount val="1"/>
                <c:pt idx="0">
                  <c:v>WASTE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</c:spPr>
          <c:invertIfNegative val="0"/>
          <c:cat>
            <c:strRef>
              <c:f>'by continent'!$M$3:$M$13</c:f>
              <c:strCache>
                <c:ptCount val="11"/>
                <c:pt idx="0">
                  <c:v>Globe</c:v>
                </c:pt>
                <c:pt idx="1">
                  <c:v>Africa</c:v>
                </c:pt>
                <c:pt idx="2">
                  <c:v>Asia</c:v>
                </c:pt>
                <c:pt idx="3">
                  <c:v>Developing</c:v>
                </c:pt>
                <c:pt idx="4">
                  <c:v>Europe</c:v>
                </c:pt>
                <c:pt idx="5">
                  <c:v>Industrialised</c:v>
                </c:pt>
                <c:pt idx="6">
                  <c:v>Latin America</c:v>
                </c:pt>
                <c:pt idx="7">
                  <c:v>Middle East</c:v>
                </c:pt>
                <c:pt idx="8">
                  <c:v>North America</c:v>
                </c:pt>
                <c:pt idx="9">
                  <c:v>Oceania</c:v>
                </c:pt>
                <c:pt idx="10">
                  <c:v>Russia</c:v>
                </c:pt>
              </c:strCache>
            </c:strRef>
          </c:cat>
          <c:val>
            <c:numRef>
              <c:f>'by continent'!$S$3:$S$13</c:f>
              <c:numCache>
                <c:formatCode>General</c:formatCode>
                <c:ptCount val="11"/>
                <c:pt idx="0">
                  <c:v>15301423.857254799</c:v>
                </c:pt>
                <c:pt idx="1">
                  <c:v>5010.0028606647002</c:v>
                </c:pt>
                <c:pt idx="2">
                  <c:v>10183225.018034</c:v>
                </c:pt>
                <c:pt idx="3">
                  <c:v>1871488.4299414</c:v>
                </c:pt>
                <c:pt idx="4">
                  <c:v>4195128.7713511297</c:v>
                </c:pt>
                <c:pt idx="5">
                  <c:v>13429935.4273134</c:v>
                </c:pt>
                <c:pt idx="6">
                  <c:v>509070.85298757401</c:v>
                </c:pt>
                <c:pt idx="7">
                  <c:v>1936.1196843816799</c:v>
                </c:pt>
                <c:pt idx="8">
                  <c:v>382187.34984262602</c:v>
                </c:pt>
                <c:pt idx="9">
                  <c:v>9412.9112577771302</c:v>
                </c:pt>
                <c:pt idx="10">
                  <c:v>15452.8312366643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9792512"/>
        <c:axId val="159806592"/>
      </c:barChart>
      <c:catAx>
        <c:axId val="15979251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it-IT"/>
          </a:p>
        </c:txPr>
        <c:crossAx val="159806592"/>
        <c:crosses val="autoZero"/>
        <c:auto val="1"/>
        <c:lblAlgn val="ctr"/>
        <c:lblOffset val="100"/>
        <c:noMultiLvlLbl val="0"/>
      </c:catAx>
      <c:valAx>
        <c:axId val="159806592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5979251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649300087489064"/>
          <c:y val="0.15759250093738283"/>
          <c:w val="0.825736220472441"/>
          <c:h val="0.50583337082864643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'by continent'!$V$2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invertIfNegative val="0"/>
          <c:cat>
            <c:strRef>
              <c:f>'by continent'!$M$279:$M$289</c:f>
              <c:strCache>
                <c:ptCount val="11"/>
                <c:pt idx="0">
                  <c:v>Globe</c:v>
                </c:pt>
                <c:pt idx="1">
                  <c:v>Africa</c:v>
                </c:pt>
                <c:pt idx="2">
                  <c:v>Asia</c:v>
                </c:pt>
                <c:pt idx="3">
                  <c:v>Developing</c:v>
                </c:pt>
                <c:pt idx="4">
                  <c:v>Europe</c:v>
                </c:pt>
                <c:pt idx="5">
                  <c:v>Industrialised</c:v>
                </c:pt>
                <c:pt idx="6">
                  <c:v>Latin America</c:v>
                </c:pt>
                <c:pt idx="7">
                  <c:v>Middle East</c:v>
                </c:pt>
                <c:pt idx="8">
                  <c:v>North America</c:v>
                </c:pt>
                <c:pt idx="9">
                  <c:v>Oceania</c:v>
                </c:pt>
                <c:pt idx="10">
                  <c:v>Russia</c:v>
                </c:pt>
              </c:strCache>
            </c:strRef>
          </c:cat>
          <c:val>
            <c:numRef>
              <c:f>'by continent'!$V$279:$V$289</c:f>
              <c:numCache>
                <c:formatCode>General</c:formatCode>
                <c:ptCount val="11"/>
                <c:pt idx="0">
                  <c:v>9825697.5297999606</c:v>
                </c:pt>
                <c:pt idx="1">
                  <c:v>566359.43214888603</c:v>
                </c:pt>
                <c:pt idx="2">
                  <c:v>3578373.4115496399</c:v>
                </c:pt>
                <c:pt idx="3">
                  <c:v>5331412.5400284501</c:v>
                </c:pt>
                <c:pt idx="4">
                  <c:v>2229737.6125148199</c:v>
                </c:pt>
                <c:pt idx="5">
                  <c:v>4494284.9897715403</c:v>
                </c:pt>
                <c:pt idx="6">
                  <c:v>1339038.8107529001</c:v>
                </c:pt>
                <c:pt idx="7">
                  <c:v>429789.89813685999</c:v>
                </c:pt>
                <c:pt idx="8">
                  <c:v>888187.20914865297</c:v>
                </c:pt>
                <c:pt idx="9">
                  <c:v>89529.4393708961</c:v>
                </c:pt>
                <c:pt idx="10">
                  <c:v>704681.71617729403</c:v>
                </c:pt>
              </c:numCache>
            </c:numRef>
          </c:val>
        </c:ser>
        <c:ser>
          <c:idx val="1"/>
          <c:order val="1"/>
          <c:tx>
            <c:strRef>
              <c:f>'by continent'!$W$2</c:f>
              <c:strCache>
                <c:ptCount val="1"/>
                <c:pt idx="0">
                  <c:v>ENERGY-INDUSTRY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strRef>
              <c:f>'by continent'!$M$279:$M$289</c:f>
              <c:strCache>
                <c:ptCount val="11"/>
                <c:pt idx="0">
                  <c:v>Globe</c:v>
                </c:pt>
                <c:pt idx="1">
                  <c:v>Africa</c:v>
                </c:pt>
                <c:pt idx="2">
                  <c:v>Asia</c:v>
                </c:pt>
                <c:pt idx="3">
                  <c:v>Developing</c:v>
                </c:pt>
                <c:pt idx="4">
                  <c:v>Europe</c:v>
                </c:pt>
                <c:pt idx="5">
                  <c:v>Industrialised</c:v>
                </c:pt>
                <c:pt idx="6">
                  <c:v>Latin America</c:v>
                </c:pt>
                <c:pt idx="7">
                  <c:v>Middle East</c:v>
                </c:pt>
                <c:pt idx="8">
                  <c:v>North America</c:v>
                </c:pt>
                <c:pt idx="9">
                  <c:v>Oceania</c:v>
                </c:pt>
                <c:pt idx="10">
                  <c:v>Russia</c:v>
                </c:pt>
              </c:strCache>
            </c:strRef>
          </c:cat>
          <c:val>
            <c:numRef>
              <c:f>'by continent'!$W$279:$W$289</c:f>
              <c:numCache>
                <c:formatCode>General</c:formatCode>
                <c:ptCount val="11"/>
                <c:pt idx="0">
                  <c:v>123490.97601964101</c:v>
                </c:pt>
                <c:pt idx="1">
                  <c:v>33753.480044109798</c:v>
                </c:pt>
                <c:pt idx="2">
                  <c:v>40337.013762757997</c:v>
                </c:pt>
                <c:pt idx="3">
                  <c:v>94158.108249104494</c:v>
                </c:pt>
                <c:pt idx="4">
                  <c:v>7001.6964307205099</c:v>
                </c:pt>
                <c:pt idx="5">
                  <c:v>29332.867770540099</c:v>
                </c:pt>
                <c:pt idx="6">
                  <c:v>21090.4570493844</c:v>
                </c:pt>
                <c:pt idx="7">
                  <c:v>1242.78212316331</c:v>
                </c:pt>
                <c:pt idx="8">
                  <c:v>18325.0643733285</c:v>
                </c:pt>
                <c:pt idx="9">
                  <c:v>620.66421156031004</c:v>
                </c:pt>
                <c:pt idx="10">
                  <c:v>1119.81802462118</c:v>
                </c:pt>
              </c:numCache>
            </c:numRef>
          </c:val>
        </c:ser>
        <c:ser>
          <c:idx val="2"/>
          <c:order val="2"/>
          <c:tx>
            <c:strRef>
              <c:f>'by continent'!$X$2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cat>
            <c:strRef>
              <c:f>'by continent'!$M$279:$M$289</c:f>
              <c:strCache>
                <c:ptCount val="11"/>
                <c:pt idx="0">
                  <c:v>Globe</c:v>
                </c:pt>
                <c:pt idx="1">
                  <c:v>Africa</c:v>
                </c:pt>
                <c:pt idx="2">
                  <c:v>Asia</c:v>
                </c:pt>
                <c:pt idx="3">
                  <c:v>Developing</c:v>
                </c:pt>
                <c:pt idx="4">
                  <c:v>Europe</c:v>
                </c:pt>
                <c:pt idx="5">
                  <c:v>Industrialised</c:v>
                </c:pt>
                <c:pt idx="6">
                  <c:v>Latin America</c:v>
                </c:pt>
                <c:pt idx="7">
                  <c:v>Middle East</c:v>
                </c:pt>
                <c:pt idx="8">
                  <c:v>North America</c:v>
                </c:pt>
                <c:pt idx="9">
                  <c:v>Oceania</c:v>
                </c:pt>
                <c:pt idx="10">
                  <c:v>Russia</c:v>
                </c:pt>
              </c:strCache>
            </c:strRef>
          </c:cat>
          <c:val>
            <c:numRef>
              <c:f>'by continent'!$X$279:$X$289</c:f>
              <c:numCache>
                <c:formatCode>General</c:formatCode>
                <c:ptCount val="11"/>
                <c:pt idx="0">
                  <c:v>22919.584231533099</c:v>
                </c:pt>
                <c:pt idx="1">
                  <c:v>316.056123820609</c:v>
                </c:pt>
                <c:pt idx="2">
                  <c:v>10115.282577862101</c:v>
                </c:pt>
                <c:pt idx="3">
                  <c:v>11307.410906900501</c:v>
                </c:pt>
                <c:pt idx="4">
                  <c:v>6482.8476911467997</c:v>
                </c:pt>
                <c:pt idx="5">
                  <c:v>11612.1733246324</c:v>
                </c:pt>
                <c:pt idx="6">
                  <c:v>325.652772977327</c:v>
                </c:pt>
                <c:pt idx="7">
                  <c:v>902.57275812569605</c:v>
                </c:pt>
                <c:pt idx="8">
                  <c:v>1778.4989215400001</c:v>
                </c:pt>
                <c:pt idx="9">
                  <c:v>61.3530266577649</c:v>
                </c:pt>
                <c:pt idx="10">
                  <c:v>2937.32035940277</c:v>
                </c:pt>
              </c:numCache>
            </c:numRef>
          </c:val>
        </c:ser>
        <c:ser>
          <c:idx val="3"/>
          <c:order val="3"/>
          <c:tx>
            <c:strRef>
              <c:f>'by continent'!$Y$2</c:f>
              <c:strCache>
                <c:ptCount val="1"/>
                <c:pt idx="0">
                  <c:v>RESIDENTIAL</c:v>
                </c:pt>
              </c:strCache>
            </c:strRef>
          </c:tx>
          <c:spPr>
            <a:solidFill>
              <a:srgbClr val="C00000"/>
            </a:solidFill>
          </c:spPr>
          <c:invertIfNegative val="0"/>
          <c:cat>
            <c:strRef>
              <c:f>'by continent'!$M$279:$M$289</c:f>
              <c:strCache>
                <c:ptCount val="11"/>
                <c:pt idx="0">
                  <c:v>Globe</c:v>
                </c:pt>
                <c:pt idx="1">
                  <c:v>Africa</c:v>
                </c:pt>
                <c:pt idx="2">
                  <c:v>Asia</c:v>
                </c:pt>
                <c:pt idx="3">
                  <c:v>Developing</c:v>
                </c:pt>
                <c:pt idx="4">
                  <c:v>Europe</c:v>
                </c:pt>
                <c:pt idx="5">
                  <c:v>Industrialised</c:v>
                </c:pt>
                <c:pt idx="6">
                  <c:v>Latin America</c:v>
                </c:pt>
                <c:pt idx="7">
                  <c:v>Middle East</c:v>
                </c:pt>
                <c:pt idx="8">
                  <c:v>North America</c:v>
                </c:pt>
                <c:pt idx="9">
                  <c:v>Oceania</c:v>
                </c:pt>
                <c:pt idx="10">
                  <c:v>Russia</c:v>
                </c:pt>
              </c:strCache>
            </c:strRef>
          </c:cat>
          <c:val>
            <c:numRef>
              <c:f>'by continent'!$Y$279:$Y$289</c:f>
              <c:numCache>
                <c:formatCode>General</c:formatCode>
                <c:ptCount val="11"/>
                <c:pt idx="0">
                  <c:v>646565.03849750001</c:v>
                </c:pt>
                <c:pt idx="1">
                  <c:v>282722.092955</c:v>
                </c:pt>
                <c:pt idx="2">
                  <c:v>228502.87356090601</c:v>
                </c:pt>
                <c:pt idx="3">
                  <c:v>544367.31030674803</c:v>
                </c:pt>
                <c:pt idx="4">
                  <c:v>33150.985258610803</c:v>
                </c:pt>
                <c:pt idx="5">
                  <c:v>102197.72819075</c:v>
                </c:pt>
                <c:pt idx="6">
                  <c:v>40471.247399238302</c:v>
                </c:pt>
                <c:pt idx="7">
                  <c:v>5264.5476931257099</c:v>
                </c:pt>
                <c:pt idx="8">
                  <c:v>45026.428973334398</c:v>
                </c:pt>
                <c:pt idx="9">
                  <c:v>2060.42725992237</c:v>
                </c:pt>
                <c:pt idx="10">
                  <c:v>9366.43539735167</c:v>
                </c:pt>
              </c:numCache>
            </c:numRef>
          </c:val>
        </c:ser>
        <c:ser>
          <c:idx val="4"/>
          <c:order val="4"/>
          <c:tx>
            <c:strRef>
              <c:f>'by continent'!$Z$2</c:f>
              <c:strCache>
                <c:ptCount val="1"/>
                <c:pt idx="0">
                  <c:v>TRANSPORT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</c:spPr>
          <c:invertIfNegative val="0"/>
          <c:cat>
            <c:strRef>
              <c:f>'by continent'!$M$279:$M$289</c:f>
              <c:strCache>
                <c:ptCount val="11"/>
                <c:pt idx="0">
                  <c:v>Globe</c:v>
                </c:pt>
                <c:pt idx="1">
                  <c:v>Africa</c:v>
                </c:pt>
                <c:pt idx="2">
                  <c:v>Asia</c:v>
                </c:pt>
                <c:pt idx="3">
                  <c:v>Developing</c:v>
                </c:pt>
                <c:pt idx="4">
                  <c:v>Europe</c:v>
                </c:pt>
                <c:pt idx="5">
                  <c:v>Industrialised</c:v>
                </c:pt>
                <c:pt idx="6">
                  <c:v>Latin America</c:v>
                </c:pt>
                <c:pt idx="7">
                  <c:v>Middle East</c:v>
                </c:pt>
                <c:pt idx="8">
                  <c:v>North America</c:v>
                </c:pt>
                <c:pt idx="9">
                  <c:v>Oceania</c:v>
                </c:pt>
                <c:pt idx="10">
                  <c:v>Russia</c:v>
                </c:pt>
              </c:strCache>
            </c:strRef>
          </c:cat>
          <c:val>
            <c:numRef>
              <c:f>'by continent'!$Z$279:$Z$289</c:f>
              <c:numCache>
                <c:formatCode>General</c:formatCode>
                <c:ptCount val="11"/>
                <c:pt idx="0">
                  <c:v>176068.58556200701</c:v>
                </c:pt>
                <c:pt idx="1">
                  <c:v>1431.9415899775399</c:v>
                </c:pt>
                <c:pt idx="2">
                  <c:v>19162.008251057301</c:v>
                </c:pt>
                <c:pt idx="3">
                  <c:v>22408.2301553783</c:v>
                </c:pt>
                <c:pt idx="4">
                  <c:v>50591.9743506995</c:v>
                </c:pt>
                <c:pt idx="5">
                  <c:v>153660.355406627</c:v>
                </c:pt>
                <c:pt idx="6">
                  <c:v>6422.1090202342302</c:v>
                </c:pt>
                <c:pt idx="7">
                  <c:v>16147.557192861999</c:v>
                </c:pt>
                <c:pt idx="8">
                  <c:v>74090.242677430098</c:v>
                </c:pt>
                <c:pt idx="9">
                  <c:v>2275.8831296978501</c:v>
                </c:pt>
                <c:pt idx="10">
                  <c:v>5946.8693500478203</c:v>
                </c:pt>
              </c:numCache>
            </c:numRef>
          </c:val>
        </c:ser>
        <c:ser>
          <c:idx val="5"/>
          <c:order val="5"/>
          <c:tx>
            <c:strRef>
              <c:f>'by continent'!$AA$2</c:f>
              <c:strCache>
                <c:ptCount val="1"/>
                <c:pt idx="0">
                  <c:v>WASTE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</c:spPr>
          <c:invertIfNegative val="0"/>
          <c:cat>
            <c:strRef>
              <c:f>'by continent'!$M$279:$M$289</c:f>
              <c:strCache>
                <c:ptCount val="11"/>
                <c:pt idx="0">
                  <c:v>Globe</c:v>
                </c:pt>
                <c:pt idx="1">
                  <c:v>Africa</c:v>
                </c:pt>
                <c:pt idx="2">
                  <c:v>Asia</c:v>
                </c:pt>
                <c:pt idx="3">
                  <c:v>Developing</c:v>
                </c:pt>
                <c:pt idx="4">
                  <c:v>Europe</c:v>
                </c:pt>
                <c:pt idx="5">
                  <c:v>Industrialised</c:v>
                </c:pt>
                <c:pt idx="6">
                  <c:v>Latin America</c:v>
                </c:pt>
                <c:pt idx="7">
                  <c:v>Middle East</c:v>
                </c:pt>
                <c:pt idx="8">
                  <c:v>North America</c:v>
                </c:pt>
                <c:pt idx="9">
                  <c:v>Oceania</c:v>
                </c:pt>
                <c:pt idx="10">
                  <c:v>Russia</c:v>
                </c:pt>
              </c:strCache>
            </c:strRef>
          </c:cat>
          <c:val>
            <c:numRef>
              <c:f>'by continent'!$AA$279:$AA$289</c:f>
              <c:numCache>
                <c:formatCode>General</c:formatCode>
                <c:ptCount val="11"/>
                <c:pt idx="0">
                  <c:v>13248.2500260548</c:v>
                </c:pt>
                <c:pt idx="1">
                  <c:v>893.67206972120596</c:v>
                </c:pt>
                <c:pt idx="2">
                  <c:v>4514.4296882665703</c:v>
                </c:pt>
                <c:pt idx="3">
                  <c:v>5619.8780151855099</c:v>
                </c:pt>
                <c:pt idx="4">
                  <c:v>4844.7870259308002</c:v>
                </c:pt>
                <c:pt idx="5">
                  <c:v>7628.3720108692496</c:v>
                </c:pt>
                <c:pt idx="6">
                  <c:v>480.63120670247997</c:v>
                </c:pt>
                <c:pt idx="7">
                  <c:v>264.97435791723899</c:v>
                </c:pt>
                <c:pt idx="8">
                  <c:v>1519.65631902365</c:v>
                </c:pt>
                <c:pt idx="9">
                  <c:v>125.651668684027</c:v>
                </c:pt>
                <c:pt idx="10">
                  <c:v>604.44768980881099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0275456"/>
        <c:axId val="160297728"/>
      </c:barChart>
      <c:catAx>
        <c:axId val="16027545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it-IT"/>
          </a:p>
        </c:txPr>
        <c:crossAx val="160297728"/>
        <c:crosses val="autoZero"/>
        <c:auto val="1"/>
        <c:lblAlgn val="ctr"/>
        <c:lblOffset val="100"/>
        <c:noMultiLvlLbl val="0"/>
      </c:catAx>
      <c:valAx>
        <c:axId val="16029772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60275456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649300087489064"/>
          <c:y val="0.15759250093738283"/>
          <c:w val="0.825736220472441"/>
          <c:h val="0.50583337082864643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'by continent'!$N$2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invertIfNegative val="0"/>
          <c:cat>
            <c:strRef>
              <c:f>'by continent'!$M$348:$M$358</c:f>
              <c:strCache>
                <c:ptCount val="11"/>
                <c:pt idx="0">
                  <c:v>Globe</c:v>
                </c:pt>
                <c:pt idx="1">
                  <c:v>Africa</c:v>
                </c:pt>
                <c:pt idx="2">
                  <c:v>Asia</c:v>
                </c:pt>
                <c:pt idx="3">
                  <c:v>Developing</c:v>
                </c:pt>
                <c:pt idx="4">
                  <c:v>Europe</c:v>
                </c:pt>
                <c:pt idx="5">
                  <c:v>Industrialised</c:v>
                </c:pt>
                <c:pt idx="6">
                  <c:v>Latin America</c:v>
                </c:pt>
                <c:pt idx="7">
                  <c:v>Middle East</c:v>
                </c:pt>
                <c:pt idx="8">
                  <c:v>North America</c:v>
                </c:pt>
                <c:pt idx="9">
                  <c:v>Oceania</c:v>
                </c:pt>
                <c:pt idx="10">
                  <c:v>Russia</c:v>
                </c:pt>
              </c:strCache>
            </c:strRef>
          </c:cat>
          <c:val>
            <c:numRef>
              <c:f>'by continent'!$N$348:$N$358</c:f>
              <c:numCache>
                <c:formatCode>General</c:formatCode>
                <c:ptCount val="11"/>
                <c:pt idx="0">
                  <c:v>20612.8012287942</c:v>
                </c:pt>
                <c:pt idx="1">
                  <c:v>1592.2423017889801</c:v>
                </c:pt>
                <c:pt idx="2">
                  <c:v>14687.4799022027</c:v>
                </c:pt>
                <c:pt idx="3">
                  <c:v>19683.667493671401</c:v>
                </c:pt>
                <c:pt idx="4">
                  <c:v>216.52472138442101</c:v>
                </c:pt>
                <c:pt idx="5">
                  <c:v>929.13373512275598</c:v>
                </c:pt>
                <c:pt idx="6">
                  <c:v>3585.2524721325599</c:v>
                </c:pt>
                <c:pt idx="7">
                  <c:v>287.670473560343</c:v>
                </c:pt>
                <c:pt idx="8">
                  <c:v>91.310729580001805</c:v>
                </c:pt>
                <c:pt idx="9">
                  <c:v>4.5511523946779402</c:v>
                </c:pt>
                <c:pt idx="10">
                  <c:v>147.76947575050301</c:v>
                </c:pt>
              </c:numCache>
            </c:numRef>
          </c:val>
        </c:ser>
        <c:ser>
          <c:idx val="1"/>
          <c:order val="1"/>
          <c:tx>
            <c:strRef>
              <c:f>'by continent'!$O$2</c:f>
              <c:strCache>
                <c:ptCount val="1"/>
                <c:pt idx="0">
                  <c:v>ENERGY-INDUSTRY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strRef>
              <c:f>'by continent'!$M$348:$M$358</c:f>
              <c:strCache>
                <c:ptCount val="11"/>
                <c:pt idx="0">
                  <c:v>Globe</c:v>
                </c:pt>
                <c:pt idx="1">
                  <c:v>Africa</c:v>
                </c:pt>
                <c:pt idx="2">
                  <c:v>Asia</c:v>
                </c:pt>
                <c:pt idx="3">
                  <c:v>Developing</c:v>
                </c:pt>
                <c:pt idx="4">
                  <c:v>Europe</c:v>
                </c:pt>
                <c:pt idx="5">
                  <c:v>Industrialised</c:v>
                </c:pt>
                <c:pt idx="6">
                  <c:v>Latin America</c:v>
                </c:pt>
                <c:pt idx="7">
                  <c:v>Middle East</c:v>
                </c:pt>
                <c:pt idx="8">
                  <c:v>North America</c:v>
                </c:pt>
                <c:pt idx="9">
                  <c:v>Oceania</c:v>
                </c:pt>
                <c:pt idx="10">
                  <c:v>Russia</c:v>
                </c:pt>
              </c:strCache>
            </c:strRef>
          </c:cat>
          <c:val>
            <c:numRef>
              <c:f>'by continent'!$O$348:$O$358</c:f>
              <c:numCache>
                <c:formatCode>General</c:formatCode>
                <c:ptCount val="11"/>
                <c:pt idx="0">
                  <c:v>34010076.076383203</c:v>
                </c:pt>
                <c:pt idx="1">
                  <c:v>1896812.54309429</c:v>
                </c:pt>
                <c:pt idx="2">
                  <c:v>22211896.102242999</c:v>
                </c:pt>
                <c:pt idx="3">
                  <c:v>29130927.733084701</c:v>
                </c:pt>
                <c:pt idx="4">
                  <c:v>837247.27281988401</c:v>
                </c:pt>
                <c:pt idx="5">
                  <c:v>4879148.3432984697</c:v>
                </c:pt>
                <c:pt idx="6">
                  <c:v>2533994.9744279701</c:v>
                </c:pt>
                <c:pt idx="7">
                  <c:v>3909165.33053126</c:v>
                </c:pt>
                <c:pt idx="8">
                  <c:v>1094029.2247492501</c:v>
                </c:pt>
                <c:pt idx="9">
                  <c:v>104332.24658514099</c:v>
                </c:pt>
                <c:pt idx="10">
                  <c:v>1422598.38193227</c:v>
                </c:pt>
              </c:numCache>
            </c:numRef>
          </c:val>
        </c:ser>
        <c:ser>
          <c:idx val="2"/>
          <c:order val="2"/>
          <c:tx>
            <c:strRef>
              <c:f>'by continent'!$P$2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cat>
            <c:strRef>
              <c:f>'by continent'!$M$348:$M$358</c:f>
              <c:strCache>
                <c:ptCount val="11"/>
                <c:pt idx="0">
                  <c:v>Globe</c:v>
                </c:pt>
                <c:pt idx="1">
                  <c:v>Africa</c:v>
                </c:pt>
                <c:pt idx="2">
                  <c:v>Asia</c:v>
                </c:pt>
                <c:pt idx="3">
                  <c:v>Developing</c:v>
                </c:pt>
                <c:pt idx="4">
                  <c:v>Europe</c:v>
                </c:pt>
                <c:pt idx="5">
                  <c:v>Industrialised</c:v>
                </c:pt>
                <c:pt idx="6">
                  <c:v>Latin America</c:v>
                </c:pt>
                <c:pt idx="7">
                  <c:v>Middle East</c:v>
                </c:pt>
                <c:pt idx="8">
                  <c:v>North America</c:v>
                </c:pt>
                <c:pt idx="9">
                  <c:v>Oceania</c:v>
                </c:pt>
                <c:pt idx="10">
                  <c:v>Russia</c:v>
                </c:pt>
              </c:strCache>
            </c:strRef>
          </c:cat>
          <c:val>
            <c:numRef>
              <c:f>'by continent'!$P$348:$P$358</c:f>
              <c:numCache>
                <c:formatCode>General</c:formatCode>
                <c:ptCount val="11"/>
                <c:pt idx="0">
                  <c:v>1381409.9512223999</c:v>
                </c:pt>
                <c:pt idx="1">
                  <c:v>50413.065143355801</c:v>
                </c:pt>
                <c:pt idx="2">
                  <c:v>926952.36249566101</c:v>
                </c:pt>
                <c:pt idx="3">
                  <c:v>995312.44586827699</c:v>
                </c:pt>
                <c:pt idx="4">
                  <c:v>93231.066529442294</c:v>
                </c:pt>
                <c:pt idx="5">
                  <c:v>386097.505354124</c:v>
                </c:pt>
                <c:pt idx="6">
                  <c:v>79136.484186733796</c:v>
                </c:pt>
                <c:pt idx="7">
                  <c:v>38978.191726642101</c:v>
                </c:pt>
                <c:pt idx="8">
                  <c:v>127658.125083698</c:v>
                </c:pt>
                <c:pt idx="9">
                  <c:v>14646.5479068153</c:v>
                </c:pt>
                <c:pt idx="10">
                  <c:v>50394.108150046799</c:v>
                </c:pt>
              </c:numCache>
            </c:numRef>
          </c:val>
        </c:ser>
        <c:ser>
          <c:idx val="3"/>
          <c:order val="3"/>
          <c:tx>
            <c:strRef>
              <c:f>'by continent'!$Q$2</c:f>
              <c:strCache>
                <c:ptCount val="1"/>
                <c:pt idx="0">
                  <c:v>RESIDENTIAL</c:v>
                </c:pt>
              </c:strCache>
            </c:strRef>
          </c:tx>
          <c:spPr>
            <a:solidFill>
              <a:srgbClr val="C00000"/>
            </a:solidFill>
          </c:spPr>
          <c:invertIfNegative val="0"/>
          <c:cat>
            <c:strRef>
              <c:f>'by continent'!$M$348:$M$358</c:f>
              <c:strCache>
                <c:ptCount val="11"/>
                <c:pt idx="0">
                  <c:v>Globe</c:v>
                </c:pt>
                <c:pt idx="1">
                  <c:v>Africa</c:v>
                </c:pt>
                <c:pt idx="2">
                  <c:v>Asia</c:v>
                </c:pt>
                <c:pt idx="3">
                  <c:v>Developing</c:v>
                </c:pt>
                <c:pt idx="4">
                  <c:v>Europe</c:v>
                </c:pt>
                <c:pt idx="5">
                  <c:v>Industrialised</c:v>
                </c:pt>
                <c:pt idx="6">
                  <c:v>Latin America</c:v>
                </c:pt>
                <c:pt idx="7">
                  <c:v>Middle East</c:v>
                </c:pt>
                <c:pt idx="8">
                  <c:v>North America</c:v>
                </c:pt>
                <c:pt idx="9">
                  <c:v>Oceania</c:v>
                </c:pt>
                <c:pt idx="10">
                  <c:v>Russia</c:v>
                </c:pt>
              </c:strCache>
            </c:strRef>
          </c:cat>
          <c:val>
            <c:numRef>
              <c:f>'by continent'!$Q$348:$Q$358</c:f>
              <c:numCache>
                <c:formatCode>General</c:formatCode>
                <c:ptCount val="11"/>
                <c:pt idx="0">
                  <c:v>2412174.8320689499</c:v>
                </c:pt>
                <c:pt idx="1">
                  <c:v>206277.69042498601</c:v>
                </c:pt>
                <c:pt idx="2">
                  <c:v>1425361.4990914101</c:v>
                </c:pt>
                <c:pt idx="3">
                  <c:v>1751462.0481386699</c:v>
                </c:pt>
                <c:pt idx="4">
                  <c:v>173409.35274766799</c:v>
                </c:pt>
                <c:pt idx="5">
                  <c:v>660712.783930287</c:v>
                </c:pt>
                <c:pt idx="6">
                  <c:v>171117.92377843801</c:v>
                </c:pt>
                <c:pt idx="7">
                  <c:v>228332.502994532</c:v>
                </c:pt>
                <c:pt idx="8">
                  <c:v>56020.063393361401</c:v>
                </c:pt>
                <c:pt idx="9">
                  <c:v>5241.4529035170499</c:v>
                </c:pt>
                <c:pt idx="10">
                  <c:v>146414.34673504799</c:v>
                </c:pt>
              </c:numCache>
            </c:numRef>
          </c:val>
        </c:ser>
        <c:ser>
          <c:idx val="4"/>
          <c:order val="4"/>
          <c:tx>
            <c:strRef>
              <c:f>'by continent'!$R$2</c:f>
              <c:strCache>
                <c:ptCount val="1"/>
                <c:pt idx="0">
                  <c:v>TRANSPORT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</c:spPr>
          <c:invertIfNegative val="0"/>
          <c:cat>
            <c:strRef>
              <c:f>'by continent'!$M$348:$M$358</c:f>
              <c:strCache>
                <c:ptCount val="11"/>
                <c:pt idx="0">
                  <c:v>Globe</c:v>
                </c:pt>
                <c:pt idx="1">
                  <c:v>Africa</c:v>
                </c:pt>
                <c:pt idx="2">
                  <c:v>Asia</c:v>
                </c:pt>
                <c:pt idx="3">
                  <c:v>Developing</c:v>
                </c:pt>
                <c:pt idx="4">
                  <c:v>Europe</c:v>
                </c:pt>
                <c:pt idx="5">
                  <c:v>Industrialised</c:v>
                </c:pt>
                <c:pt idx="6">
                  <c:v>Latin America</c:v>
                </c:pt>
                <c:pt idx="7">
                  <c:v>Middle East</c:v>
                </c:pt>
                <c:pt idx="8">
                  <c:v>North America</c:v>
                </c:pt>
                <c:pt idx="9">
                  <c:v>Oceania</c:v>
                </c:pt>
                <c:pt idx="10">
                  <c:v>Russia</c:v>
                </c:pt>
              </c:strCache>
            </c:strRef>
          </c:cat>
          <c:val>
            <c:numRef>
              <c:f>'by continent'!$R$348:$R$358</c:f>
              <c:numCache>
                <c:formatCode>General</c:formatCode>
                <c:ptCount val="11"/>
                <c:pt idx="0">
                  <c:v>559759.02843224199</c:v>
                </c:pt>
                <c:pt idx="1">
                  <c:v>19683.617638456901</c:v>
                </c:pt>
                <c:pt idx="2">
                  <c:v>379961.728573161</c:v>
                </c:pt>
                <c:pt idx="3">
                  <c:v>478100.78877933999</c:v>
                </c:pt>
                <c:pt idx="4">
                  <c:v>10586.6461056547</c:v>
                </c:pt>
                <c:pt idx="5">
                  <c:v>81658.239652906806</c:v>
                </c:pt>
                <c:pt idx="6">
                  <c:v>19930.214792689301</c:v>
                </c:pt>
                <c:pt idx="7">
                  <c:v>89341.563790829096</c:v>
                </c:pt>
                <c:pt idx="8">
                  <c:v>19096.825604384499</c:v>
                </c:pt>
                <c:pt idx="9">
                  <c:v>6130.3539632843203</c:v>
                </c:pt>
                <c:pt idx="10">
                  <c:v>15028.077963784701</c:v>
                </c:pt>
              </c:numCache>
            </c:numRef>
          </c:val>
        </c:ser>
        <c:ser>
          <c:idx val="5"/>
          <c:order val="5"/>
          <c:tx>
            <c:strRef>
              <c:f>'by continent'!$S$2</c:f>
              <c:strCache>
                <c:ptCount val="1"/>
                <c:pt idx="0">
                  <c:v>WASTE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</c:spPr>
          <c:invertIfNegative val="0"/>
          <c:cat>
            <c:strRef>
              <c:f>'by continent'!$M$348:$M$358</c:f>
              <c:strCache>
                <c:ptCount val="11"/>
                <c:pt idx="0">
                  <c:v>Globe</c:v>
                </c:pt>
                <c:pt idx="1">
                  <c:v>Africa</c:v>
                </c:pt>
                <c:pt idx="2">
                  <c:v>Asia</c:v>
                </c:pt>
                <c:pt idx="3">
                  <c:v>Developing</c:v>
                </c:pt>
                <c:pt idx="4">
                  <c:v>Europe</c:v>
                </c:pt>
                <c:pt idx="5">
                  <c:v>Industrialised</c:v>
                </c:pt>
                <c:pt idx="6">
                  <c:v>Latin America</c:v>
                </c:pt>
                <c:pt idx="7">
                  <c:v>Middle East</c:v>
                </c:pt>
                <c:pt idx="8">
                  <c:v>North America</c:v>
                </c:pt>
                <c:pt idx="9">
                  <c:v>Oceania</c:v>
                </c:pt>
                <c:pt idx="10">
                  <c:v>Russia</c:v>
                </c:pt>
              </c:strCache>
            </c:strRef>
          </c:cat>
          <c:val>
            <c:numRef>
              <c:f>'by continent'!$S$348:$S$358</c:f>
              <c:numCache>
                <c:formatCode>General</c:formatCode>
                <c:ptCount val="11"/>
                <c:pt idx="0">
                  <c:v>49827.8971812491</c:v>
                </c:pt>
                <c:pt idx="1">
                  <c:v>135.90077505792701</c:v>
                </c:pt>
                <c:pt idx="2">
                  <c:v>21797.110498536302</c:v>
                </c:pt>
                <c:pt idx="3">
                  <c:v>18741.139603726799</c:v>
                </c:pt>
                <c:pt idx="4">
                  <c:v>24416.625453540499</c:v>
                </c:pt>
                <c:pt idx="5">
                  <c:v>31086.757577522199</c:v>
                </c:pt>
                <c:pt idx="6">
                  <c:v>3197.0040146431302</c:v>
                </c:pt>
                <c:pt idx="7">
                  <c:v>2.3018747335867902</c:v>
                </c:pt>
                <c:pt idx="8">
                  <c:v>264.18283625520098</c:v>
                </c:pt>
                <c:pt idx="9">
                  <c:v>3.0558056661911199</c:v>
                </c:pt>
                <c:pt idx="10">
                  <c:v>11.7159228160883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0333824"/>
        <c:axId val="160335360"/>
      </c:barChart>
      <c:catAx>
        <c:axId val="16033382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it-IT"/>
          </a:p>
        </c:txPr>
        <c:crossAx val="160335360"/>
        <c:crosses val="autoZero"/>
        <c:auto val="1"/>
        <c:lblAlgn val="ctr"/>
        <c:lblOffset val="100"/>
        <c:noMultiLvlLbl val="0"/>
      </c:catAx>
      <c:valAx>
        <c:axId val="160335360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60333824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649300087489064"/>
          <c:y val="0.15759250093738283"/>
          <c:w val="0.825736220472441"/>
          <c:h val="0.50583337082864643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'by continent'!$V$2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invertIfNegative val="0"/>
          <c:cat>
            <c:strRef>
              <c:f>'by continent'!$M$348:$M$358</c:f>
              <c:strCache>
                <c:ptCount val="11"/>
                <c:pt idx="0">
                  <c:v>Globe</c:v>
                </c:pt>
                <c:pt idx="1">
                  <c:v>Africa</c:v>
                </c:pt>
                <c:pt idx="2">
                  <c:v>Asia</c:v>
                </c:pt>
                <c:pt idx="3">
                  <c:v>Developing</c:v>
                </c:pt>
                <c:pt idx="4">
                  <c:v>Europe</c:v>
                </c:pt>
                <c:pt idx="5">
                  <c:v>Industrialised</c:v>
                </c:pt>
                <c:pt idx="6">
                  <c:v>Latin America</c:v>
                </c:pt>
                <c:pt idx="7">
                  <c:v>Middle East</c:v>
                </c:pt>
                <c:pt idx="8">
                  <c:v>North America</c:v>
                </c:pt>
                <c:pt idx="9">
                  <c:v>Oceania</c:v>
                </c:pt>
                <c:pt idx="10">
                  <c:v>Russia</c:v>
                </c:pt>
              </c:strCache>
            </c:strRef>
          </c:cat>
          <c:val>
            <c:numRef>
              <c:f>'by continent'!$V$348:$V$358</c:f>
              <c:numCache>
                <c:formatCode>General</c:formatCode>
                <c:ptCount val="11"/>
                <c:pt idx="0">
                  <c:v>69404.473283612795</c:v>
                </c:pt>
                <c:pt idx="1">
                  <c:v>5512.4882062799397</c:v>
                </c:pt>
                <c:pt idx="2">
                  <c:v>22119.237520131301</c:v>
                </c:pt>
                <c:pt idx="3">
                  <c:v>54501.724153674397</c:v>
                </c:pt>
                <c:pt idx="4">
                  <c:v>3655.3476412925502</c:v>
                </c:pt>
                <c:pt idx="5">
                  <c:v>14902.7491299387</c:v>
                </c:pt>
                <c:pt idx="6">
                  <c:v>28123.551975044</c:v>
                </c:pt>
                <c:pt idx="7">
                  <c:v>2947.2943507621198</c:v>
                </c:pt>
                <c:pt idx="8">
                  <c:v>1867.7831691123499</c:v>
                </c:pt>
                <c:pt idx="9">
                  <c:v>591.45560124322196</c:v>
                </c:pt>
                <c:pt idx="10">
                  <c:v>4587.3148197477603</c:v>
                </c:pt>
              </c:numCache>
            </c:numRef>
          </c:val>
        </c:ser>
        <c:ser>
          <c:idx val="1"/>
          <c:order val="1"/>
          <c:tx>
            <c:strRef>
              <c:f>'by continent'!$W$2</c:f>
              <c:strCache>
                <c:ptCount val="1"/>
                <c:pt idx="0">
                  <c:v>ENERGY-INDUSTRY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strRef>
              <c:f>'by continent'!$M$348:$M$358</c:f>
              <c:strCache>
                <c:ptCount val="11"/>
                <c:pt idx="0">
                  <c:v>Globe</c:v>
                </c:pt>
                <c:pt idx="1">
                  <c:v>Africa</c:v>
                </c:pt>
                <c:pt idx="2">
                  <c:v>Asia</c:v>
                </c:pt>
                <c:pt idx="3">
                  <c:v>Developing</c:v>
                </c:pt>
                <c:pt idx="4">
                  <c:v>Europe</c:v>
                </c:pt>
                <c:pt idx="5">
                  <c:v>Industrialised</c:v>
                </c:pt>
                <c:pt idx="6">
                  <c:v>Latin America</c:v>
                </c:pt>
                <c:pt idx="7">
                  <c:v>Middle East</c:v>
                </c:pt>
                <c:pt idx="8">
                  <c:v>North America</c:v>
                </c:pt>
                <c:pt idx="9">
                  <c:v>Oceania</c:v>
                </c:pt>
                <c:pt idx="10">
                  <c:v>Russia</c:v>
                </c:pt>
              </c:strCache>
            </c:strRef>
          </c:cat>
          <c:val>
            <c:numRef>
              <c:f>'by continent'!$W$348:$W$358</c:f>
              <c:numCache>
                <c:formatCode>General</c:formatCode>
                <c:ptCount val="11"/>
                <c:pt idx="0">
                  <c:v>9559812.2600916997</c:v>
                </c:pt>
                <c:pt idx="1">
                  <c:v>641613.76136186405</c:v>
                </c:pt>
                <c:pt idx="2">
                  <c:v>3573830.3385050101</c:v>
                </c:pt>
                <c:pt idx="3">
                  <c:v>4761010.6256454699</c:v>
                </c:pt>
                <c:pt idx="4">
                  <c:v>809860.24793062406</c:v>
                </c:pt>
                <c:pt idx="5">
                  <c:v>4798801.6344462298</c:v>
                </c:pt>
                <c:pt idx="6">
                  <c:v>577490.60667010397</c:v>
                </c:pt>
                <c:pt idx="7">
                  <c:v>451248.849362851</c:v>
                </c:pt>
                <c:pt idx="8">
                  <c:v>2894092.861945</c:v>
                </c:pt>
                <c:pt idx="9">
                  <c:v>131358.466173383</c:v>
                </c:pt>
                <c:pt idx="10">
                  <c:v>480317.12814284698</c:v>
                </c:pt>
              </c:numCache>
            </c:numRef>
          </c:val>
        </c:ser>
        <c:ser>
          <c:idx val="2"/>
          <c:order val="2"/>
          <c:tx>
            <c:strRef>
              <c:f>'by continent'!$X$2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cat>
            <c:strRef>
              <c:f>'by continent'!$M$348:$M$358</c:f>
              <c:strCache>
                <c:ptCount val="11"/>
                <c:pt idx="0">
                  <c:v>Globe</c:v>
                </c:pt>
                <c:pt idx="1">
                  <c:v>Africa</c:v>
                </c:pt>
                <c:pt idx="2">
                  <c:v>Asia</c:v>
                </c:pt>
                <c:pt idx="3">
                  <c:v>Developing</c:v>
                </c:pt>
                <c:pt idx="4">
                  <c:v>Europe</c:v>
                </c:pt>
                <c:pt idx="5">
                  <c:v>Industrialised</c:v>
                </c:pt>
                <c:pt idx="6">
                  <c:v>Latin America</c:v>
                </c:pt>
                <c:pt idx="7">
                  <c:v>Middle East</c:v>
                </c:pt>
                <c:pt idx="8">
                  <c:v>North America</c:v>
                </c:pt>
                <c:pt idx="9">
                  <c:v>Oceania</c:v>
                </c:pt>
                <c:pt idx="10">
                  <c:v>Russia</c:v>
                </c:pt>
              </c:strCache>
            </c:strRef>
          </c:cat>
          <c:val>
            <c:numRef>
              <c:f>'by continent'!$X$348:$X$358</c:f>
              <c:numCache>
                <c:formatCode>General</c:formatCode>
                <c:ptCount val="11"/>
                <c:pt idx="0">
                  <c:v>826734.89110919298</c:v>
                </c:pt>
                <c:pt idx="1">
                  <c:v>25270.741945887199</c:v>
                </c:pt>
                <c:pt idx="2">
                  <c:v>483464.00033129298</c:v>
                </c:pt>
                <c:pt idx="3">
                  <c:v>570534.15439306502</c:v>
                </c:pt>
                <c:pt idx="4">
                  <c:v>66078.823929205406</c:v>
                </c:pt>
                <c:pt idx="5">
                  <c:v>256200.736716132</c:v>
                </c:pt>
                <c:pt idx="6">
                  <c:v>56668.089530467601</c:v>
                </c:pt>
                <c:pt idx="7">
                  <c:v>13468.262574631501</c:v>
                </c:pt>
                <c:pt idx="8">
                  <c:v>96468.878153030601</c:v>
                </c:pt>
                <c:pt idx="9">
                  <c:v>22190.7734333382</c:v>
                </c:pt>
                <c:pt idx="10">
                  <c:v>63125.321211345698</c:v>
                </c:pt>
              </c:numCache>
            </c:numRef>
          </c:val>
        </c:ser>
        <c:ser>
          <c:idx val="3"/>
          <c:order val="3"/>
          <c:tx>
            <c:strRef>
              <c:f>'by continent'!$Y$2</c:f>
              <c:strCache>
                <c:ptCount val="1"/>
                <c:pt idx="0">
                  <c:v>RESIDENTIAL</c:v>
                </c:pt>
              </c:strCache>
            </c:strRef>
          </c:tx>
          <c:spPr>
            <a:solidFill>
              <a:srgbClr val="C00000"/>
            </a:solidFill>
          </c:spPr>
          <c:invertIfNegative val="0"/>
          <c:cat>
            <c:strRef>
              <c:f>'by continent'!$M$348:$M$358</c:f>
              <c:strCache>
                <c:ptCount val="11"/>
                <c:pt idx="0">
                  <c:v>Globe</c:v>
                </c:pt>
                <c:pt idx="1">
                  <c:v>Africa</c:v>
                </c:pt>
                <c:pt idx="2">
                  <c:v>Asia</c:v>
                </c:pt>
                <c:pt idx="3">
                  <c:v>Developing</c:v>
                </c:pt>
                <c:pt idx="4">
                  <c:v>Europe</c:v>
                </c:pt>
                <c:pt idx="5">
                  <c:v>Industrialised</c:v>
                </c:pt>
                <c:pt idx="6">
                  <c:v>Latin America</c:v>
                </c:pt>
                <c:pt idx="7">
                  <c:v>Middle East</c:v>
                </c:pt>
                <c:pt idx="8">
                  <c:v>North America</c:v>
                </c:pt>
                <c:pt idx="9">
                  <c:v>Oceania</c:v>
                </c:pt>
                <c:pt idx="10">
                  <c:v>Russia</c:v>
                </c:pt>
              </c:strCache>
            </c:strRef>
          </c:cat>
          <c:val>
            <c:numRef>
              <c:f>'by continent'!$Y$348:$Y$358</c:f>
              <c:numCache>
                <c:formatCode>General</c:formatCode>
                <c:ptCount val="11"/>
                <c:pt idx="0">
                  <c:v>837058.10084560805</c:v>
                </c:pt>
                <c:pt idx="1">
                  <c:v>99856.770422065703</c:v>
                </c:pt>
                <c:pt idx="2">
                  <c:v>354335.08286096598</c:v>
                </c:pt>
                <c:pt idx="3">
                  <c:v>499122.89655043802</c:v>
                </c:pt>
                <c:pt idx="4">
                  <c:v>143857.01530165499</c:v>
                </c:pt>
                <c:pt idx="5">
                  <c:v>337935.20429517201</c:v>
                </c:pt>
                <c:pt idx="6">
                  <c:v>54489.045163270901</c:v>
                </c:pt>
                <c:pt idx="7">
                  <c:v>37589.630220838801</c:v>
                </c:pt>
                <c:pt idx="8">
                  <c:v>69449.634342657999</c:v>
                </c:pt>
                <c:pt idx="9">
                  <c:v>4894.8943627039498</c:v>
                </c:pt>
                <c:pt idx="10">
                  <c:v>72586.028171454804</c:v>
                </c:pt>
              </c:numCache>
            </c:numRef>
          </c:val>
        </c:ser>
        <c:ser>
          <c:idx val="4"/>
          <c:order val="4"/>
          <c:tx>
            <c:strRef>
              <c:f>'by continent'!$Z$2</c:f>
              <c:strCache>
                <c:ptCount val="1"/>
                <c:pt idx="0">
                  <c:v>TRANSPORT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</c:spPr>
          <c:invertIfNegative val="0"/>
          <c:cat>
            <c:strRef>
              <c:f>'by continent'!$M$348:$M$358</c:f>
              <c:strCache>
                <c:ptCount val="11"/>
                <c:pt idx="0">
                  <c:v>Globe</c:v>
                </c:pt>
                <c:pt idx="1">
                  <c:v>Africa</c:v>
                </c:pt>
                <c:pt idx="2">
                  <c:v>Asia</c:v>
                </c:pt>
                <c:pt idx="3">
                  <c:v>Developing</c:v>
                </c:pt>
                <c:pt idx="4">
                  <c:v>Europe</c:v>
                </c:pt>
                <c:pt idx="5">
                  <c:v>Industrialised</c:v>
                </c:pt>
                <c:pt idx="6">
                  <c:v>Latin America</c:v>
                </c:pt>
                <c:pt idx="7">
                  <c:v>Middle East</c:v>
                </c:pt>
                <c:pt idx="8">
                  <c:v>North America</c:v>
                </c:pt>
                <c:pt idx="9">
                  <c:v>Oceania</c:v>
                </c:pt>
                <c:pt idx="10">
                  <c:v>Russia</c:v>
                </c:pt>
              </c:strCache>
            </c:strRef>
          </c:cat>
          <c:val>
            <c:numRef>
              <c:f>'by continent'!$Z$348:$Z$358</c:f>
              <c:numCache>
                <c:formatCode>General</c:formatCode>
                <c:ptCount val="11"/>
                <c:pt idx="0">
                  <c:v>625386.31068236299</c:v>
                </c:pt>
                <c:pt idx="1">
                  <c:v>18145.296894973999</c:v>
                </c:pt>
                <c:pt idx="2">
                  <c:v>390725.95462220302</c:v>
                </c:pt>
                <c:pt idx="3">
                  <c:v>458465.36763543601</c:v>
                </c:pt>
                <c:pt idx="4">
                  <c:v>25169.196092476101</c:v>
                </c:pt>
                <c:pt idx="5">
                  <c:v>166920.943046903</c:v>
                </c:pt>
                <c:pt idx="6">
                  <c:v>33588.8235431457</c:v>
                </c:pt>
                <c:pt idx="7">
                  <c:v>68664.764445875393</c:v>
                </c:pt>
                <c:pt idx="8">
                  <c:v>43196.577702782997</c:v>
                </c:pt>
                <c:pt idx="9">
                  <c:v>6022.8381412887602</c:v>
                </c:pt>
                <c:pt idx="10">
                  <c:v>39872.859239588099</c:v>
                </c:pt>
              </c:numCache>
            </c:numRef>
          </c:val>
        </c:ser>
        <c:ser>
          <c:idx val="5"/>
          <c:order val="5"/>
          <c:tx>
            <c:strRef>
              <c:f>'by continent'!$AA$2</c:f>
              <c:strCache>
                <c:ptCount val="1"/>
                <c:pt idx="0">
                  <c:v>WASTE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</c:spPr>
          <c:invertIfNegative val="0"/>
          <c:cat>
            <c:strRef>
              <c:f>'by continent'!$M$348:$M$358</c:f>
              <c:strCache>
                <c:ptCount val="11"/>
                <c:pt idx="0">
                  <c:v>Globe</c:v>
                </c:pt>
                <c:pt idx="1">
                  <c:v>Africa</c:v>
                </c:pt>
                <c:pt idx="2">
                  <c:v>Asia</c:v>
                </c:pt>
                <c:pt idx="3">
                  <c:v>Developing</c:v>
                </c:pt>
                <c:pt idx="4">
                  <c:v>Europe</c:v>
                </c:pt>
                <c:pt idx="5">
                  <c:v>Industrialised</c:v>
                </c:pt>
                <c:pt idx="6">
                  <c:v>Latin America</c:v>
                </c:pt>
                <c:pt idx="7">
                  <c:v>Middle East</c:v>
                </c:pt>
                <c:pt idx="8">
                  <c:v>North America</c:v>
                </c:pt>
                <c:pt idx="9">
                  <c:v>Oceania</c:v>
                </c:pt>
                <c:pt idx="10">
                  <c:v>Russia</c:v>
                </c:pt>
              </c:strCache>
            </c:strRef>
          </c:cat>
          <c:val>
            <c:numRef>
              <c:f>'by continent'!$AA$348:$AA$358</c:f>
              <c:numCache>
                <c:formatCode>General</c:formatCode>
                <c:ptCount val="11"/>
                <c:pt idx="0">
                  <c:v>10777.480607547301</c:v>
                </c:pt>
                <c:pt idx="1">
                  <c:v>19.4215042341249</c:v>
                </c:pt>
                <c:pt idx="2">
                  <c:v>2480.23790366609</c:v>
                </c:pt>
                <c:pt idx="3">
                  <c:v>2426.2477612815501</c:v>
                </c:pt>
                <c:pt idx="4">
                  <c:v>7995.4655792723897</c:v>
                </c:pt>
                <c:pt idx="5">
                  <c:v>8351.2328462657697</c:v>
                </c:pt>
                <c:pt idx="6">
                  <c:v>260.59142697930997</c:v>
                </c:pt>
                <c:pt idx="7">
                  <c:v>0.15620497043179901</c:v>
                </c:pt>
                <c:pt idx="8">
                  <c:v>19.205177260088799</c:v>
                </c:pt>
                <c:pt idx="9">
                  <c:v>0.23754775230053601</c:v>
                </c:pt>
                <c:pt idx="10">
                  <c:v>2.1652634125329899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0453376"/>
        <c:axId val="160454912"/>
      </c:barChart>
      <c:catAx>
        <c:axId val="16045337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it-IT"/>
          </a:p>
        </c:txPr>
        <c:crossAx val="160454912"/>
        <c:crosses val="autoZero"/>
        <c:auto val="1"/>
        <c:lblAlgn val="ctr"/>
        <c:lblOffset val="100"/>
        <c:noMultiLvlLbl val="0"/>
      </c:catAx>
      <c:valAx>
        <c:axId val="160454912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60453376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649300087489064"/>
          <c:y val="0.15759250093738283"/>
          <c:w val="0.825736220472441"/>
          <c:h val="0.5058333708286464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'by continent'!$N$2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invertIfNegative val="0"/>
          <c:cat>
            <c:strRef>
              <c:f>'by continent'!$M$72:$M$82</c:f>
              <c:strCache>
                <c:ptCount val="11"/>
                <c:pt idx="0">
                  <c:v>Globe</c:v>
                </c:pt>
                <c:pt idx="1">
                  <c:v>Africa</c:v>
                </c:pt>
                <c:pt idx="2">
                  <c:v>Asia</c:v>
                </c:pt>
                <c:pt idx="3">
                  <c:v>Developing</c:v>
                </c:pt>
                <c:pt idx="4">
                  <c:v>Europe</c:v>
                </c:pt>
                <c:pt idx="5">
                  <c:v>Industrialised</c:v>
                </c:pt>
                <c:pt idx="6">
                  <c:v>Latin America</c:v>
                </c:pt>
                <c:pt idx="7">
                  <c:v>Middle East</c:v>
                </c:pt>
                <c:pt idx="8">
                  <c:v>North America</c:v>
                </c:pt>
                <c:pt idx="9">
                  <c:v>Oceania</c:v>
                </c:pt>
                <c:pt idx="10">
                  <c:v>Russia</c:v>
                </c:pt>
              </c:strCache>
            </c:strRef>
          </c:cat>
          <c:val>
            <c:numRef>
              <c:f>'by continent'!$N$72:$N$82</c:f>
              <c:numCache>
                <c:formatCode>General</c:formatCode>
                <c:ptCount val="11"/>
                <c:pt idx="0">
                  <c:v>344540.901417683</c:v>
                </c:pt>
                <c:pt idx="1">
                  <c:v>35761.703291966202</c:v>
                </c:pt>
                <c:pt idx="2">
                  <c:v>245182.488298048</c:v>
                </c:pt>
                <c:pt idx="3">
                  <c:v>311983.98634372302</c:v>
                </c:pt>
                <c:pt idx="4">
                  <c:v>14047.0967430645</c:v>
                </c:pt>
                <c:pt idx="5">
                  <c:v>32556.915073962198</c:v>
                </c:pt>
                <c:pt idx="6">
                  <c:v>34120.763635916999</c:v>
                </c:pt>
                <c:pt idx="7">
                  <c:v>5901.8572572920102</c:v>
                </c:pt>
                <c:pt idx="8">
                  <c:v>4468.9664145212801</c:v>
                </c:pt>
                <c:pt idx="9">
                  <c:v>1115.25072906435</c:v>
                </c:pt>
                <c:pt idx="10">
                  <c:v>3942.77504781376</c:v>
                </c:pt>
              </c:numCache>
            </c:numRef>
          </c:val>
        </c:ser>
        <c:ser>
          <c:idx val="1"/>
          <c:order val="1"/>
          <c:tx>
            <c:strRef>
              <c:f>'by continent'!$O$2</c:f>
              <c:strCache>
                <c:ptCount val="1"/>
                <c:pt idx="0">
                  <c:v>ENERGY-INDUSTRY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strRef>
              <c:f>'by continent'!$M$72:$M$82</c:f>
              <c:strCache>
                <c:ptCount val="11"/>
                <c:pt idx="0">
                  <c:v>Globe</c:v>
                </c:pt>
                <c:pt idx="1">
                  <c:v>Africa</c:v>
                </c:pt>
                <c:pt idx="2">
                  <c:v>Asia</c:v>
                </c:pt>
                <c:pt idx="3">
                  <c:v>Developing</c:v>
                </c:pt>
                <c:pt idx="4">
                  <c:v>Europe</c:v>
                </c:pt>
                <c:pt idx="5">
                  <c:v>Industrialised</c:v>
                </c:pt>
                <c:pt idx="6">
                  <c:v>Latin America</c:v>
                </c:pt>
                <c:pt idx="7">
                  <c:v>Middle East</c:v>
                </c:pt>
                <c:pt idx="8">
                  <c:v>North America</c:v>
                </c:pt>
                <c:pt idx="9">
                  <c:v>Oceania</c:v>
                </c:pt>
                <c:pt idx="10">
                  <c:v>Russia</c:v>
                </c:pt>
              </c:strCache>
            </c:strRef>
          </c:cat>
          <c:val>
            <c:numRef>
              <c:f>'by continent'!$O$72:$O$82</c:f>
              <c:numCache>
                <c:formatCode>General</c:formatCode>
                <c:ptCount val="11"/>
                <c:pt idx="0">
                  <c:v>25223148.913036902</c:v>
                </c:pt>
                <c:pt idx="1">
                  <c:v>1226669.13011155</c:v>
                </c:pt>
                <c:pt idx="2">
                  <c:v>15476943.696759401</c:v>
                </c:pt>
                <c:pt idx="3">
                  <c:v>19791769.117588598</c:v>
                </c:pt>
                <c:pt idx="4">
                  <c:v>857372.91453745298</c:v>
                </c:pt>
                <c:pt idx="5">
                  <c:v>5431379.7954482697</c:v>
                </c:pt>
                <c:pt idx="6">
                  <c:v>1985619.52543981</c:v>
                </c:pt>
                <c:pt idx="7">
                  <c:v>2530754.8337936499</c:v>
                </c:pt>
                <c:pt idx="8">
                  <c:v>1394386.4765932399</c:v>
                </c:pt>
                <c:pt idx="9">
                  <c:v>180290.18919683501</c:v>
                </c:pt>
                <c:pt idx="10">
                  <c:v>1571112.1466047999</c:v>
                </c:pt>
              </c:numCache>
            </c:numRef>
          </c:val>
        </c:ser>
        <c:ser>
          <c:idx val="2"/>
          <c:order val="2"/>
          <c:tx>
            <c:strRef>
              <c:f>'by continent'!$P$2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cat>
            <c:strRef>
              <c:f>'by continent'!$M$72:$M$82</c:f>
              <c:strCache>
                <c:ptCount val="11"/>
                <c:pt idx="0">
                  <c:v>Globe</c:v>
                </c:pt>
                <c:pt idx="1">
                  <c:v>Africa</c:v>
                </c:pt>
                <c:pt idx="2">
                  <c:v>Asia</c:v>
                </c:pt>
                <c:pt idx="3">
                  <c:v>Developing</c:v>
                </c:pt>
                <c:pt idx="4">
                  <c:v>Europe</c:v>
                </c:pt>
                <c:pt idx="5">
                  <c:v>Industrialised</c:v>
                </c:pt>
                <c:pt idx="6">
                  <c:v>Latin America</c:v>
                </c:pt>
                <c:pt idx="7">
                  <c:v>Middle East</c:v>
                </c:pt>
                <c:pt idx="8">
                  <c:v>North America</c:v>
                </c:pt>
                <c:pt idx="9">
                  <c:v>Oceania</c:v>
                </c:pt>
                <c:pt idx="10">
                  <c:v>Russia</c:v>
                </c:pt>
              </c:strCache>
            </c:strRef>
          </c:cat>
          <c:val>
            <c:numRef>
              <c:f>'by continent'!$P$72:$P$82</c:f>
              <c:numCache>
                <c:formatCode>General</c:formatCode>
                <c:ptCount val="11"/>
                <c:pt idx="0">
                  <c:v>161929.99280992401</c:v>
                </c:pt>
                <c:pt idx="1">
                  <c:v>5114.7323111054902</c:v>
                </c:pt>
                <c:pt idx="2">
                  <c:v>80477.2469551221</c:v>
                </c:pt>
                <c:pt idx="3">
                  <c:v>103665.984261645</c:v>
                </c:pt>
                <c:pt idx="4">
                  <c:v>13704.412518474501</c:v>
                </c:pt>
                <c:pt idx="5">
                  <c:v>58264.008548279402</c:v>
                </c:pt>
                <c:pt idx="6">
                  <c:v>14052.2955152167</c:v>
                </c:pt>
                <c:pt idx="7">
                  <c:v>10557.1943525322</c:v>
                </c:pt>
                <c:pt idx="8">
                  <c:v>20957.072469545299</c:v>
                </c:pt>
                <c:pt idx="9">
                  <c:v>2634.3361754581201</c:v>
                </c:pt>
                <c:pt idx="10">
                  <c:v>14432.7025124703</c:v>
                </c:pt>
              </c:numCache>
            </c:numRef>
          </c:val>
        </c:ser>
        <c:ser>
          <c:idx val="3"/>
          <c:order val="3"/>
          <c:tx>
            <c:strRef>
              <c:f>'by continent'!$Q$2</c:f>
              <c:strCache>
                <c:ptCount val="1"/>
                <c:pt idx="0">
                  <c:v>RESIDENTIAL</c:v>
                </c:pt>
              </c:strCache>
            </c:strRef>
          </c:tx>
          <c:spPr>
            <a:solidFill>
              <a:srgbClr val="C00000"/>
            </a:solidFill>
          </c:spPr>
          <c:invertIfNegative val="0"/>
          <c:cat>
            <c:strRef>
              <c:f>'by continent'!$M$72:$M$82</c:f>
              <c:strCache>
                <c:ptCount val="11"/>
                <c:pt idx="0">
                  <c:v>Globe</c:v>
                </c:pt>
                <c:pt idx="1">
                  <c:v>Africa</c:v>
                </c:pt>
                <c:pt idx="2">
                  <c:v>Asia</c:v>
                </c:pt>
                <c:pt idx="3">
                  <c:v>Developing</c:v>
                </c:pt>
                <c:pt idx="4">
                  <c:v>Europe</c:v>
                </c:pt>
                <c:pt idx="5">
                  <c:v>Industrialised</c:v>
                </c:pt>
                <c:pt idx="6">
                  <c:v>Latin America</c:v>
                </c:pt>
                <c:pt idx="7">
                  <c:v>Middle East</c:v>
                </c:pt>
                <c:pt idx="8">
                  <c:v>North America</c:v>
                </c:pt>
                <c:pt idx="9">
                  <c:v>Oceania</c:v>
                </c:pt>
                <c:pt idx="10">
                  <c:v>Russia</c:v>
                </c:pt>
              </c:strCache>
            </c:strRef>
          </c:cat>
          <c:val>
            <c:numRef>
              <c:f>'by continent'!$Q$72:$Q$82</c:f>
              <c:numCache>
                <c:formatCode>General</c:formatCode>
                <c:ptCount val="11"/>
                <c:pt idx="0">
                  <c:v>1968260.6441084701</c:v>
                </c:pt>
                <c:pt idx="1">
                  <c:v>136221.802113579</c:v>
                </c:pt>
                <c:pt idx="2">
                  <c:v>732001.64788248006</c:v>
                </c:pt>
                <c:pt idx="3">
                  <c:v>918350.942705828</c:v>
                </c:pt>
                <c:pt idx="4">
                  <c:v>243386.14702260101</c:v>
                </c:pt>
                <c:pt idx="5">
                  <c:v>1049909.70140263</c:v>
                </c:pt>
                <c:pt idx="6">
                  <c:v>87076.829051710505</c:v>
                </c:pt>
                <c:pt idx="7">
                  <c:v>160059.227093152</c:v>
                </c:pt>
                <c:pt idx="8">
                  <c:v>439722.03630780202</c:v>
                </c:pt>
                <c:pt idx="9">
                  <c:v>11826.5902949434</c:v>
                </c:pt>
                <c:pt idx="10">
                  <c:v>157966.36434219399</c:v>
                </c:pt>
              </c:numCache>
            </c:numRef>
          </c:val>
        </c:ser>
        <c:ser>
          <c:idx val="4"/>
          <c:order val="4"/>
          <c:tx>
            <c:strRef>
              <c:f>'by continent'!$R$2</c:f>
              <c:strCache>
                <c:ptCount val="1"/>
                <c:pt idx="0">
                  <c:v>TRANSPORT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</c:spPr>
          <c:invertIfNegative val="0"/>
          <c:cat>
            <c:strRef>
              <c:f>'by continent'!$M$72:$M$82</c:f>
              <c:strCache>
                <c:ptCount val="11"/>
                <c:pt idx="0">
                  <c:v>Globe</c:v>
                </c:pt>
                <c:pt idx="1">
                  <c:v>Africa</c:v>
                </c:pt>
                <c:pt idx="2">
                  <c:v>Asia</c:v>
                </c:pt>
                <c:pt idx="3">
                  <c:v>Developing</c:v>
                </c:pt>
                <c:pt idx="4">
                  <c:v>Europe</c:v>
                </c:pt>
                <c:pt idx="5">
                  <c:v>Industrialised</c:v>
                </c:pt>
                <c:pt idx="6">
                  <c:v>Latin America</c:v>
                </c:pt>
                <c:pt idx="7">
                  <c:v>Middle East</c:v>
                </c:pt>
                <c:pt idx="8">
                  <c:v>North America</c:v>
                </c:pt>
                <c:pt idx="9">
                  <c:v>Oceania</c:v>
                </c:pt>
                <c:pt idx="10">
                  <c:v>Russia</c:v>
                </c:pt>
              </c:strCache>
            </c:strRef>
          </c:cat>
          <c:val>
            <c:numRef>
              <c:f>'by continent'!$R$72:$R$82</c:f>
              <c:numCache>
                <c:formatCode>General</c:formatCode>
                <c:ptCount val="11"/>
                <c:pt idx="0">
                  <c:v>8627032.33253102</c:v>
                </c:pt>
                <c:pt idx="1">
                  <c:v>475301.88354959397</c:v>
                </c:pt>
                <c:pt idx="2">
                  <c:v>4193780.48115025</c:v>
                </c:pt>
                <c:pt idx="3">
                  <c:v>5949091.2876570299</c:v>
                </c:pt>
                <c:pt idx="4">
                  <c:v>548643.73625103</c:v>
                </c:pt>
                <c:pt idx="5">
                  <c:v>2677941.0448740702</c:v>
                </c:pt>
                <c:pt idx="6">
                  <c:v>1195540.0618542901</c:v>
                </c:pt>
                <c:pt idx="7">
                  <c:v>850273.03818995401</c:v>
                </c:pt>
                <c:pt idx="8">
                  <c:v>1116252.7853321801</c:v>
                </c:pt>
                <c:pt idx="9">
                  <c:v>66011.650619682798</c:v>
                </c:pt>
                <c:pt idx="10">
                  <c:v>181228.69558408199</c:v>
                </c:pt>
              </c:numCache>
            </c:numRef>
          </c:val>
        </c:ser>
        <c:ser>
          <c:idx val="5"/>
          <c:order val="5"/>
          <c:tx>
            <c:strRef>
              <c:f>'by continent'!$S$2</c:f>
              <c:strCache>
                <c:ptCount val="1"/>
                <c:pt idx="0">
                  <c:v>WASTE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</c:spPr>
          <c:invertIfNegative val="0"/>
          <c:cat>
            <c:strRef>
              <c:f>'by continent'!$M$72:$M$82</c:f>
              <c:strCache>
                <c:ptCount val="11"/>
                <c:pt idx="0">
                  <c:v>Globe</c:v>
                </c:pt>
                <c:pt idx="1">
                  <c:v>Africa</c:v>
                </c:pt>
                <c:pt idx="2">
                  <c:v>Asia</c:v>
                </c:pt>
                <c:pt idx="3">
                  <c:v>Developing</c:v>
                </c:pt>
                <c:pt idx="4">
                  <c:v>Europe</c:v>
                </c:pt>
                <c:pt idx="5">
                  <c:v>Industrialised</c:v>
                </c:pt>
                <c:pt idx="6">
                  <c:v>Latin America</c:v>
                </c:pt>
                <c:pt idx="7">
                  <c:v>Middle East</c:v>
                </c:pt>
                <c:pt idx="8">
                  <c:v>North America</c:v>
                </c:pt>
                <c:pt idx="9">
                  <c:v>Oceania</c:v>
                </c:pt>
                <c:pt idx="10">
                  <c:v>Russia</c:v>
                </c:pt>
              </c:strCache>
            </c:strRef>
          </c:cat>
          <c:val>
            <c:numRef>
              <c:f>'by continent'!$S$72:$S$82</c:f>
              <c:numCache>
                <c:formatCode>General</c:formatCode>
                <c:ptCount val="11"/>
                <c:pt idx="0">
                  <c:v>66152.7126721651</c:v>
                </c:pt>
                <c:pt idx="1">
                  <c:v>143.894786021031</c:v>
                </c:pt>
                <c:pt idx="2">
                  <c:v>45101.329362349497</c:v>
                </c:pt>
                <c:pt idx="3">
                  <c:v>19843.544588509401</c:v>
                </c:pt>
                <c:pt idx="4">
                  <c:v>14634.4105251778</c:v>
                </c:pt>
                <c:pt idx="5">
                  <c:v>46309.168083655597</c:v>
                </c:pt>
                <c:pt idx="6">
                  <c:v>4942.2888561841801</c:v>
                </c:pt>
                <c:pt idx="7">
                  <c:v>8.5909071003986899</c:v>
                </c:pt>
                <c:pt idx="8">
                  <c:v>1246.2385591341799</c:v>
                </c:pt>
                <c:pt idx="9">
                  <c:v>23.238143565958801</c:v>
                </c:pt>
                <c:pt idx="10">
                  <c:v>52.721532631907898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0581120"/>
        <c:axId val="160582656"/>
      </c:barChart>
      <c:catAx>
        <c:axId val="16058112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it-IT"/>
          </a:p>
        </c:txPr>
        <c:crossAx val="160582656"/>
        <c:crosses val="autoZero"/>
        <c:auto val="1"/>
        <c:lblAlgn val="ctr"/>
        <c:lblOffset val="100"/>
        <c:noMultiLvlLbl val="0"/>
      </c:catAx>
      <c:valAx>
        <c:axId val="160582656"/>
        <c:scaling>
          <c:orientation val="minMax"/>
        </c:scaling>
        <c:delete val="0"/>
        <c:axPos val="l"/>
        <c:majorGridlines/>
        <c:numFmt formatCode="0.0E+00" sourceLinked="0"/>
        <c:majorTickMark val="out"/>
        <c:minorTickMark val="none"/>
        <c:tickLblPos val="nextTo"/>
        <c:crossAx val="160581120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649300087489064"/>
          <c:y val="0.15759250093738283"/>
          <c:w val="0.825736220472441"/>
          <c:h val="0.5058333708286464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'by continent'!$V$2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invertIfNegative val="0"/>
          <c:cat>
            <c:strRef>
              <c:f>'by continent'!$M$72:$M$82</c:f>
              <c:strCache>
                <c:ptCount val="11"/>
                <c:pt idx="0">
                  <c:v>Globe</c:v>
                </c:pt>
                <c:pt idx="1">
                  <c:v>Africa</c:v>
                </c:pt>
                <c:pt idx="2">
                  <c:v>Asia</c:v>
                </c:pt>
                <c:pt idx="3">
                  <c:v>Developing</c:v>
                </c:pt>
                <c:pt idx="4">
                  <c:v>Europe</c:v>
                </c:pt>
                <c:pt idx="5">
                  <c:v>Industrialised</c:v>
                </c:pt>
                <c:pt idx="6">
                  <c:v>Latin America</c:v>
                </c:pt>
                <c:pt idx="7">
                  <c:v>Middle East</c:v>
                </c:pt>
                <c:pt idx="8">
                  <c:v>North America</c:v>
                </c:pt>
                <c:pt idx="9">
                  <c:v>Oceania</c:v>
                </c:pt>
                <c:pt idx="10">
                  <c:v>Russia</c:v>
                </c:pt>
              </c:strCache>
            </c:strRef>
          </c:cat>
          <c:val>
            <c:numRef>
              <c:f>'by continent'!$V$72:$V$82</c:f>
              <c:numCache>
                <c:formatCode>General</c:formatCode>
                <c:ptCount val="11"/>
                <c:pt idx="0">
                  <c:v>1281190.85588896</c:v>
                </c:pt>
                <c:pt idx="1">
                  <c:v>95850.199024919202</c:v>
                </c:pt>
                <c:pt idx="2">
                  <c:v>426989.96930003498</c:v>
                </c:pt>
                <c:pt idx="3">
                  <c:v>786930.98152747203</c:v>
                </c:pt>
                <c:pt idx="4">
                  <c:v>216201.42839523099</c:v>
                </c:pt>
                <c:pt idx="5">
                  <c:v>494259.87436148402</c:v>
                </c:pt>
                <c:pt idx="6">
                  <c:v>282039.36043405201</c:v>
                </c:pt>
                <c:pt idx="7">
                  <c:v>51562.703497376497</c:v>
                </c:pt>
                <c:pt idx="8">
                  <c:v>97175.184881182606</c:v>
                </c:pt>
                <c:pt idx="9">
                  <c:v>13215.097167075</c:v>
                </c:pt>
                <c:pt idx="10">
                  <c:v>98156.913189070503</c:v>
                </c:pt>
              </c:numCache>
            </c:numRef>
          </c:val>
        </c:ser>
        <c:ser>
          <c:idx val="1"/>
          <c:order val="1"/>
          <c:tx>
            <c:strRef>
              <c:f>'by continent'!$W$2</c:f>
              <c:strCache>
                <c:ptCount val="1"/>
                <c:pt idx="0">
                  <c:v>ENERGY-INDUSTRY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strRef>
              <c:f>'by continent'!$M$72:$M$82</c:f>
              <c:strCache>
                <c:ptCount val="11"/>
                <c:pt idx="0">
                  <c:v>Globe</c:v>
                </c:pt>
                <c:pt idx="1">
                  <c:v>Africa</c:v>
                </c:pt>
                <c:pt idx="2">
                  <c:v>Asia</c:v>
                </c:pt>
                <c:pt idx="3">
                  <c:v>Developing</c:v>
                </c:pt>
                <c:pt idx="4">
                  <c:v>Europe</c:v>
                </c:pt>
                <c:pt idx="5">
                  <c:v>Industrialised</c:v>
                </c:pt>
                <c:pt idx="6">
                  <c:v>Latin America</c:v>
                </c:pt>
                <c:pt idx="7">
                  <c:v>Middle East</c:v>
                </c:pt>
                <c:pt idx="8">
                  <c:v>North America</c:v>
                </c:pt>
                <c:pt idx="9">
                  <c:v>Oceania</c:v>
                </c:pt>
                <c:pt idx="10">
                  <c:v>Russia</c:v>
                </c:pt>
              </c:strCache>
            </c:strRef>
          </c:cat>
          <c:val>
            <c:numRef>
              <c:f>'by continent'!$W$72:$W$82</c:f>
              <c:numCache>
                <c:formatCode>General</c:formatCode>
                <c:ptCount val="11"/>
                <c:pt idx="0">
                  <c:v>5844380.7889791401</c:v>
                </c:pt>
                <c:pt idx="1">
                  <c:v>338353.96895875502</c:v>
                </c:pt>
                <c:pt idx="2">
                  <c:v>2374078.1451003999</c:v>
                </c:pt>
                <c:pt idx="3">
                  <c:v>2984245.7922160602</c:v>
                </c:pt>
                <c:pt idx="4">
                  <c:v>446139.33199946402</c:v>
                </c:pt>
                <c:pt idx="5">
                  <c:v>2860134.9967631502</c:v>
                </c:pt>
                <c:pt idx="6">
                  <c:v>421205.76168423699</c:v>
                </c:pt>
                <c:pt idx="7">
                  <c:v>267080.87297914299</c:v>
                </c:pt>
                <c:pt idx="8">
                  <c:v>1483956.7797868601</c:v>
                </c:pt>
                <c:pt idx="9">
                  <c:v>141043.02367817599</c:v>
                </c:pt>
                <c:pt idx="10">
                  <c:v>372522.90479219798</c:v>
                </c:pt>
              </c:numCache>
            </c:numRef>
          </c:val>
        </c:ser>
        <c:ser>
          <c:idx val="2"/>
          <c:order val="2"/>
          <c:tx>
            <c:strRef>
              <c:f>'by continent'!$X$2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cat>
            <c:strRef>
              <c:f>'by continent'!$M$72:$M$82</c:f>
              <c:strCache>
                <c:ptCount val="11"/>
                <c:pt idx="0">
                  <c:v>Globe</c:v>
                </c:pt>
                <c:pt idx="1">
                  <c:v>Africa</c:v>
                </c:pt>
                <c:pt idx="2">
                  <c:v>Asia</c:v>
                </c:pt>
                <c:pt idx="3">
                  <c:v>Developing</c:v>
                </c:pt>
                <c:pt idx="4">
                  <c:v>Europe</c:v>
                </c:pt>
                <c:pt idx="5">
                  <c:v>Industrialised</c:v>
                </c:pt>
                <c:pt idx="6">
                  <c:v>Latin America</c:v>
                </c:pt>
                <c:pt idx="7">
                  <c:v>Middle East</c:v>
                </c:pt>
                <c:pt idx="8">
                  <c:v>North America</c:v>
                </c:pt>
                <c:pt idx="9">
                  <c:v>Oceania</c:v>
                </c:pt>
                <c:pt idx="10">
                  <c:v>Russia</c:v>
                </c:pt>
              </c:strCache>
            </c:strRef>
          </c:cat>
          <c:val>
            <c:numRef>
              <c:f>'by continent'!$X$72:$X$82</c:f>
              <c:numCache>
                <c:formatCode>General</c:formatCode>
                <c:ptCount val="11"/>
                <c:pt idx="0">
                  <c:v>79591.423584730393</c:v>
                </c:pt>
                <c:pt idx="1">
                  <c:v>1049.01768372063</c:v>
                </c:pt>
                <c:pt idx="2">
                  <c:v>35082.852172626197</c:v>
                </c:pt>
                <c:pt idx="3">
                  <c:v>39358.976057945998</c:v>
                </c:pt>
                <c:pt idx="4">
                  <c:v>12274.810136668</c:v>
                </c:pt>
                <c:pt idx="5">
                  <c:v>40232.447526784301</c:v>
                </c:pt>
                <c:pt idx="6">
                  <c:v>2891.0170350179901</c:v>
                </c:pt>
                <c:pt idx="7">
                  <c:v>1244.1968727291301</c:v>
                </c:pt>
                <c:pt idx="8">
                  <c:v>22000.9764539098</c:v>
                </c:pt>
                <c:pt idx="9">
                  <c:v>610.28486392973502</c:v>
                </c:pt>
                <c:pt idx="10">
                  <c:v>4438.2683661286701</c:v>
                </c:pt>
              </c:numCache>
            </c:numRef>
          </c:val>
        </c:ser>
        <c:ser>
          <c:idx val="3"/>
          <c:order val="3"/>
          <c:tx>
            <c:strRef>
              <c:f>'by continent'!$Y$2</c:f>
              <c:strCache>
                <c:ptCount val="1"/>
                <c:pt idx="0">
                  <c:v>RESIDENTIAL</c:v>
                </c:pt>
              </c:strCache>
            </c:strRef>
          </c:tx>
          <c:spPr>
            <a:solidFill>
              <a:srgbClr val="C00000"/>
            </a:solidFill>
          </c:spPr>
          <c:invertIfNegative val="0"/>
          <c:cat>
            <c:strRef>
              <c:f>'by continent'!$M$72:$M$82</c:f>
              <c:strCache>
                <c:ptCount val="11"/>
                <c:pt idx="0">
                  <c:v>Globe</c:v>
                </c:pt>
                <c:pt idx="1">
                  <c:v>Africa</c:v>
                </c:pt>
                <c:pt idx="2">
                  <c:v>Asia</c:v>
                </c:pt>
                <c:pt idx="3">
                  <c:v>Developing</c:v>
                </c:pt>
                <c:pt idx="4">
                  <c:v>Europe</c:v>
                </c:pt>
                <c:pt idx="5">
                  <c:v>Industrialised</c:v>
                </c:pt>
                <c:pt idx="6">
                  <c:v>Latin America</c:v>
                </c:pt>
                <c:pt idx="7">
                  <c:v>Middle East</c:v>
                </c:pt>
                <c:pt idx="8">
                  <c:v>North America</c:v>
                </c:pt>
                <c:pt idx="9">
                  <c:v>Oceania</c:v>
                </c:pt>
                <c:pt idx="10">
                  <c:v>Russia</c:v>
                </c:pt>
              </c:strCache>
            </c:strRef>
          </c:cat>
          <c:val>
            <c:numRef>
              <c:f>'by continent'!$Y$72:$Y$82</c:f>
              <c:numCache>
                <c:formatCode>General</c:formatCode>
                <c:ptCount val="11"/>
                <c:pt idx="0">
                  <c:v>706395.66820392199</c:v>
                </c:pt>
                <c:pt idx="1">
                  <c:v>128191.195200581</c:v>
                </c:pt>
                <c:pt idx="2">
                  <c:v>244973.27234841001</c:v>
                </c:pt>
                <c:pt idx="3">
                  <c:v>400525.56311250298</c:v>
                </c:pt>
                <c:pt idx="4">
                  <c:v>126386.536317459</c:v>
                </c:pt>
                <c:pt idx="5">
                  <c:v>305870.10509139701</c:v>
                </c:pt>
                <c:pt idx="6">
                  <c:v>34047.328842812698</c:v>
                </c:pt>
                <c:pt idx="7">
                  <c:v>19821.128211175201</c:v>
                </c:pt>
                <c:pt idx="8">
                  <c:v>107747.80743657899</c:v>
                </c:pt>
                <c:pt idx="9">
                  <c:v>4768.5696054701602</c:v>
                </c:pt>
                <c:pt idx="10">
                  <c:v>40459.830241427</c:v>
                </c:pt>
              </c:numCache>
            </c:numRef>
          </c:val>
        </c:ser>
        <c:ser>
          <c:idx val="4"/>
          <c:order val="4"/>
          <c:tx>
            <c:strRef>
              <c:f>'by continent'!$Z$2</c:f>
              <c:strCache>
                <c:ptCount val="1"/>
                <c:pt idx="0">
                  <c:v>TRANSPORT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</c:spPr>
          <c:invertIfNegative val="0"/>
          <c:cat>
            <c:strRef>
              <c:f>'by continent'!$M$72:$M$82</c:f>
              <c:strCache>
                <c:ptCount val="11"/>
                <c:pt idx="0">
                  <c:v>Globe</c:v>
                </c:pt>
                <c:pt idx="1">
                  <c:v>Africa</c:v>
                </c:pt>
                <c:pt idx="2">
                  <c:v>Asia</c:v>
                </c:pt>
                <c:pt idx="3">
                  <c:v>Developing</c:v>
                </c:pt>
                <c:pt idx="4">
                  <c:v>Europe</c:v>
                </c:pt>
                <c:pt idx="5">
                  <c:v>Industrialised</c:v>
                </c:pt>
                <c:pt idx="6">
                  <c:v>Latin America</c:v>
                </c:pt>
                <c:pt idx="7">
                  <c:v>Middle East</c:v>
                </c:pt>
                <c:pt idx="8">
                  <c:v>North America</c:v>
                </c:pt>
                <c:pt idx="9">
                  <c:v>Oceania</c:v>
                </c:pt>
                <c:pt idx="10">
                  <c:v>Russia</c:v>
                </c:pt>
              </c:strCache>
            </c:strRef>
          </c:cat>
          <c:val>
            <c:numRef>
              <c:f>'by continent'!$Z$72:$Z$82</c:f>
              <c:numCache>
                <c:formatCode>General</c:formatCode>
                <c:ptCount val="11"/>
                <c:pt idx="0">
                  <c:v>8077299.5510490201</c:v>
                </c:pt>
                <c:pt idx="1">
                  <c:v>365890.00038117898</c:v>
                </c:pt>
                <c:pt idx="2">
                  <c:v>2466813.01306652</c:v>
                </c:pt>
                <c:pt idx="3">
                  <c:v>3720867.4196664598</c:v>
                </c:pt>
                <c:pt idx="4">
                  <c:v>1023042.40190921</c:v>
                </c:pt>
                <c:pt idx="5">
                  <c:v>4356432.1313824197</c:v>
                </c:pt>
                <c:pt idx="6">
                  <c:v>1000289.04207091</c:v>
                </c:pt>
                <c:pt idx="7">
                  <c:v>642415.40663921798</c:v>
                </c:pt>
                <c:pt idx="8">
                  <c:v>2031287.87543795</c:v>
                </c:pt>
                <c:pt idx="9">
                  <c:v>81022.4788478517</c:v>
                </c:pt>
                <c:pt idx="10">
                  <c:v>466539.33269600599</c:v>
                </c:pt>
              </c:numCache>
            </c:numRef>
          </c:val>
        </c:ser>
        <c:ser>
          <c:idx val="5"/>
          <c:order val="5"/>
          <c:tx>
            <c:strRef>
              <c:f>'by continent'!$AA$2</c:f>
              <c:strCache>
                <c:ptCount val="1"/>
                <c:pt idx="0">
                  <c:v>WASTE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</c:spPr>
          <c:invertIfNegative val="0"/>
          <c:cat>
            <c:strRef>
              <c:f>'by continent'!$M$72:$M$82</c:f>
              <c:strCache>
                <c:ptCount val="11"/>
                <c:pt idx="0">
                  <c:v>Globe</c:v>
                </c:pt>
                <c:pt idx="1">
                  <c:v>Africa</c:v>
                </c:pt>
                <c:pt idx="2">
                  <c:v>Asia</c:v>
                </c:pt>
                <c:pt idx="3">
                  <c:v>Developing</c:v>
                </c:pt>
                <c:pt idx="4">
                  <c:v>Europe</c:v>
                </c:pt>
                <c:pt idx="5">
                  <c:v>Industrialised</c:v>
                </c:pt>
                <c:pt idx="6">
                  <c:v>Latin America</c:v>
                </c:pt>
                <c:pt idx="7">
                  <c:v>Middle East</c:v>
                </c:pt>
                <c:pt idx="8">
                  <c:v>North America</c:v>
                </c:pt>
                <c:pt idx="9">
                  <c:v>Oceania</c:v>
                </c:pt>
                <c:pt idx="10">
                  <c:v>Russia</c:v>
                </c:pt>
              </c:strCache>
            </c:strRef>
          </c:cat>
          <c:val>
            <c:numRef>
              <c:f>'by continent'!$AA$72:$AA$82</c:f>
              <c:numCache>
                <c:formatCode>General</c:formatCode>
                <c:ptCount val="11"/>
                <c:pt idx="0">
                  <c:v>8696.1994837028396</c:v>
                </c:pt>
                <c:pt idx="1">
                  <c:v>20.5639381220555</c:v>
                </c:pt>
                <c:pt idx="2">
                  <c:v>3742.92525362264</c:v>
                </c:pt>
                <c:pt idx="3">
                  <c:v>2568.96591284943</c:v>
                </c:pt>
                <c:pt idx="4">
                  <c:v>4434.8325754607204</c:v>
                </c:pt>
                <c:pt idx="5">
                  <c:v>6127.2335708533301</c:v>
                </c:pt>
                <c:pt idx="6">
                  <c:v>395.09264005301998</c:v>
                </c:pt>
                <c:pt idx="7">
                  <c:v>0.63799383925634501</c:v>
                </c:pt>
                <c:pt idx="8">
                  <c:v>90.596963016290104</c:v>
                </c:pt>
                <c:pt idx="9">
                  <c:v>1.8064527257531899</c:v>
                </c:pt>
                <c:pt idx="10">
                  <c:v>9.74366686312068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0615040"/>
        <c:axId val="160625024"/>
      </c:barChart>
      <c:catAx>
        <c:axId val="16061504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it-IT"/>
          </a:p>
        </c:txPr>
        <c:crossAx val="160625024"/>
        <c:crosses val="autoZero"/>
        <c:auto val="1"/>
        <c:lblAlgn val="ctr"/>
        <c:lblOffset val="100"/>
        <c:noMultiLvlLbl val="0"/>
      </c:catAx>
      <c:valAx>
        <c:axId val="160625024"/>
        <c:scaling>
          <c:orientation val="minMax"/>
        </c:scaling>
        <c:delete val="0"/>
        <c:axPos val="l"/>
        <c:majorGridlines/>
        <c:numFmt formatCode="0.0E+00" sourceLinked="0"/>
        <c:majorTickMark val="out"/>
        <c:minorTickMark val="none"/>
        <c:tickLblPos val="nextTo"/>
        <c:crossAx val="16061504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7.3895888013998254E-2"/>
          <c:y val="2.5610798650168793E-3"/>
          <c:w val="0.30665966754155732"/>
          <c:h val="0.38775253093363332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649300087489064"/>
          <c:y val="0.15759250093738283"/>
          <c:w val="0.3785139982502187"/>
          <c:h val="0.50583337082864643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'by continent'!$N$2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invertIfNegative val="0"/>
          <c:cat>
            <c:strRef>
              <c:f>'by continent'!$M$3:$M$13</c:f>
              <c:strCache>
                <c:ptCount val="11"/>
                <c:pt idx="0">
                  <c:v>Globe</c:v>
                </c:pt>
                <c:pt idx="1">
                  <c:v>Africa</c:v>
                </c:pt>
                <c:pt idx="2">
                  <c:v>Asia</c:v>
                </c:pt>
                <c:pt idx="3">
                  <c:v>Developing</c:v>
                </c:pt>
                <c:pt idx="4">
                  <c:v>Europe</c:v>
                </c:pt>
                <c:pt idx="5">
                  <c:v>Industrialised</c:v>
                </c:pt>
                <c:pt idx="6">
                  <c:v>Latin America</c:v>
                </c:pt>
                <c:pt idx="7">
                  <c:v>Middle East</c:v>
                </c:pt>
                <c:pt idx="8">
                  <c:v>North America</c:v>
                </c:pt>
                <c:pt idx="9">
                  <c:v>Oceania</c:v>
                </c:pt>
                <c:pt idx="10">
                  <c:v>Russia</c:v>
                </c:pt>
              </c:strCache>
            </c:strRef>
          </c:cat>
          <c:val>
            <c:numRef>
              <c:f>'by continent'!$N$3:$N$13</c:f>
              <c:numCache>
                <c:formatCode>General</c:formatCode>
                <c:ptCount val="11"/>
                <c:pt idx="0">
                  <c:v>93968304.409849405</c:v>
                </c:pt>
                <c:pt idx="1">
                  <c:v>6656894.9126036102</c:v>
                </c:pt>
                <c:pt idx="2">
                  <c:v>72531803.077474996</c:v>
                </c:pt>
                <c:pt idx="3">
                  <c:v>88637828.526601106</c:v>
                </c:pt>
                <c:pt idx="4">
                  <c:v>1009295.56562725</c:v>
                </c:pt>
                <c:pt idx="5">
                  <c:v>5330475.88324821</c:v>
                </c:pt>
                <c:pt idx="6">
                  <c:v>11451818.4263728</c:v>
                </c:pt>
                <c:pt idx="7">
                  <c:v>1200837.0591255</c:v>
                </c:pt>
                <c:pt idx="8">
                  <c:v>499412.718153717</c:v>
                </c:pt>
                <c:pt idx="9">
                  <c:v>31967.9747345254</c:v>
                </c:pt>
                <c:pt idx="10">
                  <c:v>586274.67575728102</c:v>
                </c:pt>
              </c:numCache>
            </c:numRef>
          </c:val>
        </c:ser>
        <c:ser>
          <c:idx val="1"/>
          <c:order val="1"/>
          <c:tx>
            <c:strRef>
              <c:f>'by continent'!$O$2</c:f>
              <c:strCache>
                <c:ptCount val="1"/>
                <c:pt idx="0">
                  <c:v>ENERGY-INDUSTRY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strRef>
              <c:f>'by continent'!$M$3:$M$13</c:f>
              <c:strCache>
                <c:ptCount val="11"/>
                <c:pt idx="0">
                  <c:v>Globe</c:v>
                </c:pt>
                <c:pt idx="1">
                  <c:v>Africa</c:v>
                </c:pt>
                <c:pt idx="2">
                  <c:v>Asia</c:v>
                </c:pt>
                <c:pt idx="3">
                  <c:v>Developing</c:v>
                </c:pt>
                <c:pt idx="4">
                  <c:v>Europe</c:v>
                </c:pt>
                <c:pt idx="5">
                  <c:v>Industrialised</c:v>
                </c:pt>
                <c:pt idx="6">
                  <c:v>Latin America</c:v>
                </c:pt>
                <c:pt idx="7">
                  <c:v>Middle East</c:v>
                </c:pt>
                <c:pt idx="8">
                  <c:v>North America</c:v>
                </c:pt>
                <c:pt idx="9">
                  <c:v>Oceania</c:v>
                </c:pt>
                <c:pt idx="10">
                  <c:v>Russia</c:v>
                </c:pt>
              </c:strCache>
            </c:strRef>
          </c:cat>
          <c:val>
            <c:numRef>
              <c:f>'by continent'!$O$3:$O$13</c:f>
              <c:numCache>
                <c:formatCode>General</c:formatCode>
                <c:ptCount val="11"/>
                <c:pt idx="0">
                  <c:v>10285234123.8382</c:v>
                </c:pt>
                <c:pt idx="1">
                  <c:v>343562111.663876</c:v>
                </c:pt>
                <c:pt idx="2">
                  <c:v>6320083836.7521496</c:v>
                </c:pt>
                <c:pt idx="3">
                  <c:v>7211447761.3533001</c:v>
                </c:pt>
                <c:pt idx="4">
                  <c:v>619905935.11801803</c:v>
                </c:pt>
                <c:pt idx="5">
                  <c:v>3073786362.48491</c:v>
                </c:pt>
                <c:pt idx="6">
                  <c:v>572865922.47137296</c:v>
                </c:pt>
                <c:pt idx="7">
                  <c:v>792511544.66055799</c:v>
                </c:pt>
                <c:pt idx="8">
                  <c:v>745167082.44605196</c:v>
                </c:pt>
                <c:pt idx="9">
                  <c:v>54127719.922431998</c:v>
                </c:pt>
                <c:pt idx="10">
                  <c:v>837009970.80376303</c:v>
                </c:pt>
              </c:numCache>
            </c:numRef>
          </c:val>
        </c:ser>
        <c:ser>
          <c:idx val="2"/>
          <c:order val="2"/>
          <c:tx>
            <c:strRef>
              <c:f>'by continent'!$P$2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cat>
            <c:strRef>
              <c:f>'by continent'!$M$3:$M$13</c:f>
              <c:strCache>
                <c:ptCount val="11"/>
                <c:pt idx="0">
                  <c:v>Globe</c:v>
                </c:pt>
                <c:pt idx="1">
                  <c:v>Africa</c:v>
                </c:pt>
                <c:pt idx="2">
                  <c:v>Asia</c:v>
                </c:pt>
                <c:pt idx="3">
                  <c:v>Developing</c:v>
                </c:pt>
                <c:pt idx="4">
                  <c:v>Europe</c:v>
                </c:pt>
                <c:pt idx="5">
                  <c:v>Industrialised</c:v>
                </c:pt>
                <c:pt idx="6">
                  <c:v>Latin America</c:v>
                </c:pt>
                <c:pt idx="7">
                  <c:v>Middle East</c:v>
                </c:pt>
                <c:pt idx="8">
                  <c:v>North America</c:v>
                </c:pt>
                <c:pt idx="9">
                  <c:v>Oceania</c:v>
                </c:pt>
                <c:pt idx="10">
                  <c:v>Russia</c:v>
                </c:pt>
              </c:strCache>
            </c:strRef>
          </c:cat>
          <c:val>
            <c:numRef>
              <c:f>'by continent'!$P$3:$P$13</c:f>
              <c:numCache>
                <c:formatCode>General</c:formatCode>
                <c:ptCount val="11"/>
                <c:pt idx="0">
                  <c:v>1249800182.1517301</c:v>
                </c:pt>
                <c:pt idx="1">
                  <c:v>48809674.648424901</c:v>
                </c:pt>
                <c:pt idx="2">
                  <c:v>773710465.99609494</c:v>
                </c:pt>
                <c:pt idx="3">
                  <c:v>907279015.63539505</c:v>
                </c:pt>
                <c:pt idx="4">
                  <c:v>91273460.574505702</c:v>
                </c:pt>
                <c:pt idx="5">
                  <c:v>342521166.51634002</c:v>
                </c:pt>
                <c:pt idx="6">
                  <c:v>60613430.964140899</c:v>
                </c:pt>
                <c:pt idx="7">
                  <c:v>119354091.841745</c:v>
                </c:pt>
                <c:pt idx="8">
                  <c:v>83387696.577344999</c:v>
                </c:pt>
                <c:pt idx="9">
                  <c:v>6139930.3616592996</c:v>
                </c:pt>
                <c:pt idx="10">
                  <c:v>66511431.187823303</c:v>
                </c:pt>
              </c:numCache>
            </c:numRef>
          </c:val>
        </c:ser>
        <c:ser>
          <c:idx val="3"/>
          <c:order val="3"/>
          <c:tx>
            <c:strRef>
              <c:f>'by continent'!$Q$2</c:f>
              <c:strCache>
                <c:ptCount val="1"/>
                <c:pt idx="0">
                  <c:v>RESIDENTIAL</c:v>
                </c:pt>
              </c:strCache>
            </c:strRef>
          </c:tx>
          <c:spPr>
            <a:solidFill>
              <a:srgbClr val="C00000"/>
            </a:solidFill>
          </c:spPr>
          <c:invertIfNegative val="0"/>
          <c:cat>
            <c:strRef>
              <c:f>'by continent'!$M$3:$M$13</c:f>
              <c:strCache>
                <c:ptCount val="11"/>
                <c:pt idx="0">
                  <c:v>Globe</c:v>
                </c:pt>
                <c:pt idx="1">
                  <c:v>Africa</c:v>
                </c:pt>
                <c:pt idx="2">
                  <c:v>Asia</c:v>
                </c:pt>
                <c:pt idx="3">
                  <c:v>Developing</c:v>
                </c:pt>
                <c:pt idx="4">
                  <c:v>Europe</c:v>
                </c:pt>
                <c:pt idx="5">
                  <c:v>Industrialised</c:v>
                </c:pt>
                <c:pt idx="6">
                  <c:v>Latin America</c:v>
                </c:pt>
                <c:pt idx="7">
                  <c:v>Middle East</c:v>
                </c:pt>
                <c:pt idx="8">
                  <c:v>North America</c:v>
                </c:pt>
                <c:pt idx="9">
                  <c:v>Oceania</c:v>
                </c:pt>
                <c:pt idx="10">
                  <c:v>Russia</c:v>
                </c:pt>
              </c:strCache>
            </c:strRef>
          </c:cat>
          <c:val>
            <c:numRef>
              <c:f>'by continent'!$Q$3:$Q$13</c:f>
              <c:numCache>
                <c:formatCode>General</c:formatCode>
                <c:ptCount val="11"/>
                <c:pt idx="0">
                  <c:v>1927285686.2732401</c:v>
                </c:pt>
                <c:pt idx="1">
                  <c:v>196412182.03782201</c:v>
                </c:pt>
                <c:pt idx="2">
                  <c:v>747986626.47133803</c:v>
                </c:pt>
                <c:pt idx="3">
                  <c:v>990506374.01061594</c:v>
                </c:pt>
                <c:pt idx="4">
                  <c:v>251877553.18335101</c:v>
                </c:pt>
                <c:pt idx="5">
                  <c:v>936779312.26263595</c:v>
                </c:pt>
                <c:pt idx="6">
                  <c:v>86785087.077035904</c:v>
                </c:pt>
                <c:pt idx="7">
                  <c:v>135003446.839753</c:v>
                </c:pt>
                <c:pt idx="8">
                  <c:v>367365704.734052</c:v>
                </c:pt>
                <c:pt idx="9">
                  <c:v>10345539.669264199</c:v>
                </c:pt>
                <c:pt idx="10">
                  <c:v>131509546.260636</c:v>
                </c:pt>
              </c:numCache>
            </c:numRef>
          </c:val>
        </c:ser>
        <c:ser>
          <c:idx val="4"/>
          <c:order val="4"/>
          <c:tx>
            <c:strRef>
              <c:f>'by continent'!$R$2</c:f>
              <c:strCache>
                <c:ptCount val="1"/>
                <c:pt idx="0">
                  <c:v>TRANSPORT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</c:spPr>
          <c:invertIfNegative val="0"/>
          <c:cat>
            <c:strRef>
              <c:f>'by continent'!$M$3:$M$13</c:f>
              <c:strCache>
                <c:ptCount val="11"/>
                <c:pt idx="0">
                  <c:v>Globe</c:v>
                </c:pt>
                <c:pt idx="1">
                  <c:v>Africa</c:v>
                </c:pt>
                <c:pt idx="2">
                  <c:v>Asia</c:v>
                </c:pt>
                <c:pt idx="3">
                  <c:v>Developing</c:v>
                </c:pt>
                <c:pt idx="4">
                  <c:v>Europe</c:v>
                </c:pt>
                <c:pt idx="5">
                  <c:v>Industrialised</c:v>
                </c:pt>
                <c:pt idx="6">
                  <c:v>Latin America</c:v>
                </c:pt>
                <c:pt idx="7">
                  <c:v>Middle East</c:v>
                </c:pt>
                <c:pt idx="8">
                  <c:v>North America</c:v>
                </c:pt>
                <c:pt idx="9">
                  <c:v>Oceania</c:v>
                </c:pt>
                <c:pt idx="10">
                  <c:v>Russia</c:v>
                </c:pt>
              </c:strCache>
            </c:strRef>
          </c:cat>
          <c:val>
            <c:numRef>
              <c:f>'by continent'!$R$3:$R$13</c:f>
              <c:numCache>
                <c:formatCode>General</c:formatCode>
                <c:ptCount val="11"/>
                <c:pt idx="0">
                  <c:v>1416883650.1235199</c:v>
                </c:pt>
                <c:pt idx="1">
                  <c:v>68256114.086713001</c:v>
                </c:pt>
                <c:pt idx="2">
                  <c:v>552783594.46985698</c:v>
                </c:pt>
                <c:pt idx="3">
                  <c:v>791424484.72402894</c:v>
                </c:pt>
                <c:pt idx="4">
                  <c:v>164219650.26995301</c:v>
                </c:pt>
                <c:pt idx="5">
                  <c:v>625459165.39950097</c:v>
                </c:pt>
                <c:pt idx="6">
                  <c:v>170858793.012344</c:v>
                </c:pt>
                <c:pt idx="7">
                  <c:v>137466967.41568601</c:v>
                </c:pt>
                <c:pt idx="8">
                  <c:v>264180326.69525099</c:v>
                </c:pt>
                <c:pt idx="9">
                  <c:v>17798031.986175202</c:v>
                </c:pt>
                <c:pt idx="10">
                  <c:v>41320172.187543601</c:v>
                </c:pt>
              </c:numCache>
            </c:numRef>
          </c:val>
        </c:ser>
        <c:ser>
          <c:idx val="5"/>
          <c:order val="5"/>
          <c:tx>
            <c:strRef>
              <c:f>'by continent'!$S$2</c:f>
              <c:strCache>
                <c:ptCount val="1"/>
                <c:pt idx="0">
                  <c:v>WASTE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</c:spPr>
          <c:invertIfNegative val="0"/>
          <c:cat>
            <c:strRef>
              <c:f>'by continent'!$M$3:$M$13</c:f>
              <c:strCache>
                <c:ptCount val="11"/>
                <c:pt idx="0">
                  <c:v>Globe</c:v>
                </c:pt>
                <c:pt idx="1">
                  <c:v>Africa</c:v>
                </c:pt>
                <c:pt idx="2">
                  <c:v>Asia</c:v>
                </c:pt>
                <c:pt idx="3">
                  <c:v>Developing</c:v>
                </c:pt>
                <c:pt idx="4">
                  <c:v>Europe</c:v>
                </c:pt>
                <c:pt idx="5">
                  <c:v>Industrialised</c:v>
                </c:pt>
                <c:pt idx="6">
                  <c:v>Latin America</c:v>
                </c:pt>
                <c:pt idx="7">
                  <c:v>Middle East</c:v>
                </c:pt>
                <c:pt idx="8">
                  <c:v>North America</c:v>
                </c:pt>
                <c:pt idx="9">
                  <c:v>Oceania</c:v>
                </c:pt>
                <c:pt idx="10">
                  <c:v>Russia</c:v>
                </c:pt>
              </c:strCache>
            </c:strRef>
          </c:cat>
          <c:val>
            <c:numRef>
              <c:f>'by continent'!$S$3:$S$13</c:f>
              <c:numCache>
                <c:formatCode>General</c:formatCode>
                <c:ptCount val="11"/>
                <c:pt idx="0">
                  <c:v>15301423.857254799</c:v>
                </c:pt>
                <c:pt idx="1">
                  <c:v>5010.0028606647002</c:v>
                </c:pt>
                <c:pt idx="2">
                  <c:v>10183225.018034</c:v>
                </c:pt>
                <c:pt idx="3">
                  <c:v>1871488.4299414</c:v>
                </c:pt>
                <c:pt idx="4">
                  <c:v>4195128.7713511297</c:v>
                </c:pt>
                <c:pt idx="5">
                  <c:v>13429935.4273134</c:v>
                </c:pt>
                <c:pt idx="6">
                  <c:v>509070.85298757401</c:v>
                </c:pt>
                <c:pt idx="7">
                  <c:v>1936.1196843816799</c:v>
                </c:pt>
                <c:pt idx="8">
                  <c:v>382187.34984262602</c:v>
                </c:pt>
                <c:pt idx="9">
                  <c:v>9412.9112577771302</c:v>
                </c:pt>
                <c:pt idx="10">
                  <c:v>15452.8312366643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0656768"/>
        <c:axId val="160666752"/>
      </c:barChart>
      <c:catAx>
        <c:axId val="16065676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it-IT"/>
          </a:p>
        </c:txPr>
        <c:crossAx val="160666752"/>
        <c:crosses val="autoZero"/>
        <c:auto val="1"/>
        <c:lblAlgn val="ctr"/>
        <c:lblOffset val="100"/>
        <c:noMultiLvlLbl val="0"/>
      </c:catAx>
      <c:valAx>
        <c:axId val="160666752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6065676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59889588801399829"/>
          <c:y val="2.5610798650168793E-3"/>
          <c:w val="0.35388188976377949"/>
          <c:h val="0.64680014998125235"/>
        </c:manualLayout>
      </c:layout>
      <c:overlay val="0"/>
      <c:txPr>
        <a:bodyPr/>
        <a:lstStyle/>
        <a:p>
          <a:pPr>
            <a:defRPr sz="1000" b="1"/>
          </a:pPr>
          <a:endParaRPr lang="it-IT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'by continent'!$O$55</c:f>
              <c:strCache>
                <c:ptCount val="1"/>
                <c:pt idx="0">
                  <c:v>AGRICULTURE_RUR</c:v>
                </c:pt>
              </c:strCache>
            </c:strRef>
          </c:tx>
          <c:spPr>
            <a:ln w="19050">
              <a:noFill/>
            </a:ln>
          </c:spPr>
          <c:xVal>
            <c:numRef>
              <c:f>'by continent'!$N$56:$N$66</c:f>
              <c:numCache>
                <c:formatCode>General</c:formatCode>
                <c:ptCount val="11"/>
                <c:pt idx="0">
                  <c:v>344540.901417683</c:v>
                </c:pt>
                <c:pt idx="1">
                  <c:v>35761.703291966202</c:v>
                </c:pt>
                <c:pt idx="2">
                  <c:v>245182.488298048</c:v>
                </c:pt>
                <c:pt idx="3">
                  <c:v>311983.98634372302</c:v>
                </c:pt>
                <c:pt idx="4">
                  <c:v>14047.0967430645</c:v>
                </c:pt>
                <c:pt idx="5">
                  <c:v>32556.915073962198</c:v>
                </c:pt>
                <c:pt idx="6">
                  <c:v>34120.763635916999</c:v>
                </c:pt>
                <c:pt idx="7">
                  <c:v>5901.8572572920102</c:v>
                </c:pt>
                <c:pt idx="8">
                  <c:v>4468.9664145212801</c:v>
                </c:pt>
                <c:pt idx="9">
                  <c:v>1115.25072906435</c:v>
                </c:pt>
                <c:pt idx="10">
                  <c:v>3942.77504781376</c:v>
                </c:pt>
              </c:numCache>
            </c:numRef>
          </c:xVal>
          <c:yVal>
            <c:numRef>
              <c:f>'by continent'!$O$56:$O$66</c:f>
              <c:numCache>
                <c:formatCode>General</c:formatCode>
                <c:ptCount val="11"/>
                <c:pt idx="0">
                  <c:v>1281190.85588896</c:v>
                </c:pt>
                <c:pt idx="1">
                  <c:v>95850.199024919202</c:v>
                </c:pt>
                <c:pt idx="2">
                  <c:v>426989.96930003498</c:v>
                </c:pt>
                <c:pt idx="3">
                  <c:v>786930.98152747203</c:v>
                </c:pt>
                <c:pt idx="4">
                  <c:v>216201.42839523099</c:v>
                </c:pt>
                <c:pt idx="5">
                  <c:v>494259.87436148402</c:v>
                </c:pt>
                <c:pt idx="6">
                  <c:v>282039.36043405201</c:v>
                </c:pt>
                <c:pt idx="7">
                  <c:v>51562.703497376497</c:v>
                </c:pt>
                <c:pt idx="8">
                  <c:v>97175.184881182606</c:v>
                </c:pt>
                <c:pt idx="9">
                  <c:v>13215.097167075</c:v>
                </c:pt>
                <c:pt idx="10">
                  <c:v>98156.913189070503</c:v>
                </c:pt>
              </c:numCache>
            </c:numRef>
          </c:yVal>
          <c:smooth val="0"/>
        </c:ser>
        <c:ser>
          <c:idx val="1"/>
          <c:order val="1"/>
          <c:spPr>
            <a:ln w="19050">
              <a:noFill/>
            </a:ln>
          </c:spPr>
          <c:xVal>
            <c:numRef>
              <c:f>'by continent'!$Q$56:$Q$66</c:f>
              <c:numCache>
                <c:formatCode>General</c:formatCode>
                <c:ptCount val="11"/>
                <c:pt idx="0">
                  <c:v>8077299.5510490201</c:v>
                </c:pt>
                <c:pt idx="1">
                  <c:v>365890.00038117898</c:v>
                </c:pt>
                <c:pt idx="2">
                  <c:v>2466813.01306652</c:v>
                </c:pt>
                <c:pt idx="3">
                  <c:v>3720867.4196664598</c:v>
                </c:pt>
                <c:pt idx="4">
                  <c:v>1023042.40190921</c:v>
                </c:pt>
                <c:pt idx="5">
                  <c:v>4356432.1313824197</c:v>
                </c:pt>
                <c:pt idx="6">
                  <c:v>1000289.04207091</c:v>
                </c:pt>
                <c:pt idx="7">
                  <c:v>642415.40663921798</c:v>
                </c:pt>
                <c:pt idx="8">
                  <c:v>2031287.87543795</c:v>
                </c:pt>
                <c:pt idx="9">
                  <c:v>81022.4788478517</c:v>
                </c:pt>
                <c:pt idx="10">
                  <c:v>466539.33269600599</c:v>
                </c:pt>
              </c:numCache>
            </c:numRef>
          </c:xVal>
          <c:yVal>
            <c:numRef>
              <c:f>'by continent'!$P$56:$P$66</c:f>
              <c:numCache>
                <c:formatCode>General</c:formatCode>
                <c:ptCount val="11"/>
                <c:pt idx="0">
                  <c:v>8627032.33253102</c:v>
                </c:pt>
                <c:pt idx="1">
                  <c:v>475301.88354959397</c:v>
                </c:pt>
                <c:pt idx="2">
                  <c:v>4193780.48115025</c:v>
                </c:pt>
                <c:pt idx="3">
                  <c:v>5949091.2876570299</c:v>
                </c:pt>
                <c:pt idx="4">
                  <c:v>548643.73625103</c:v>
                </c:pt>
                <c:pt idx="5">
                  <c:v>2677941.0448740702</c:v>
                </c:pt>
                <c:pt idx="6">
                  <c:v>1195540.0618542901</c:v>
                </c:pt>
                <c:pt idx="7">
                  <c:v>850273.03818995401</c:v>
                </c:pt>
                <c:pt idx="8">
                  <c:v>1116252.7853321801</c:v>
                </c:pt>
                <c:pt idx="9">
                  <c:v>66011.650619682798</c:v>
                </c:pt>
                <c:pt idx="10">
                  <c:v>181228.69558408199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692096"/>
        <c:axId val="160693632"/>
      </c:scatterChart>
      <c:valAx>
        <c:axId val="160692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0693632"/>
        <c:crosses val="autoZero"/>
        <c:crossBetween val="midCat"/>
      </c:valAx>
      <c:valAx>
        <c:axId val="160693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069209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105796150481189"/>
          <c:y val="0.25973388743073783"/>
          <c:w val="0.84505358705161848"/>
          <c:h val="0.54747995042286379"/>
        </c:manualLayout>
      </c:layout>
      <c:lineChart>
        <c:grouping val="standard"/>
        <c:varyColors val="0"/>
        <c:ser>
          <c:idx val="0"/>
          <c:order val="0"/>
          <c:tx>
            <c:strRef>
              <c:f>'by continent'!$AE$2</c:f>
              <c:strCache>
                <c:ptCount val="1"/>
                <c:pt idx="0">
                  <c:v>AGRICULTURE</c:v>
                </c:pt>
              </c:strCache>
            </c:strRef>
          </c:tx>
          <c:spPr>
            <a:ln>
              <a:noFill/>
            </a:ln>
          </c:spPr>
          <c:marker>
            <c:spPr>
              <a:solidFill>
                <a:schemeClr val="accent6">
                  <a:lumMod val="75000"/>
                </a:schemeClr>
              </a:solidFill>
            </c:spPr>
          </c:marker>
          <c:cat>
            <c:numRef>
              <c:f>'by continent'!$AC$3:$AC$13</c:f>
              <c:numCache>
                <c:formatCode>General</c:formatCode>
                <c:ptCount val="11"/>
              </c:numCache>
            </c:numRef>
          </c:cat>
          <c:val>
            <c:numRef>
              <c:f>'by continent'!$AE$3:$AE$13</c:f>
              <c:numCache>
                <c:formatCode>0.00</c:formatCode>
                <c:ptCount val="11"/>
                <c:pt idx="0">
                  <c:v>0.33457751309568279</c:v>
                </c:pt>
                <c:pt idx="1">
                  <c:v>0.28855494217286631</c:v>
                </c:pt>
                <c:pt idx="2">
                  <c:v>0.66400792380085039</c:v>
                </c:pt>
                <c:pt idx="3">
                  <c:v>0.41312595748923003</c:v>
                </c:pt>
                <c:pt idx="4">
                  <c:v>5.8535918880645972E-2</c:v>
                </c:pt>
                <c:pt idx="5">
                  <c:v>8.0396181245260157E-2</c:v>
                </c:pt>
                <c:pt idx="6">
                  <c:v>0.12846444497616721</c:v>
                </c:pt>
                <c:pt idx="7">
                  <c:v>9.9607402554720725E-2</c:v>
                </c:pt>
                <c:pt idx="8">
                  <c:v>4.9367226309247468E-2</c:v>
                </c:pt>
                <c:pt idx="9">
                  <c:v>1.1597959451011882E-2</c:v>
                </c:pt>
                <c:pt idx="10">
                  <c:v>3.4008685106150488E-2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'by continent'!$AF$2</c:f>
              <c:strCache>
                <c:ptCount val="1"/>
                <c:pt idx="0">
                  <c:v>ENERGY-INDUSTRY</c:v>
                </c:pt>
              </c:strCache>
            </c:strRef>
          </c:tx>
          <c:spPr>
            <a:ln>
              <a:noFill/>
            </a:ln>
          </c:spPr>
          <c:marker>
            <c:spPr>
              <a:solidFill>
                <a:srgbClr val="FFC000"/>
              </a:solidFill>
            </c:spPr>
          </c:marker>
          <c:cat>
            <c:numRef>
              <c:f>'by continent'!$AC$3:$AC$13</c:f>
              <c:numCache>
                <c:formatCode>General</c:formatCode>
                <c:ptCount val="11"/>
              </c:numCache>
            </c:numRef>
          </c:cat>
          <c:val>
            <c:numRef>
              <c:f>'by continent'!$AF$3:$AF$13</c:f>
              <c:numCache>
                <c:formatCode>0.00</c:formatCode>
                <c:ptCount val="11"/>
                <c:pt idx="0">
                  <c:v>3.7085631767804812</c:v>
                </c:pt>
                <c:pt idx="1">
                  <c:v>3.3687164454173244</c:v>
                </c:pt>
                <c:pt idx="2">
                  <c:v>6.0200053978476245</c:v>
                </c:pt>
                <c:pt idx="3">
                  <c:v>6.3568651354883174</c:v>
                </c:pt>
                <c:pt idx="4">
                  <c:v>1.784499329724033</c:v>
                </c:pt>
                <c:pt idx="5">
                  <c:v>1.8754724180280935</c:v>
                </c:pt>
                <c:pt idx="6">
                  <c:v>4.1089128338784056</c:v>
                </c:pt>
                <c:pt idx="7">
                  <c:v>8.5547691840944218</c:v>
                </c:pt>
                <c:pt idx="8">
                  <c:v>0.8797176033427645</c:v>
                </c:pt>
                <c:pt idx="9">
                  <c:v>1.0727383430369635</c:v>
                </c:pt>
                <c:pt idx="10">
                  <c:v>5.788946767708433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'by continent'!$AG$2</c:f>
              <c:strCache>
                <c:ptCount val="1"/>
                <c:pt idx="0">
                  <c:v>OTHER</c:v>
                </c:pt>
              </c:strCache>
            </c:strRef>
          </c:tx>
          <c:spPr>
            <a:ln>
              <a:noFill/>
            </a:ln>
          </c:spPr>
          <c:cat>
            <c:numRef>
              <c:f>'by continent'!$AC$3:$AC$13</c:f>
              <c:numCache>
                <c:formatCode>General</c:formatCode>
                <c:ptCount val="11"/>
              </c:numCache>
            </c:numRef>
          </c:cat>
          <c:val>
            <c:numRef>
              <c:f>'by continent'!$AG$3:$AG$13</c:f>
              <c:numCache>
                <c:formatCode>0.00</c:formatCode>
                <c:ptCount val="11"/>
                <c:pt idx="0">
                  <c:v>3.2528046900870895</c:v>
                </c:pt>
                <c:pt idx="1">
                  <c:v>4.600358781283</c:v>
                </c:pt>
                <c:pt idx="2">
                  <c:v>3.2752933932544632</c:v>
                </c:pt>
                <c:pt idx="3">
                  <c:v>3.4604580254719073</c:v>
                </c:pt>
                <c:pt idx="4">
                  <c:v>2.1633950324064632</c:v>
                </c:pt>
                <c:pt idx="5">
                  <c:v>2.806684061234936</c:v>
                </c:pt>
                <c:pt idx="6">
                  <c:v>3.7016121005597729</c:v>
                </c:pt>
                <c:pt idx="7">
                  <c:v>5.1817949173520335</c:v>
                </c:pt>
                <c:pt idx="8">
                  <c:v>2.4222118111558197</c:v>
                </c:pt>
                <c:pt idx="9">
                  <c:v>3.5109815635728379</c:v>
                </c:pt>
                <c:pt idx="10">
                  <c:v>3.3912145757562637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'by continent'!$AH$2</c:f>
              <c:strCache>
                <c:ptCount val="1"/>
                <c:pt idx="0">
                  <c:v>RESIDENTIAL</c:v>
                </c:pt>
              </c:strCache>
            </c:strRef>
          </c:tx>
          <c:spPr>
            <a:ln>
              <a:noFill/>
            </a:ln>
          </c:spPr>
          <c:marker>
            <c:spPr>
              <a:solidFill>
                <a:srgbClr val="C00000"/>
              </a:solidFill>
              <a:ln>
                <a:noFill/>
              </a:ln>
            </c:spPr>
          </c:marker>
          <c:cat>
            <c:numRef>
              <c:f>'by continent'!$AC$3:$AC$13</c:f>
              <c:numCache>
                <c:formatCode>General</c:formatCode>
                <c:ptCount val="11"/>
              </c:numCache>
            </c:numRef>
          </c:cat>
          <c:val>
            <c:numRef>
              <c:f>'by continent'!$AH$3:$AH$13</c:f>
              <c:numCache>
                <c:formatCode>0.00</c:formatCode>
                <c:ptCount val="11"/>
                <c:pt idx="0">
                  <c:v>2.0570119612207542</c:v>
                </c:pt>
                <c:pt idx="1">
                  <c:v>0.86173736753706953</c:v>
                </c:pt>
                <c:pt idx="2">
                  <c:v>2.2955390570989809</c:v>
                </c:pt>
                <c:pt idx="3">
                  <c:v>1.6699620483987581</c:v>
                </c:pt>
                <c:pt idx="4">
                  <c:v>1.6334832774627128</c:v>
                </c:pt>
                <c:pt idx="5">
                  <c:v>2.7247518327366995</c:v>
                </c:pt>
                <c:pt idx="6">
                  <c:v>1.7724491405269962</c:v>
                </c:pt>
                <c:pt idx="7">
                  <c:v>6.7307598832399469</c:v>
                </c:pt>
                <c:pt idx="8">
                  <c:v>3.2084678784458176</c:v>
                </c:pt>
                <c:pt idx="9">
                  <c:v>1.8695638582058487</c:v>
                </c:pt>
                <c:pt idx="10">
                  <c:v>3.2947291941542471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'by continent'!$AI$2</c:f>
              <c:strCache>
                <c:ptCount val="1"/>
                <c:pt idx="0">
                  <c:v>TRANSPORT</c:v>
                </c:pt>
              </c:strCache>
            </c:strRef>
          </c:tx>
          <c:spPr>
            <a:ln>
              <a:noFill/>
            </a:ln>
          </c:spPr>
          <c:marker>
            <c:spPr>
              <a:solidFill>
                <a:schemeClr val="accent1">
                  <a:lumMod val="50000"/>
                </a:schemeClr>
              </a:solidFill>
            </c:spPr>
          </c:marker>
          <c:cat>
            <c:numRef>
              <c:f>'by continent'!$AC$3:$AC$13</c:f>
              <c:numCache>
                <c:formatCode>General</c:formatCode>
                <c:ptCount val="11"/>
              </c:numCache>
            </c:numRef>
          </c:cat>
          <c:val>
            <c:numRef>
              <c:f>'by continent'!$AI$3:$AI$13</c:f>
              <c:numCache>
                <c:formatCode>0.00</c:formatCode>
                <c:ptCount val="11"/>
                <c:pt idx="0">
                  <c:v>0.9710554997944677</c:v>
                </c:pt>
                <c:pt idx="1">
                  <c:v>1.4154575548380262</c:v>
                </c:pt>
                <c:pt idx="2">
                  <c:v>1.7736986115592681</c:v>
                </c:pt>
                <c:pt idx="3">
                  <c:v>1.7563716011034756</c:v>
                </c:pt>
                <c:pt idx="4">
                  <c:v>0.61100385755734377</c:v>
                </c:pt>
                <c:pt idx="5">
                  <c:v>0.62017828221620064</c:v>
                </c:pt>
                <c:pt idx="6">
                  <c:v>1.3978818445832217</c:v>
                </c:pt>
                <c:pt idx="7">
                  <c:v>1.4209745745456643</c:v>
                </c:pt>
                <c:pt idx="8">
                  <c:v>0.5283309557192758</c:v>
                </c:pt>
                <c:pt idx="9">
                  <c:v>0.9400195578155206</c:v>
                </c:pt>
                <c:pt idx="10">
                  <c:v>0.44651642949245129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'by continent'!$AJ$2</c:f>
              <c:strCache>
                <c:ptCount val="1"/>
                <c:pt idx="0">
                  <c:v>WASTE</c:v>
                </c:pt>
              </c:strCache>
            </c:strRef>
          </c:tx>
          <c:spPr>
            <a:ln>
              <a:noFill/>
            </a:ln>
          </c:spPr>
          <c:marker>
            <c:spPr>
              <a:solidFill>
                <a:schemeClr val="accent2">
                  <a:lumMod val="50000"/>
                </a:schemeClr>
              </a:solidFill>
            </c:spPr>
          </c:marker>
          <c:cat>
            <c:numRef>
              <c:f>'by continent'!$AC$3:$AC$13</c:f>
              <c:numCache>
                <c:formatCode>General</c:formatCode>
                <c:ptCount val="11"/>
              </c:numCache>
            </c:numRef>
          </c:cat>
          <c:val>
            <c:numRef>
              <c:f>'by continent'!$AJ$3:$AJ$13</c:f>
              <c:numCache>
                <c:formatCode>0.00</c:formatCode>
                <c:ptCount val="11"/>
                <c:pt idx="0">
                  <c:v>6.3783040283198247</c:v>
                </c:pt>
                <c:pt idx="1">
                  <c:v>6.9711861833469433</c:v>
                </c:pt>
                <c:pt idx="2">
                  <c:v>14.651356629707422</c:v>
                </c:pt>
                <c:pt idx="3">
                  <c:v>7.1395102442655922</c:v>
                </c:pt>
                <c:pt idx="4">
                  <c:v>2.5701017485408655</c:v>
                </c:pt>
                <c:pt idx="5">
                  <c:v>6.2849254500063259</c:v>
                </c:pt>
                <c:pt idx="6">
                  <c:v>12.853111750106073</c:v>
                </c:pt>
                <c:pt idx="7">
                  <c:v>13.11457035844472</c:v>
                </c:pt>
                <c:pt idx="8">
                  <c:v>13.756361942045869</c:v>
                </c:pt>
                <c:pt idx="9">
                  <c:v>12.86395744629041</c:v>
                </c:pt>
                <c:pt idx="10">
                  <c:v>5.7766567489570777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807552"/>
        <c:axId val="160809728"/>
      </c:lineChart>
      <c:catAx>
        <c:axId val="160807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it-IT"/>
          </a:p>
        </c:txPr>
        <c:crossAx val="160809728"/>
        <c:crosses val="autoZero"/>
        <c:auto val="1"/>
        <c:lblAlgn val="ctr"/>
        <c:lblOffset val="100"/>
        <c:noMultiLvlLbl val="0"/>
      </c:catAx>
      <c:valAx>
        <c:axId val="1608097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Ratio emissions in Urban centres to dispersed rural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6080755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1611154855643045"/>
          <c:y val="3.4780548264800328E-3"/>
          <c:w val="0.84499956255468067"/>
          <c:h val="0.23378463108778069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5193513062522815E-2"/>
          <c:y val="8.3807961504811887E-2"/>
          <c:w val="0.91149550677026303"/>
          <c:h val="0.5169160104986876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'overview by sector'!$M$25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invertIfNegative val="0"/>
          <c:cat>
            <c:multiLvlStrRef>
              <c:f>'overview by sector'!$N$23:$AE$24</c:f>
              <c:multiLvlStrCache>
                <c:ptCount val="18"/>
                <c:lvl>
                  <c:pt idx="0">
                    <c:v>Globe</c:v>
                  </c:pt>
                  <c:pt idx="1">
                    <c:v>Developing</c:v>
                  </c:pt>
                  <c:pt idx="2">
                    <c:v>Industrialised</c:v>
                  </c:pt>
                  <c:pt idx="3">
                    <c:v>Globe</c:v>
                  </c:pt>
                  <c:pt idx="4">
                    <c:v>Developing</c:v>
                  </c:pt>
                  <c:pt idx="5">
                    <c:v>Industrialised</c:v>
                  </c:pt>
                  <c:pt idx="6">
                    <c:v>Globe</c:v>
                  </c:pt>
                  <c:pt idx="7">
                    <c:v>Developing</c:v>
                  </c:pt>
                  <c:pt idx="8">
                    <c:v>Industrialised</c:v>
                  </c:pt>
                  <c:pt idx="9">
                    <c:v>Globe</c:v>
                  </c:pt>
                  <c:pt idx="10">
                    <c:v>Developing</c:v>
                  </c:pt>
                  <c:pt idx="11">
                    <c:v>Industrialised</c:v>
                  </c:pt>
                  <c:pt idx="12">
                    <c:v>Globe</c:v>
                  </c:pt>
                  <c:pt idx="13">
                    <c:v>Developing</c:v>
                  </c:pt>
                  <c:pt idx="14">
                    <c:v>Industrialised</c:v>
                  </c:pt>
                  <c:pt idx="15">
                    <c:v>Globe</c:v>
                  </c:pt>
                  <c:pt idx="16">
                    <c:v>Developing</c:v>
                  </c:pt>
                  <c:pt idx="17">
                    <c:v>Industrialised</c:v>
                  </c:pt>
                </c:lvl>
                <c:lvl>
                  <c:pt idx="0">
                    <c:v>NOx</c:v>
                  </c:pt>
                  <c:pt idx="3">
                    <c:v>CO2/1000</c:v>
                  </c:pt>
                  <c:pt idx="6">
                    <c:v>PM10</c:v>
                  </c:pt>
                  <c:pt idx="9">
                    <c:v>CO/10</c:v>
                  </c:pt>
                  <c:pt idx="12">
                    <c:v>NH3 (x10)</c:v>
                  </c:pt>
                  <c:pt idx="15">
                    <c:v>SO2</c:v>
                  </c:pt>
                </c:lvl>
              </c:multiLvlStrCache>
            </c:multiLvlStrRef>
          </c:cat>
          <c:val>
            <c:numRef>
              <c:f>'overview by sector'!$N$25:$AE$25</c:f>
              <c:numCache>
                <c:formatCode>General</c:formatCode>
                <c:ptCount val="18"/>
                <c:pt idx="0">
                  <c:v>0.34454090141768301</c:v>
                </c:pt>
                <c:pt idx="1">
                  <c:v>0.31198398634372304</c:v>
                </c:pt>
                <c:pt idx="2">
                  <c:v>3.2556915073962196E-2</c:v>
                </c:pt>
                <c:pt idx="3">
                  <c:v>9.3968304409849407E-2</c:v>
                </c:pt>
                <c:pt idx="4">
                  <c:v>8.8637828526601112E-2</c:v>
                </c:pt>
                <c:pt idx="5">
                  <c:v>5.3304758832482093E-3</c:v>
                </c:pt>
                <c:pt idx="6">
                  <c:v>0.52684708206072994</c:v>
                </c:pt>
                <c:pt idx="7">
                  <c:v>0.494812971787012</c:v>
                </c:pt>
                <c:pt idx="8">
                  <c:v>3.2034110273718101E-2</c:v>
                </c:pt>
                <c:pt idx="9">
                  <c:v>0.38803223604558201</c:v>
                </c:pt>
                <c:pt idx="10">
                  <c:v>0.37151780281389402</c:v>
                </c:pt>
                <c:pt idx="11">
                  <c:v>1.6514433231684399E-2</c:v>
                </c:pt>
                <c:pt idx="12">
                  <c:v>26.768424531722999</c:v>
                </c:pt>
                <c:pt idx="13">
                  <c:v>23.430640510292001</c:v>
                </c:pt>
                <c:pt idx="14">
                  <c:v>1.5235604347617901</c:v>
                </c:pt>
                <c:pt idx="15">
                  <c:v>2.0612801228794199E-2</c:v>
                </c:pt>
                <c:pt idx="16">
                  <c:v>1.9683667493671401E-2</c:v>
                </c:pt>
                <c:pt idx="17">
                  <c:v>9.2913373512275603E-4</c:v>
                </c:pt>
              </c:numCache>
            </c:numRef>
          </c:val>
        </c:ser>
        <c:ser>
          <c:idx val="1"/>
          <c:order val="1"/>
          <c:tx>
            <c:strRef>
              <c:f>'overview by sector'!$M$26</c:f>
              <c:strCache>
                <c:ptCount val="1"/>
                <c:pt idx="0">
                  <c:v>ENERGY-INDUSTRY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multiLvlStrRef>
              <c:f>'overview by sector'!$N$23:$AE$24</c:f>
              <c:multiLvlStrCache>
                <c:ptCount val="18"/>
                <c:lvl>
                  <c:pt idx="0">
                    <c:v>Globe</c:v>
                  </c:pt>
                  <c:pt idx="1">
                    <c:v>Developing</c:v>
                  </c:pt>
                  <c:pt idx="2">
                    <c:v>Industrialised</c:v>
                  </c:pt>
                  <c:pt idx="3">
                    <c:v>Globe</c:v>
                  </c:pt>
                  <c:pt idx="4">
                    <c:v>Developing</c:v>
                  </c:pt>
                  <c:pt idx="5">
                    <c:v>Industrialised</c:v>
                  </c:pt>
                  <c:pt idx="6">
                    <c:v>Globe</c:v>
                  </c:pt>
                  <c:pt idx="7">
                    <c:v>Developing</c:v>
                  </c:pt>
                  <c:pt idx="8">
                    <c:v>Industrialised</c:v>
                  </c:pt>
                  <c:pt idx="9">
                    <c:v>Globe</c:v>
                  </c:pt>
                  <c:pt idx="10">
                    <c:v>Developing</c:v>
                  </c:pt>
                  <c:pt idx="11">
                    <c:v>Industrialised</c:v>
                  </c:pt>
                  <c:pt idx="12">
                    <c:v>Globe</c:v>
                  </c:pt>
                  <c:pt idx="13">
                    <c:v>Developing</c:v>
                  </c:pt>
                  <c:pt idx="14">
                    <c:v>Industrialised</c:v>
                  </c:pt>
                  <c:pt idx="15">
                    <c:v>Globe</c:v>
                  </c:pt>
                  <c:pt idx="16">
                    <c:v>Developing</c:v>
                  </c:pt>
                  <c:pt idx="17">
                    <c:v>Industrialised</c:v>
                  </c:pt>
                </c:lvl>
                <c:lvl>
                  <c:pt idx="0">
                    <c:v>NOx</c:v>
                  </c:pt>
                  <c:pt idx="3">
                    <c:v>CO2/1000</c:v>
                  </c:pt>
                  <c:pt idx="6">
                    <c:v>PM10</c:v>
                  </c:pt>
                  <c:pt idx="9">
                    <c:v>CO/10</c:v>
                  </c:pt>
                  <c:pt idx="12">
                    <c:v>NH3 (x10)</c:v>
                  </c:pt>
                  <c:pt idx="15">
                    <c:v>SO2</c:v>
                  </c:pt>
                </c:lvl>
              </c:multiLvlStrCache>
            </c:multiLvlStrRef>
          </c:cat>
          <c:val>
            <c:numRef>
              <c:f>'overview by sector'!$N$26:$AE$26</c:f>
              <c:numCache>
                <c:formatCode>General</c:formatCode>
                <c:ptCount val="18"/>
                <c:pt idx="0">
                  <c:v>25.223148913036901</c:v>
                </c:pt>
                <c:pt idx="1">
                  <c:v>19.791769117588597</c:v>
                </c:pt>
                <c:pt idx="2">
                  <c:v>5.4313797954482697</c:v>
                </c:pt>
                <c:pt idx="3">
                  <c:v>10.285234123838199</c:v>
                </c:pt>
                <c:pt idx="4">
                  <c:v>7.2114477613533001</c:v>
                </c:pt>
                <c:pt idx="5">
                  <c:v>3.0737863624849102</c:v>
                </c:pt>
                <c:pt idx="6">
                  <c:v>10.1450148353751</c:v>
                </c:pt>
                <c:pt idx="7">
                  <c:v>9.4790446108160307</c:v>
                </c:pt>
                <c:pt idx="8">
                  <c:v>0.66597022455907495</c:v>
                </c:pt>
                <c:pt idx="9">
                  <c:v>5.17284789568214</c:v>
                </c:pt>
                <c:pt idx="10">
                  <c:v>4.7141397118041803</c:v>
                </c:pt>
                <c:pt idx="11">
                  <c:v>0.45870818387796602</c:v>
                </c:pt>
                <c:pt idx="12">
                  <c:v>9.5359727582584988</c:v>
                </c:pt>
                <c:pt idx="13">
                  <c:v>8.8889218694892094</c:v>
                </c:pt>
                <c:pt idx="14">
                  <c:v>0.13455092117374398</c:v>
                </c:pt>
                <c:pt idx="15">
                  <c:v>34.0100760763832</c:v>
                </c:pt>
                <c:pt idx="16">
                  <c:v>29.1309277330847</c:v>
                </c:pt>
                <c:pt idx="17">
                  <c:v>4.8791483432984695</c:v>
                </c:pt>
              </c:numCache>
            </c:numRef>
          </c:val>
        </c:ser>
        <c:ser>
          <c:idx val="2"/>
          <c:order val="2"/>
          <c:tx>
            <c:strRef>
              <c:f>'overview by sector'!$M$27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cat>
            <c:multiLvlStrRef>
              <c:f>'overview by sector'!$N$23:$AE$24</c:f>
              <c:multiLvlStrCache>
                <c:ptCount val="18"/>
                <c:lvl>
                  <c:pt idx="0">
                    <c:v>Globe</c:v>
                  </c:pt>
                  <c:pt idx="1">
                    <c:v>Developing</c:v>
                  </c:pt>
                  <c:pt idx="2">
                    <c:v>Industrialised</c:v>
                  </c:pt>
                  <c:pt idx="3">
                    <c:v>Globe</c:v>
                  </c:pt>
                  <c:pt idx="4">
                    <c:v>Developing</c:v>
                  </c:pt>
                  <c:pt idx="5">
                    <c:v>Industrialised</c:v>
                  </c:pt>
                  <c:pt idx="6">
                    <c:v>Globe</c:v>
                  </c:pt>
                  <c:pt idx="7">
                    <c:v>Developing</c:v>
                  </c:pt>
                  <c:pt idx="8">
                    <c:v>Industrialised</c:v>
                  </c:pt>
                  <c:pt idx="9">
                    <c:v>Globe</c:v>
                  </c:pt>
                  <c:pt idx="10">
                    <c:v>Developing</c:v>
                  </c:pt>
                  <c:pt idx="11">
                    <c:v>Industrialised</c:v>
                  </c:pt>
                  <c:pt idx="12">
                    <c:v>Globe</c:v>
                  </c:pt>
                  <c:pt idx="13">
                    <c:v>Developing</c:v>
                  </c:pt>
                  <c:pt idx="14">
                    <c:v>Industrialised</c:v>
                  </c:pt>
                  <c:pt idx="15">
                    <c:v>Globe</c:v>
                  </c:pt>
                  <c:pt idx="16">
                    <c:v>Developing</c:v>
                  </c:pt>
                  <c:pt idx="17">
                    <c:v>Industrialised</c:v>
                  </c:pt>
                </c:lvl>
                <c:lvl>
                  <c:pt idx="0">
                    <c:v>NOx</c:v>
                  </c:pt>
                  <c:pt idx="3">
                    <c:v>CO2/1000</c:v>
                  </c:pt>
                  <c:pt idx="6">
                    <c:v>PM10</c:v>
                  </c:pt>
                  <c:pt idx="9">
                    <c:v>CO/10</c:v>
                  </c:pt>
                  <c:pt idx="12">
                    <c:v>NH3 (x10)</c:v>
                  </c:pt>
                  <c:pt idx="15">
                    <c:v>SO2</c:v>
                  </c:pt>
                </c:lvl>
              </c:multiLvlStrCache>
            </c:multiLvlStrRef>
          </c:cat>
          <c:val>
            <c:numRef>
              <c:f>'overview by sector'!$N$27:$AE$27</c:f>
              <c:numCache>
                <c:formatCode>General</c:formatCode>
                <c:ptCount val="18"/>
                <c:pt idx="0">
                  <c:v>0.16192999280992401</c:v>
                </c:pt>
                <c:pt idx="1">
                  <c:v>0.103665984261645</c:v>
                </c:pt>
                <c:pt idx="2">
                  <c:v>5.82640085482794E-2</c:v>
                </c:pt>
                <c:pt idx="3">
                  <c:v>1.2498001821517299</c:v>
                </c:pt>
                <c:pt idx="4">
                  <c:v>0.90727901563539504</c:v>
                </c:pt>
                <c:pt idx="5">
                  <c:v>0.34252116651634001</c:v>
                </c:pt>
                <c:pt idx="6">
                  <c:v>1.48081792918703</c:v>
                </c:pt>
                <c:pt idx="7">
                  <c:v>1.19344561744157</c:v>
                </c:pt>
                <c:pt idx="8">
                  <c:v>0.28737231174545702</c:v>
                </c:pt>
                <c:pt idx="9">
                  <c:v>1.53042261109314</c:v>
                </c:pt>
                <c:pt idx="10">
                  <c:v>1.1567689941352099</c:v>
                </c:pt>
                <c:pt idx="11">
                  <c:v>0.37365361695792898</c:v>
                </c:pt>
                <c:pt idx="12">
                  <c:v>1.3527801827827801</c:v>
                </c:pt>
                <c:pt idx="13">
                  <c:v>1.0246156548952998</c:v>
                </c:pt>
                <c:pt idx="14">
                  <c:v>9.7742665618729699E-2</c:v>
                </c:pt>
                <c:pt idx="15">
                  <c:v>1.3814099512223998</c:v>
                </c:pt>
                <c:pt idx="16">
                  <c:v>0.99531244586827694</c:v>
                </c:pt>
                <c:pt idx="17">
                  <c:v>0.38609750535412402</c:v>
                </c:pt>
              </c:numCache>
            </c:numRef>
          </c:val>
        </c:ser>
        <c:ser>
          <c:idx val="3"/>
          <c:order val="3"/>
          <c:tx>
            <c:strRef>
              <c:f>'overview by sector'!$M$28</c:f>
              <c:strCache>
                <c:ptCount val="1"/>
                <c:pt idx="0">
                  <c:v>RESIDENTIAL</c:v>
                </c:pt>
              </c:strCache>
            </c:strRef>
          </c:tx>
          <c:spPr>
            <a:solidFill>
              <a:srgbClr val="C00000"/>
            </a:solidFill>
          </c:spPr>
          <c:invertIfNegative val="0"/>
          <c:cat>
            <c:multiLvlStrRef>
              <c:f>'overview by sector'!$N$23:$AE$24</c:f>
              <c:multiLvlStrCache>
                <c:ptCount val="18"/>
                <c:lvl>
                  <c:pt idx="0">
                    <c:v>Globe</c:v>
                  </c:pt>
                  <c:pt idx="1">
                    <c:v>Developing</c:v>
                  </c:pt>
                  <c:pt idx="2">
                    <c:v>Industrialised</c:v>
                  </c:pt>
                  <c:pt idx="3">
                    <c:v>Globe</c:v>
                  </c:pt>
                  <c:pt idx="4">
                    <c:v>Developing</c:v>
                  </c:pt>
                  <c:pt idx="5">
                    <c:v>Industrialised</c:v>
                  </c:pt>
                  <c:pt idx="6">
                    <c:v>Globe</c:v>
                  </c:pt>
                  <c:pt idx="7">
                    <c:v>Developing</c:v>
                  </c:pt>
                  <c:pt idx="8">
                    <c:v>Industrialised</c:v>
                  </c:pt>
                  <c:pt idx="9">
                    <c:v>Globe</c:v>
                  </c:pt>
                  <c:pt idx="10">
                    <c:v>Developing</c:v>
                  </c:pt>
                  <c:pt idx="11">
                    <c:v>Industrialised</c:v>
                  </c:pt>
                  <c:pt idx="12">
                    <c:v>Globe</c:v>
                  </c:pt>
                  <c:pt idx="13">
                    <c:v>Developing</c:v>
                  </c:pt>
                  <c:pt idx="14">
                    <c:v>Industrialised</c:v>
                  </c:pt>
                  <c:pt idx="15">
                    <c:v>Globe</c:v>
                  </c:pt>
                  <c:pt idx="16">
                    <c:v>Developing</c:v>
                  </c:pt>
                  <c:pt idx="17">
                    <c:v>Industrialised</c:v>
                  </c:pt>
                </c:lvl>
                <c:lvl>
                  <c:pt idx="0">
                    <c:v>NOx</c:v>
                  </c:pt>
                  <c:pt idx="3">
                    <c:v>CO2/1000</c:v>
                  </c:pt>
                  <c:pt idx="6">
                    <c:v>PM10</c:v>
                  </c:pt>
                  <c:pt idx="9">
                    <c:v>CO/10</c:v>
                  </c:pt>
                  <c:pt idx="12">
                    <c:v>NH3 (x10)</c:v>
                  </c:pt>
                  <c:pt idx="15">
                    <c:v>SO2</c:v>
                  </c:pt>
                </c:lvl>
              </c:multiLvlStrCache>
            </c:multiLvlStrRef>
          </c:cat>
          <c:val>
            <c:numRef>
              <c:f>'overview by sector'!$N$28:$AE$28</c:f>
              <c:numCache>
                <c:formatCode>General</c:formatCode>
                <c:ptCount val="18"/>
                <c:pt idx="0">
                  <c:v>1.96826064410847</c:v>
                </c:pt>
                <c:pt idx="1">
                  <c:v>0.91835094270582796</c:v>
                </c:pt>
                <c:pt idx="2">
                  <c:v>1.04990970140263</c:v>
                </c:pt>
                <c:pt idx="3">
                  <c:v>1.9272856862732402</c:v>
                </c:pt>
                <c:pt idx="4">
                  <c:v>0.99050637401061592</c:v>
                </c:pt>
                <c:pt idx="5">
                  <c:v>0.93677931226263589</c:v>
                </c:pt>
                <c:pt idx="6">
                  <c:v>3.8098726011520401</c:v>
                </c:pt>
                <c:pt idx="7">
                  <c:v>3.4654694806004898</c:v>
                </c:pt>
                <c:pt idx="8">
                  <c:v>0.34440312055153199</c:v>
                </c:pt>
                <c:pt idx="9">
                  <c:v>2.8120009586386598</c:v>
                </c:pt>
                <c:pt idx="10">
                  <c:v>2.4737034292395803</c:v>
                </c:pt>
                <c:pt idx="11">
                  <c:v>0.33829752939906998</c:v>
                </c:pt>
                <c:pt idx="12">
                  <c:v>5.2496250619104403</c:v>
                </c:pt>
                <c:pt idx="13">
                  <c:v>4.8552079659194094</c:v>
                </c:pt>
                <c:pt idx="14">
                  <c:v>0.10738217675853401</c:v>
                </c:pt>
                <c:pt idx="15">
                  <c:v>2.41217483206895</c:v>
                </c:pt>
                <c:pt idx="16">
                  <c:v>1.75146204813867</c:v>
                </c:pt>
                <c:pt idx="17">
                  <c:v>0.66071278393028698</c:v>
                </c:pt>
              </c:numCache>
            </c:numRef>
          </c:val>
        </c:ser>
        <c:ser>
          <c:idx val="4"/>
          <c:order val="4"/>
          <c:tx>
            <c:strRef>
              <c:f>'overview by sector'!$M$29</c:f>
              <c:strCache>
                <c:ptCount val="1"/>
                <c:pt idx="0">
                  <c:v>TRANSPORT</c:v>
                </c:pt>
              </c:strCache>
            </c:strRef>
          </c:tx>
          <c:invertIfNegative val="0"/>
          <c:cat>
            <c:multiLvlStrRef>
              <c:f>'overview by sector'!$N$23:$AE$24</c:f>
              <c:multiLvlStrCache>
                <c:ptCount val="18"/>
                <c:lvl>
                  <c:pt idx="0">
                    <c:v>Globe</c:v>
                  </c:pt>
                  <c:pt idx="1">
                    <c:v>Developing</c:v>
                  </c:pt>
                  <c:pt idx="2">
                    <c:v>Industrialised</c:v>
                  </c:pt>
                  <c:pt idx="3">
                    <c:v>Globe</c:v>
                  </c:pt>
                  <c:pt idx="4">
                    <c:v>Developing</c:v>
                  </c:pt>
                  <c:pt idx="5">
                    <c:v>Industrialised</c:v>
                  </c:pt>
                  <c:pt idx="6">
                    <c:v>Globe</c:v>
                  </c:pt>
                  <c:pt idx="7">
                    <c:v>Developing</c:v>
                  </c:pt>
                  <c:pt idx="8">
                    <c:v>Industrialised</c:v>
                  </c:pt>
                  <c:pt idx="9">
                    <c:v>Globe</c:v>
                  </c:pt>
                  <c:pt idx="10">
                    <c:v>Developing</c:v>
                  </c:pt>
                  <c:pt idx="11">
                    <c:v>Industrialised</c:v>
                  </c:pt>
                  <c:pt idx="12">
                    <c:v>Globe</c:v>
                  </c:pt>
                  <c:pt idx="13">
                    <c:v>Developing</c:v>
                  </c:pt>
                  <c:pt idx="14">
                    <c:v>Industrialised</c:v>
                  </c:pt>
                  <c:pt idx="15">
                    <c:v>Globe</c:v>
                  </c:pt>
                  <c:pt idx="16">
                    <c:v>Developing</c:v>
                  </c:pt>
                  <c:pt idx="17">
                    <c:v>Industrialised</c:v>
                  </c:pt>
                </c:lvl>
                <c:lvl>
                  <c:pt idx="0">
                    <c:v>NOx</c:v>
                  </c:pt>
                  <c:pt idx="3">
                    <c:v>CO2/1000</c:v>
                  </c:pt>
                  <c:pt idx="6">
                    <c:v>PM10</c:v>
                  </c:pt>
                  <c:pt idx="9">
                    <c:v>CO/10</c:v>
                  </c:pt>
                  <c:pt idx="12">
                    <c:v>NH3 (x10)</c:v>
                  </c:pt>
                  <c:pt idx="15">
                    <c:v>SO2</c:v>
                  </c:pt>
                </c:lvl>
              </c:multiLvlStrCache>
            </c:multiLvlStrRef>
          </c:cat>
          <c:val>
            <c:numRef>
              <c:f>'overview by sector'!$N$29:$AE$29</c:f>
              <c:numCache>
                <c:formatCode>General</c:formatCode>
                <c:ptCount val="18"/>
                <c:pt idx="0">
                  <c:v>8.6270323325310194</c:v>
                </c:pt>
                <c:pt idx="1">
                  <c:v>5.9490912876570299</c:v>
                </c:pt>
                <c:pt idx="2">
                  <c:v>2.6779410448740704</c:v>
                </c:pt>
                <c:pt idx="3">
                  <c:v>1.4168836501235198</c:v>
                </c:pt>
                <c:pt idx="4">
                  <c:v>0.79142448472402893</c:v>
                </c:pt>
                <c:pt idx="5">
                  <c:v>0.62545916539950097</c:v>
                </c:pt>
                <c:pt idx="6">
                  <c:v>0.50566677453076903</c:v>
                </c:pt>
                <c:pt idx="7">
                  <c:v>0.387022512457804</c:v>
                </c:pt>
                <c:pt idx="8">
                  <c:v>0.11864426207296401</c:v>
                </c:pt>
                <c:pt idx="9">
                  <c:v>5.8151511522350603</c:v>
                </c:pt>
                <c:pt idx="10">
                  <c:v>4.7789532078948804</c:v>
                </c:pt>
                <c:pt idx="11">
                  <c:v>1.0361979443401599</c:v>
                </c:pt>
                <c:pt idx="12">
                  <c:v>1.4508482547078403</c:v>
                </c:pt>
                <c:pt idx="13">
                  <c:v>0.493972866458255</c:v>
                </c:pt>
                <c:pt idx="14">
                  <c:v>0.32947701437602106</c:v>
                </c:pt>
                <c:pt idx="15">
                  <c:v>0.55975902843224201</c:v>
                </c:pt>
                <c:pt idx="16">
                  <c:v>0.47810078877933998</c:v>
                </c:pt>
                <c:pt idx="17">
                  <c:v>8.1658239652906806E-2</c:v>
                </c:pt>
              </c:numCache>
            </c:numRef>
          </c:val>
        </c:ser>
        <c:ser>
          <c:idx val="5"/>
          <c:order val="5"/>
          <c:tx>
            <c:strRef>
              <c:f>'overview by sector'!$M$30</c:f>
              <c:strCache>
                <c:ptCount val="1"/>
                <c:pt idx="0">
                  <c:v>WASTE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</c:spPr>
          <c:invertIfNegative val="0"/>
          <c:cat>
            <c:multiLvlStrRef>
              <c:f>'overview by sector'!$N$23:$AE$24</c:f>
              <c:multiLvlStrCache>
                <c:ptCount val="18"/>
                <c:lvl>
                  <c:pt idx="0">
                    <c:v>Globe</c:v>
                  </c:pt>
                  <c:pt idx="1">
                    <c:v>Developing</c:v>
                  </c:pt>
                  <c:pt idx="2">
                    <c:v>Industrialised</c:v>
                  </c:pt>
                  <c:pt idx="3">
                    <c:v>Globe</c:v>
                  </c:pt>
                  <c:pt idx="4">
                    <c:v>Developing</c:v>
                  </c:pt>
                  <c:pt idx="5">
                    <c:v>Industrialised</c:v>
                  </c:pt>
                  <c:pt idx="6">
                    <c:v>Globe</c:v>
                  </c:pt>
                  <c:pt idx="7">
                    <c:v>Developing</c:v>
                  </c:pt>
                  <c:pt idx="8">
                    <c:v>Industrialised</c:v>
                  </c:pt>
                  <c:pt idx="9">
                    <c:v>Globe</c:v>
                  </c:pt>
                  <c:pt idx="10">
                    <c:v>Developing</c:v>
                  </c:pt>
                  <c:pt idx="11">
                    <c:v>Industrialised</c:v>
                  </c:pt>
                  <c:pt idx="12">
                    <c:v>Globe</c:v>
                  </c:pt>
                  <c:pt idx="13">
                    <c:v>Developing</c:v>
                  </c:pt>
                  <c:pt idx="14">
                    <c:v>Industrialised</c:v>
                  </c:pt>
                  <c:pt idx="15">
                    <c:v>Globe</c:v>
                  </c:pt>
                  <c:pt idx="16">
                    <c:v>Developing</c:v>
                  </c:pt>
                  <c:pt idx="17">
                    <c:v>Industrialised</c:v>
                  </c:pt>
                </c:lvl>
                <c:lvl>
                  <c:pt idx="0">
                    <c:v>NOx</c:v>
                  </c:pt>
                  <c:pt idx="3">
                    <c:v>CO2/1000</c:v>
                  </c:pt>
                  <c:pt idx="6">
                    <c:v>PM10</c:v>
                  </c:pt>
                  <c:pt idx="9">
                    <c:v>CO/10</c:v>
                  </c:pt>
                  <c:pt idx="12">
                    <c:v>NH3 (x10)</c:v>
                  </c:pt>
                  <c:pt idx="15">
                    <c:v>SO2</c:v>
                  </c:pt>
                </c:lvl>
              </c:multiLvlStrCache>
            </c:multiLvlStrRef>
          </c:cat>
          <c:val>
            <c:numRef>
              <c:f>'overview by sector'!$N$30:$AE$30</c:f>
              <c:numCache>
                <c:formatCode>General</c:formatCode>
                <c:ptCount val="18"/>
                <c:pt idx="0">
                  <c:v>6.6152712672165104E-2</c:v>
                </c:pt>
                <c:pt idx="1">
                  <c:v>1.9843544588509402E-2</c:v>
                </c:pt>
                <c:pt idx="2">
                  <c:v>4.6309168083655594E-2</c:v>
                </c:pt>
                <c:pt idx="3">
                  <c:v>1.53014238572548E-2</c:v>
                </c:pt>
                <c:pt idx="4">
                  <c:v>1.8714884299413999E-3</c:v>
                </c:pt>
                <c:pt idx="5">
                  <c:v>1.34299354273134E-2</c:v>
                </c:pt>
                <c:pt idx="6">
                  <c:v>0.164818059824172</c:v>
                </c:pt>
                <c:pt idx="7">
                  <c:v>0.15109496213849</c:v>
                </c:pt>
                <c:pt idx="8">
                  <c:v>1.3723097685681499E-2</c:v>
                </c:pt>
                <c:pt idx="9">
                  <c:v>4.8115725848533498E-3</c:v>
                </c:pt>
                <c:pt idx="10">
                  <c:v>7.7169349411676806E-4</c:v>
                </c:pt>
                <c:pt idx="11">
                  <c:v>4.0398790907365803E-3</c:v>
                </c:pt>
                <c:pt idx="12">
                  <c:v>0.69422741369170393</c:v>
                </c:pt>
                <c:pt idx="13">
                  <c:v>0.27826514740790698</c:v>
                </c:pt>
                <c:pt idx="14">
                  <c:v>0.18725484140245299</c:v>
                </c:pt>
                <c:pt idx="15">
                  <c:v>4.9827897181249102E-2</c:v>
                </c:pt>
                <c:pt idx="16">
                  <c:v>1.8741139603726798E-2</c:v>
                </c:pt>
                <c:pt idx="17">
                  <c:v>3.10867575775222E-2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1137024"/>
        <c:axId val="161138560"/>
      </c:barChart>
      <c:catAx>
        <c:axId val="161137024"/>
        <c:scaling>
          <c:orientation val="minMax"/>
        </c:scaling>
        <c:delete val="0"/>
        <c:axPos val="b"/>
        <c:majorTickMark val="out"/>
        <c:minorTickMark val="none"/>
        <c:tickLblPos val="nextTo"/>
        <c:crossAx val="161138560"/>
        <c:crosses val="autoZero"/>
        <c:auto val="1"/>
        <c:lblAlgn val="ctr"/>
        <c:lblOffset val="100"/>
        <c:noMultiLvlLbl val="0"/>
      </c:catAx>
      <c:valAx>
        <c:axId val="1611385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Emissions in urban centres (Gt)</a:t>
                </a:r>
              </a:p>
            </c:rich>
          </c:tx>
          <c:layout>
            <c:manualLayout>
              <c:xMode val="edge"/>
              <c:yMode val="edge"/>
              <c:x val="4.2531504753958744E-3"/>
              <c:y val="9.733887430737824E-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6113702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060488432323443"/>
          <c:y val="3.4780548264800233E-3"/>
          <c:w val="0.84803504197736868"/>
          <c:h val="0.11804389034703994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b="1">
          <a:latin typeface="Times New Roman" pitchFamily="18" charset="0"/>
          <a:cs typeface="Times New Roman" pitchFamily="18" charset="0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'overview by sector'!$M$35</c:f>
              <c:strCache>
                <c:ptCount val="1"/>
                <c:pt idx="0">
                  <c:v>AGRICULTURE</c:v>
                </c:pt>
              </c:strCache>
            </c:strRef>
          </c:tx>
          <c:invertIfNegative val="0"/>
          <c:cat>
            <c:multiLvlStrRef>
              <c:f>'overview by sector'!$N$33:$AB$34</c:f>
              <c:multiLvlStrCache>
                <c:ptCount val="15"/>
                <c:lvl>
                  <c:pt idx="0">
                    <c:v>Globe</c:v>
                  </c:pt>
                  <c:pt idx="1">
                    <c:v>Developing</c:v>
                  </c:pt>
                  <c:pt idx="2">
                    <c:v>Industrialised</c:v>
                  </c:pt>
                  <c:pt idx="3">
                    <c:v>Globe</c:v>
                  </c:pt>
                  <c:pt idx="4">
                    <c:v>Developing</c:v>
                  </c:pt>
                  <c:pt idx="5">
                    <c:v>Industrialised</c:v>
                  </c:pt>
                  <c:pt idx="6">
                    <c:v>Globe</c:v>
                  </c:pt>
                  <c:pt idx="7">
                    <c:v>Developing</c:v>
                  </c:pt>
                  <c:pt idx="8">
                    <c:v>Industrialised</c:v>
                  </c:pt>
                  <c:pt idx="9">
                    <c:v>Globe</c:v>
                  </c:pt>
                  <c:pt idx="10">
                    <c:v>Developing</c:v>
                  </c:pt>
                  <c:pt idx="11">
                    <c:v>Industrialised</c:v>
                  </c:pt>
                  <c:pt idx="12">
                    <c:v>Globe</c:v>
                  </c:pt>
                  <c:pt idx="13">
                    <c:v>Developing</c:v>
                  </c:pt>
                  <c:pt idx="14">
                    <c:v>Industrialised</c:v>
                  </c:pt>
                </c:lvl>
                <c:lvl>
                  <c:pt idx="0">
                    <c:v>NOx</c:v>
                  </c:pt>
                  <c:pt idx="3">
                    <c:v>PM10</c:v>
                  </c:pt>
                  <c:pt idx="6">
                    <c:v>CO/10</c:v>
                  </c:pt>
                  <c:pt idx="9">
                    <c:v>NH3</c:v>
                  </c:pt>
                  <c:pt idx="12">
                    <c:v>SO2</c:v>
                  </c:pt>
                </c:lvl>
              </c:multiLvlStrCache>
            </c:multiLvlStrRef>
          </c:cat>
          <c:val>
            <c:numRef>
              <c:f>'overview by sector'!$N$35:$AB$35</c:f>
              <c:numCache>
                <c:formatCode>General</c:formatCode>
                <c:ptCount val="15"/>
                <c:pt idx="0">
                  <c:v>0.34454090141768301</c:v>
                </c:pt>
                <c:pt idx="1">
                  <c:v>0.31198398634372304</c:v>
                </c:pt>
                <c:pt idx="2">
                  <c:v>3.2556915073962196E-2</c:v>
                </c:pt>
                <c:pt idx="3">
                  <c:v>0.52684708206072994</c:v>
                </c:pt>
                <c:pt idx="4">
                  <c:v>0.494812971787012</c:v>
                </c:pt>
                <c:pt idx="5">
                  <c:v>3.2034110273718101E-2</c:v>
                </c:pt>
                <c:pt idx="6">
                  <c:v>0.38803223604558201</c:v>
                </c:pt>
                <c:pt idx="7">
                  <c:v>0.37151780281389402</c:v>
                </c:pt>
                <c:pt idx="8">
                  <c:v>1.6514433231684399E-2</c:v>
                </c:pt>
                <c:pt idx="9">
                  <c:v>2.6768424531722999</c:v>
                </c:pt>
                <c:pt idx="10">
                  <c:v>2.3430640510292</c:v>
                </c:pt>
                <c:pt idx="11">
                  <c:v>0.15235604347617901</c:v>
                </c:pt>
                <c:pt idx="12">
                  <c:v>2.0612801228794199E-2</c:v>
                </c:pt>
                <c:pt idx="13">
                  <c:v>1.9683667493671401E-2</c:v>
                </c:pt>
                <c:pt idx="14">
                  <c:v>9.2913373512275603E-4</c:v>
                </c:pt>
              </c:numCache>
            </c:numRef>
          </c:val>
        </c:ser>
        <c:ser>
          <c:idx val="1"/>
          <c:order val="1"/>
          <c:tx>
            <c:strRef>
              <c:f>'overview by sector'!$M$36</c:f>
              <c:strCache>
                <c:ptCount val="1"/>
                <c:pt idx="0">
                  <c:v>ENERGY-INDUSTRY</c:v>
                </c:pt>
              </c:strCache>
            </c:strRef>
          </c:tx>
          <c:invertIfNegative val="0"/>
          <c:cat>
            <c:multiLvlStrRef>
              <c:f>'overview by sector'!$N$33:$AB$34</c:f>
              <c:multiLvlStrCache>
                <c:ptCount val="15"/>
                <c:lvl>
                  <c:pt idx="0">
                    <c:v>Globe</c:v>
                  </c:pt>
                  <c:pt idx="1">
                    <c:v>Developing</c:v>
                  </c:pt>
                  <c:pt idx="2">
                    <c:v>Industrialised</c:v>
                  </c:pt>
                  <c:pt idx="3">
                    <c:v>Globe</c:v>
                  </c:pt>
                  <c:pt idx="4">
                    <c:v>Developing</c:v>
                  </c:pt>
                  <c:pt idx="5">
                    <c:v>Industrialised</c:v>
                  </c:pt>
                  <c:pt idx="6">
                    <c:v>Globe</c:v>
                  </c:pt>
                  <c:pt idx="7">
                    <c:v>Developing</c:v>
                  </c:pt>
                  <c:pt idx="8">
                    <c:v>Industrialised</c:v>
                  </c:pt>
                  <c:pt idx="9">
                    <c:v>Globe</c:v>
                  </c:pt>
                  <c:pt idx="10">
                    <c:v>Developing</c:v>
                  </c:pt>
                  <c:pt idx="11">
                    <c:v>Industrialised</c:v>
                  </c:pt>
                  <c:pt idx="12">
                    <c:v>Globe</c:v>
                  </c:pt>
                  <c:pt idx="13">
                    <c:v>Developing</c:v>
                  </c:pt>
                  <c:pt idx="14">
                    <c:v>Industrialised</c:v>
                  </c:pt>
                </c:lvl>
                <c:lvl>
                  <c:pt idx="0">
                    <c:v>NOx</c:v>
                  </c:pt>
                  <c:pt idx="3">
                    <c:v>PM10</c:v>
                  </c:pt>
                  <c:pt idx="6">
                    <c:v>CO/10</c:v>
                  </c:pt>
                  <c:pt idx="9">
                    <c:v>NH3</c:v>
                  </c:pt>
                  <c:pt idx="12">
                    <c:v>SO2</c:v>
                  </c:pt>
                </c:lvl>
              </c:multiLvlStrCache>
            </c:multiLvlStrRef>
          </c:cat>
          <c:val>
            <c:numRef>
              <c:f>'overview by sector'!$N$36:$AB$36</c:f>
              <c:numCache>
                <c:formatCode>General</c:formatCode>
                <c:ptCount val="15"/>
                <c:pt idx="0">
                  <c:v>25.223148913036901</c:v>
                </c:pt>
                <c:pt idx="1">
                  <c:v>19.791769117588597</c:v>
                </c:pt>
                <c:pt idx="2">
                  <c:v>5.4313797954482697</c:v>
                </c:pt>
                <c:pt idx="3">
                  <c:v>10.1450148353751</c:v>
                </c:pt>
                <c:pt idx="4">
                  <c:v>9.4790446108160307</c:v>
                </c:pt>
                <c:pt idx="5">
                  <c:v>0.66597022455907495</c:v>
                </c:pt>
                <c:pt idx="6">
                  <c:v>5.17284789568214</c:v>
                </c:pt>
                <c:pt idx="7">
                  <c:v>4.7141397118041803</c:v>
                </c:pt>
                <c:pt idx="8">
                  <c:v>0.45870818387796602</c:v>
                </c:pt>
                <c:pt idx="9">
                  <c:v>0.95359727582584997</c:v>
                </c:pt>
                <c:pt idx="10">
                  <c:v>0.88889218694892091</c:v>
                </c:pt>
                <c:pt idx="11">
                  <c:v>1.3455092117374398E-2</c:v>
                </c:pt>
                <c:pt idx="12">
                  <c:v>34.0100760763832</c:v>
                </c:pt>
                <c:pt idx="13">
                  <c:v>29.1309277330847</c:v>
                </c:pt>
                <c:pt idx="14">
                  <c:v>4.8791483432984695</c:v>
                </c:pt>
              </c:numCache>
            </c:numRef>
          </c:val>
        </c:ser>
        <c:ser>
          <c:idx val="2"/>
          <c:order val="2"/>
          <c:tx>
            <c:strRef>
              <c:f>'overview by sector'!$M$37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cat>
            <c:multiLvlStrRef>
              <c:f>'overview by sector'!$N$33:$AB$34</c:f>
              <c:multiLvlStrCache>
                <c:ptCount val="15"/>
                <c:lvl>
                  <c:pt idx="0">
                    <c:v>Globe</c:v>
                  </c:pt>
                  <c:pt idx="1">
                    <c:v>Developing</c:v>
                  </c:pt>
                  <c:pt idx="2">
                    <c:v>Industrialised</c:v>
                  </c:pt>
                  <c:pt idx="3">
                    <c:v>Globe</c:v>
                  </c:pt>
                  <c:pt idx="4">
                    <c:v>Developing</c:v>
                  </c:pt>
                  <c:pt idx="5">
                    <c:v>Industrialised</c:v>
                  </c:pt>
                  <c:pt idx="6">
                    <c:v>Globe</c:v>
                  </c:pt>
                  <c:pt idx="7">
                    <c:v>Developing</c:v>
                  </c:pt>
                  <c:pt idx="8">
                    <c:v>Industrialised</c:v>
                  </c:pt>
                  <c:pt idx="9">
                    <c:v>Globe</c:v>
                  </c:pt>
                  <c:pt idx="10">
                    <c:v>Developing</c:v>
                  </c:pt>
                  <c:pt idx="11">
                    <c:v>Industrialised</c:v>
                  </c:pt>
                  <c:pt idx="12">
                    <c:v>Globe</c:v>
                  </c:pt>
                  <c:pt idx="13">
                    <c:v>Developing</c:v>
                  </c:pt>
                  <c:pt idx="14">
                    <c:v>Industrialised</c:v>
                  </c:pt>
                </c:lvl>
                <c:lvl>
                  <c:pt idx="0">
                    <c:v>NOx</c:v>
                  </c:pt>
                  <c:pt idx="3">
                    <c:v>PM10</c:v>
                  </c:pt>
                  <c:pt idx="6">
                    <c:v>CO/10</c:v>
                  </c:pt>
                  <c:pt idx="9">
                    <c:v>NH3</c:v>
                  </c:pt>
                  <c:pt idx="12">
                    <c:v>SO2</c:v>
                  </c:pt>
                </c:lvl>
              </c:multiLvlStrCache>
            </c:multiLvlStrRef>
          </c:cat>
          <c:val>
            <c:numRef>
              <c:f>'overview by sector'!$N$37:$AB$37</c:f>
              <c:numCache>
                <c:formatCode>General</c:formatCode>
                <c:ptCount val="15"/>
                <c:pt idx="0">
                  <c:v>0.16192999280992401</c:v>
                </c:pt>
                <c:pt idx="1">
                  <c:v>0.103665984261645</c:v>
                </c:pt>
                <c:pt idx="2">
                  <c:v>5.82640085482794E-2</c:v>
                </c:pt>
                <c:pt idx="3">
                  <c:v>1.48081792918703</c:v>
                </c:pt>
                <c:pt idx="4">
                  <c:v>1.19344561744157</c:v>
                </c:pt>
                <c:pt idx="5">
                  <c:v>0.28737231174545702</c:v>
                </c:pt>
                <c:pt idx="6">
                  <c:v>1.53042261109314</c:v>
                </c:pt>
                <c:pt idx="7">
                  <c:v>1.1567689941352099</c:v>
                </c:pt>
                <c:pt idx="8">
                  <c:v>0.37365361695792898</c:v>
                </c:pt>
                <c:pt idx="9">
                  <c:v>0.13527801827827801</c:v>
                </c:pt>
                <c:pt idx="10">
                  <c:v>0.10246156548952999</c:v>
                </c:pt>
                <c:pt idx="11">
                  <c:v>9.7742665618729702E-3</c:v>
                </c:pt>
                <c:pt idx="12">
                  <c:v>1.3814099512223998</c:v>
                </c:pt>
                <c:pt idx="13">
                  <c:v>0.99531244586827694</c:v>
                </c:pt>
                <c:pt idx="14">
                  <c:v>0.38609750535412402</c:v>
                </c:pt>
              </c:numCache>
            </c:numRef>
          </c:val>
        </c:ser>
        <c:ser>
          <c:idx val="3"/>
          <c:order val="3"/>
          <c:tx>
            <c:strRef>
              <c:f>'overview by sector'!$M$38</c:f>
              <c:strCache>
                <c:ptCount val="1"/>
                <c:pt idx="0">
                  <c:v>RESIDENTIAL</c:v>
                </c:pt>
              </c:strCache>
            </c:strRef>
          </c:tx>
          <c:invertIfNegative val="0"/>
          <c:cat>
            <c:multiLvlStrRef>
              <c:f>'overview by sector'!$N$33:$AB$34</c:f>
              <c:multiLvlStrCache>
                <c:ptCount val="15"/>
                <c:lvl>
                  <c:pt idx="0">
                    <c:v>Globe</c:v>
                  </c:pt>
                  <c:pt idx="1">
                    <c:v>Developing</c:v>
                  </c:pt>
                  <c:pt idx="2">
                    <c:v>Industrialised</c:v>
                  </c:pt>
                  <c:pt idx="3">
                    <c:v>Globe</c:v>
                  </c:pt>
                  <c:pt idx="4">
                    <c:v>Developing</c:v>
                  </c:pt>
                  <c:pt idx="5">
                    <c:v>Industrialised</c:v>
                  </c:pt>
                  <c:pt idx="6">
                    <c:v>Globe</c:v>
                  </c:pt>
                  <c:pt idx="7">
                    <c:v>Developing</c:v>
                  </c:pt>
                  <c:pt idx="8">
                    <c:v>Industrialised</c:v>
                  </c:pt>
                  <c:pt idx="9">
                    <c:v>Globe</c:v>
                  </c:pt>
                  <c:pt idx="10">
                    <c:v>Developing</c:v>
                  </c:pt>
                  <c:pt idx="11">
                    <c:v>Industrialised</c:v>
                  </c:pt>
                  <c:pt idx="12">
                    <c:v>Globe</c:v>
                  </c:pt>
                  <c:pt idx="13">
                    <c:v>Developing</c:v>
                  </c:pt>
                  <c:pt idx="14">
                    <c:v>Industrialised</c:v>
                  </c:pt>
                </c:lvl>
                <c:lvl>
                  <c:pt idx="0">
                    <c:v>NOx</c:v>
                  </c:pt>
                  <c:pt idx="3">
                    <c:v>PM10</c:v>
                  </c:pt>
                  <c:pt idx="6">
                    <c:v>CO/10</c:v>
                  </c:pt>
                  <c:pt idx="9">
                    <c:v>NH3</c:v>
                  </c:pt>
                  <c:pt idx="12">
                    <c:v>SO2</c:v>
                  </c:pt>
                </c:lvl>
              </c:multiLvlStrCache>
            </c:multiLvlStrRef>
          </c:cat>
          <c:val>
            <c:numRef>
              <c:f>'overview by sector'!$N$38:$AB$38</c:f>
              <c:numCache>
                <c:formatCode>General</c:formatCode>
                <c:ptCount val="15"/>
                <c:pt idx="0">
                  <c:v>1.96826064410847</c:v>
                </c:pt>
                <c:pt idx="1">
                  <c:v>0.91835094270582796</c:v>
                </c:pt>
                <c:pt idx="2">
                  <c:v>1.04990970140263</c:v>
                </c:pt>
                <c:pt idx="3">
                  <c:v>3.8098726011520401</c:v>
                </c:pt>
                <c:pt idx="4">
                  <c:v>3.4654694806004898</c:v>
                </c:pt>
                <c:pt idx="5">
                  <c:v>0.34440312055153199</c:v>
                </c:pt>
                <c:pt idx="6">
                  <c:v>2.8120009586386598</c:v>
                </c:pt>
                <c:pt idx="7">
                  <c:v>2.4737034292395803</c:v>
                </c:pt>
                <c:pt idx="8">
                  <c:v>0.33829752939906998</c:v>
                </c:pt>
                <c:pt idx="9">
                  <c:v>0.52496250619104401</c:v>
                </c:pt>
                <c:pt idx="10">
                  <c:v>0.48552079659194097</c:v>
                </c:pt>
                <c:pt idx="11">
                  <c:v>1.0738217675853401E-2</c:v>
                </c:pt>
                <c:pt idx="12">
                  <c:v>2.41217483206895</c:v>
                </c:pt>
                <c:pt idx="13">
                  <c:v>1.75146204813867</c:v>
                </c:pt>
                <c:pt idx="14">
                  <c:v>0.66071278393028698</c:v>
                </c:pt>
              </c:numCache>
            </c:numRef>
          </c:val>
        </c:ser>
        <c:ser>
          <c:idx val="4"/>
          <c:order val="4"/>
          <c:tx>
            <c:strRef>
              <c:f>'overview by sector'!$M$39</c:f>
              <c:strCache>
                <c:ptCount val="1"/>
                <c:pt idx="0">
                  <c:v>TRANSPORT</c:v>
                </c:pt>
              </c:strCache>
            </c:strRef>
          </c:tx>
          <c:invertIfNegative val="0"/>
          <c:cat>
            <c:multiLvlStrRef>
              <c:f>'overview by sector'!$N$33:$AB$34</c:f>
              <c:multiLvlStrCache>
                <c:ptCount val="15"/>
                <c:lvl>
                  <c:pt idx="0">
                    <c:v>Globe</c:v>
                  </c:pt>
                  <c:pt idx="1">
                    <c:v>Developing</c:v>
                  </c:pt>
                  <c:pt idx="2">
                    <c:v>Industrialised</c:v>
                  </c:pt>
                  <c:pt idx="3">
                    <c:v>Globe</c:v>
                  </c:pt>
                  <c:pt idx="4">
                    <c:v>Developing</c:v>
                  </c:pt>
                  <c:pt idx="5">
                    <c:v>Industrialised</c:v>
                  </c:pt>
                  <c:pt idx="6">
                    <c:v>Globe</c:v>
                  </c:pt>
                  <c:pt idx="7">
                    <c:v>Developing</c:v>
                  </c:pt>
                  <c:pt idx="8">
                    <c:v>Industrialised</c:v>
                  </c:pt>
                  <c:pt idx="9">
                    <c:v>Globe</c:v>
                  </c:pt>
                  <c:pt idx="10">
                    <c:v>Developing</c:v>
                  </c:pt>
                  <c:pt idx="11">
                    <c:v>Industrialised</c:v>
                  </c:pt>
                  <c:pt idx="12">
                    <c:v>Globe</c:v>
                  </c:pt>
                  <c:pt idx="13">
                    <c:v>Developing</c:v>
                  </c:pt>
                  <c:pt idx="14">
                    <c:v>Industrialised</c:v>
                  </c:pt>
                </c:lvl>
                <c:lvl>
                  <c:pt idx="0">
                    <c:v>NOx</c:v>
                  </c:pt>
                  <c:pt idx="3">
                    <c:v>PM10</c:v>
                  </c:pt>
                  <c:pt idx="6">
                    <c:v>CO/10</c:v>
                  </c:pt>
                  <c:pt idx="9">
                    <c:v>NH3</c:v>
                  </c:pt>
                  <c:pt idx="12">
                    <c:v>SO2</c:v>
                  </c:pt>
                </c:lvl>
              </c:multiLvlStrCache>
            </c:multiLvlStrRef>
          </c:cat>
          <c:val>
            <c:numRef>
              <c:f>'overview by sector'!$N$39:$AB$39</c:f>
              <c:numCache>
                <c:formatCode>General</c:formatCode>
                <c:ptCount val="15"/>
                <c:pt idx="0">
                  <c:v>8.6270323325310194</c:v>
                </c:pt>
                <c:pt idx="1">
                  <c:v>5.9490912876570299</c:v>
                </c:pt>
                <c:pt idx="2">
                  <c:v>2.6779410448740704</c:v>
                </c:pt>
                <c:pt idx="3">
                  <c:v>0.50566677453076903</c:v>
                </c:pt>
                <c:pt idx="4">
                  <c:v>0.387022512457804</c:v>
                </c:pt>
                <c:pt idx="5">
                  <c:v>0.11864426207296401</c:v>
                </c:pt>
                <c:pt idx="6">
                  <c:v>5.8151511522350603</c:v>
                </c:pt>
                <c:pt idx="7">
                  <c:v>4.7789532078948804</c:v>
                </c:pt>
                <c:pt idx="8">
                  <c:v>1.0361979443401599</c:v>
                </c:pt>
                <c:pt idx="9">
                  <c:v>0.14508482547078402</c:v>
                </c:pt>
                <c:pt idx="10">
                  <c:v>4.9397286645825503E-2</c:v>
                </c:pt>
                <c:pt idx="11">
                  <c:v>3.2947701437602103E-2</c:v>
                </c:pt>
                <c:pt idx="12">
                  <c:v>0.55975902843224201</c:v>
                </c:pt>
                <c:pt idx="13">
                  <c:v>0.47810078877933998</c:v>
                </c:pt>
                <c:pt idx="14">
                  <c:v>8.1658239652906806E-2</c:v>
                </c:pt>
              </c:numCache>
            </c:numRef>
          </c:val>
        </c:ser>
        <c:ser>
          <c:idx val="5"/>
          <c:order val="5"/>
          <c:tx>
            <c:strRef>
              <c:f>'overview by sector'!$M$40</c:f>
              <c:strCache>
                <c:ptCount val="1"/>
                <c:pt idx="0">
                  <c:v>WASTE</c:v>
                </c:pt>
              </c:strCache>
            </c:strRef>
          </c:tx>
          <c:invertIfNegative val="0"/>
          <c:cat>
            <c:multiLvlStrRef>
              <c:f>'overview by sector'!$N$33:$AB$34</c:f>
              <c:multiLvlStrCache>
                <c:ptCount val="15"/>
                <c:lvl>
                  <c:pt idx="0">
                    <c:v>Globe</c:v>
                  </c:pt>
                  <c:pt idx="1">
                    <c:v>Developing</c:v>
                  </c:pt>
                  <c:pt idx="2">
                    <c:v>Industrialised</c:v>
                  </c:pt>
                  <c:pt idx="3">
                    <c:v>Globe</c:v>
                  </c:pt>
                  <c:pt idx="4">
                    <c:v>Developing</c:v>
                  </c:pt>
                  <c:pt idx="5">
                    <c:v>Industrialised</c:v>
                  </c:pt>
                  <c:pt idx="6">
                    <c:v>Globe</c:v>
                  </c:pt>
                  <c:pt idx="7">
                    <c:v>Developing</c:v>
                  </c:pt>
                  <c:pt idx="8">
                    <c:v>Industrialised</c:v>
                  </c:pt>
                  <c:pt idx="9">
                    <c:v>Globe</c:v>
                  </c:pt>
                  <c:pt idx="10">
                    <c:v>Developing</c:v>
                  </c:pt>
                  <c:pt idx="11">
                    <c:v>Industrialised</c:v>
                  </c:pt>
                  <c:pt idx="12">
                    <c:v>Globe</c:v>
                  </c:pt>
                  <c:pt idx="13">
                    <c:v>Developing</c:v>
                  </c:pt>
                  <c:pt idx="14">
                    <c:v>Industrialised</c:v>
                  </c:pt>
                </c:lvl>
                <c:lvl>
                  <c:pt idx="0">
                    <c:v>NOx</c:v>
                  </c:pt>
                  <c:pt idx="3">
                    <c:v>PM10</c:v>
                  </c:pt>
                  <c:pt idx="6">
                    <c:v>CO/10</c:v>
                  </c:pt>
                  <c:pt idx="9">
                    <c:v>NH3</c:v>
                  </c:pt>
                  <c:pt idx="12">
                    <c:v>SO2</c:v>
                  </c:pt>
                </c:lvl>
              </c:multiLvlStrCache>
            </c:multiLvlStrRef>
          </c:cat>
          <c:val>
            <c:numRef>
              <c:f>'overview by sector'!$N$40:$AB$40</c:f>
              <c:numCache>
                <c:formatCode>General</c:formatCode>
                <c:ptCount val="15"/>
                <c:pt idx="0">
                  <c:v>6.6152712672165104E-2</c:v>
                </c:pt>
                <c:pt idx="1">
                  <c:v>1.9843544588509402E-2</c:v>
                </c:pt>
                <c:pt idx="2">
                  <c:v>4.6309168083655594E-2</c:v>
                </c:pt>
                <c:pt idx="3">
                  <c:v>0.164818059824172</c:v>
                </c:pt>
                <c:pt idx="4">
                  <c:v>0.15109496213849</c:v>
                </c:pt>
                <c:pt idx="5">
                  <c:v>1.3723097685681499E-2</c:v>
                </c:pt>
                <c:pt idx="6">
                  <c:v>4.8115725848533498E-3</c:v>
                </c:pt>
                <c:pt idx="7">
                  <c:v>7.7169349411676806E-4</c:v>
                </c:pt>
                <c:pt idx="8">
                  <c:v>4.0398790907365803E-3</c:v>
                </c:pt>
                <c:pt idx="9">
                  <c:v>6.9422741369170399E-2</c:v>
                </c:pt>
                <c:pt idx="10">
                  <c:v>2.78265147407907E-2</c:v>
                </c:pt>
                <c:pt idx="11">
                  <c:v>1.8725484140245299E-2</c:v>
                </c:pt>
                <c:pt idx="12">
                  <c:v>4.9827897181249102E-2</c:v>
                </c:pt>
                <c:pt idx="13">
                  <c:v>1.8741139603726798E-2</c:v>
                </c:pt>
                <c:pt idx="14">
                  <c:v>3.10867575775222E-2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1190656"/>
        <c:axId val="161192192"/>
      </c:barChart>
      <c:catAx>
        <c:axId val="161190656"/>
        <c:scaling>
          <c:orientation val="minMax"/>
        </c:scaling>
        <c:delete val="0"/>
        <c:axPos val="b"/>
        <c:majorTickMark val="out"/>
        <c:minorTickMark val="none"/>
        <c:tickLblPos val="nextTo"/>
        <c:crossAx val="161192192"/>
        <c:crosses val="autoZero"/>
        <c:auto val="1"/>
        <c:lblAlgn val="ctr"/>
        <c:lblOffset val="100"/>
        <c:noMultiLvlLbl val="0"/>
      </c:catAx>
      <c:valAx>
        <c:axId val="161192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11906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649300087489064"/>
          <c:y val="0.15759250093738283"/>
          <c:w val="0.825736220472441"/>
          <c:h val="0.50583337082864643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'by continent'!$V$2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invertIfNegative val="0"/>
          <c:cat>
            <c:strRef>
              <c:f>'by continent'!$M$3:$M$13</c:f>
              <c:strCache>
                <c:ptCount val="11"/>
                <c:pt idx="0">
                  <c:v>Globe</c:v>
                </c:pt>
                <c:pt idx="1">
                  <c:v>Africa</c:v>
                </c:pt>
                <c:pt idx="2">
                  <c:v>Asia</c:v>
                </c:pt>
                <c:pt idx="3">
                  <c:v>Developing</c:v>
                </c:pt>
                <c:pt idx="4">
                  <c:v>Europe</c:v>
                </c:pt>
                <c:pt idx="5">
                  <c:v>Industrialised</c:v>
                </c:pt>
                <c:pt idx="6">
                  <c:v>Latin America</c:v>
                </c:pt>
                <c:pt idx="7">
                  <c:v>Middle East</c:v>
                </c:pt>
                <c:pt idx="8">
                  <c:v>North America</c:v>
                </c:pt>
                <c:pt idx="9">
                  <c:v>Oceania</c:v>
                </c:pt>
                <c:pt idx="10">
                  <c:v>Russia</c:v>
                </c:pt>
              </c:strCache>
            </c:strRef>
          </c:cat>
          <c:val>
            <c:numRef>
              <c:f>'by continent'!$V$3:$V$13</c:f>
              <c:numCache>
                <c:formatCode>General</c:formatCode>
                <c:ptCount val="11"/>
                <c:pt idx="0">
                  <c:v>280856604.91766602</c:v>
                </c:pt>
                <c:pt idx="1">
                  <c:v>23069765.7176692</c:v>
                </c:pt>
                <c:pt idx="2">
                  <c:v>109233339.660008</c:v>
                </c:pt>
                <c:pt idx="3">
                  <c:v>214554004.46221501</c:v>
                </c:pt>
                <c:pt idx="4">
                  <c:v>17242328.896983601</c:v>
                </c:pt>
                <c:pt idx="5">
                  <c:v>66302600.455447301</c:v>
                </c:pt>
                <c:pt idx="6">
                  <c:v>89143875.011465997</c:v>
                </c:pt>
                <c:pt idx="7">
                  <c:v>12055700.9652551</c:v>
                </c:pt>
                <c:pt idx="8">
                  <c:v>10116280.6884325</c:v>
                </c:pt>
                <c:pt idx="9">
                  <c:v>2756344.7578475801</c:v>
                </c:pt>
                <c:pt idx="10">
                  <c:v>17238969.2199906</c:v>
                </c:pt>
              </c:numCache>
            </c:numRef>
          </c:val>
        </c:ser>
        <c:ser>
          <c:idx val="1"/>
          <c:order val="1"/>
          <c:tx>
            <c:strRef>
              <c:f>'by continent'!$W$2</c:f>
              <c:strCache>
                <c:ptCount val="1"/>
                <c:pt idx="0">
                  <c:v>ENERGY-INDUSTRY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strRef>
              <c:f>'by continent'!$M$3:$M$13</c:f>
              <c:strCache>
                <c:ptCount val="11"/>
                <c:pt idx="0">
                  <c:v>Globe</c:v>
                </c:pt>
                <c:pt idx="1">
                  <c:v>Africa</c:v>
                </c:pt>
                <c:pt idx="2">
                  <c:v>Asia</c:v>
                </c:pt>
                <c:pt idx="3">
                  <c:v>Developing</c:v>
                </c:pt>
                <c:pt idx="4">
                  <c:v>Europe</c:v>
                </c:pt>
                <c:pt idx="5">
                  <c:v>Industrialised</c:v>
                </c:pt>
                <c:pt idx="6">
                  <c:v>Latin America</c:v>
                </c:pt>
                <c:pt idx="7">
                  <c:v>Middle East</c:v>
                </c:pt>
                <c:pt idx="8">
                  <c:v>North America</c:v>
                </c:pt>
                <c:pt idx="9">
                  <c:v>Oceania</c:v>
                </c:pt>
                <c:pt idx="10">
                  <c:v>Russia</c:v>
                </c:pt>
              </c:strCache>
            </c:strRef>
          </c:cat>
          <c:val>
            <c:numRef>
              <c:f>'by continent'!$W$3:$W$13</c:f>
              <c:numCache>
                <c:formatCode>General</c:formatCode>
                <c:ptCount val="11"/>
                <c:pt idx="0">
                  <c:v>2773374386.1327801</c:v>
                </c:pt>
                <c:pt idx="1">
                  <c:v>101986058.260037</c:v>
                </c:pt>
                <c:pt idx="2">
                  <c:v>1049846872.0662301</c:v>
                </c:pt>
                <c:pt idx="3">
                  <c:v>1134434600.64838</c:v>
                </c:pt>
                <c:pt idx="4">
                  <c:v>347383674.95710099</c:v>
                </c:pt>
                <c:pt idx="5">
                  <c:v>1638939785.4844201</c:v>
                </c:pt>
                <c:pt idx="6">
                  <c:v>139420315.21039701</c:v>
                </c:pt>
                <c:pt idx="7">
                  <c:v>92639734.352394506</c:v>
                </c:pt>
                <c:pt idx="8">
                  <c:v>847052599.168818</c:v>
                </c:pt>
                <c:pt idx="9">
                  <c:v>50457523.284936696</c:v>
                </c:pt>
                <c:pt idx="10">
                  <c:v>144587608.83287501</c:v>
                </c:pt>
              </c:numCache>
            </c:numRef>
          </c:val>
        </c:ser>
        <c:ser>
          <c:idx val="2"/>
          <c:order val="2"/>
          <c:tx>
            <c:strRef>
              <c:f>'by continent'!$X$2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cat>
            <c:strRef>
              <c:f>'by continent'!$M$3:$M$13</c:f>
              <c:strCache>
                <c:ptCount val="11"/>
                <c:pt idx="0">
                  <c:v>Globe</c:v>
                </c:pt>
                <c:pt idx="1">
                  <c:v>Africa</c:v>
                </c:pt>
                <c:pt idx="2">
                  <c:v>Asia</c:v>
                </c:pt>
                <c:pt idx="3">
                  <c:v>Developing</c:v>
                </c:pt>
                <c:pt idx="4">
                  <c:v>Europe</c:v>
                </c:pt>
                <c:pt idx="5">
                  <c:v>Industrialised</c:v>
                </c:pt>
                <c:pt idx="6">
                  <c:v>Latin America</c:v>
                </c:pt>
                <c:pt idx="7">
                  <c:v>Middle East</c:v>
                </c:pt>
                <c:pt idx="8">
                  <c:v>North America</c:v>
                </c:pt>
                <c:pt idx="9">
                  <c:v>Oceania</c:v>
                </c:pt>
                <c:pt idx="10">
                  <c:v>Russia</c:v>
                </c:pt>
              </c:strCache>
            </c:strRef>
          </c:cat>
          <c:val>
            <c:numRef>
              <c:f>'by continent'!$X$3:$X$13</c:f>
              <c:numCache>
                <c:formatCode>General</c:formatCode>
                <c:ptCount val="11"/>
                <c:pt idx="0">
                  <c:v>384222325.41673702</c:v>
                </c:pt>
                <c:pt idx="1">
                  <c:v>10609971.302023601</c:v>
                </c:pt>
                <c:pt idx="2">
                  <c:v>236226308.02772301</c:v>
                </c:pt>
                <c:pt idx="3">
                  <c:v>262184661.382121</c:v>
                </c:pt>
                <c:pt idx="4">
                  <c:v>42189918.719087198</c:v>
                </c:pt>
                <c:pt idx="5">
                  <c:v>122037664.03463</c:v>
                </c:pt>
                <c:pt idx="6">
                  <c:v>16374873.789442901</c:v>
                </c:pt>
                <c:pt idx="7">
                  <c:v>23033349.205324501</c:v>
                </c:pt>
                <c:pt idx="8">
                  <c:v>34426261.234996803</c:v>
                </c:pt>
                <c:pt idx="9">
                  <c:v>1748778.86724395</c:v>
                </c:pt>
                <c:pt idx="10">
                  <c:v>19612864.270905301</c:v>
                </c:pt>
              </c:numCache>
            </c:numRef>
          </c:val>
        </c:ser>
        <c:ser>
          <c:idx val="3"/>
          <c:order val="3"/>
          <c:tx>
            <c:strRef>
              <c:f>'by continent'!$Y$2</c:f>
              <c:strCache>
                <c:ptCount val="1"/>
                <c:pt idx="0">
                  <c:v>RESIDENTIAL</c:v>
                </c:pt>
              </c:strCache>
            </c:strRef>
          </c:tx>
          <c:spPr>
            <a:solidFill>
              <a:srgbClr val="C00000"/>
            </a:solidFill>
          </c:spPr>
          <c:invertIfNegative val="0"/>
          <c:cat>
            <c:strRef>
              <c:f>'by continent'!$M$3:$M$13</c:f>
              <c:strCache>
                <c:ptCount val="11"/>
                <c:pt idx="0">
                  <c:v>Globe</c:v>
                </c:pt>
                <c:pt idx="1">
                  <c:v>Africa</c:v>
                </c:pt>
                <c:pt idx="2">
                  <c:v>Asia</c:v>
                </c:pt>
                <c:pt idx="3">
                  <c:v>Developing</c:v>
                </c:pt>
                <c:pt idx="4">
                  <c:v>Europe</c:v>
                </c:pt>
                <c:pt idx="5">
                  <c:v>Industrialised</c:v>
                </c:pt>
                <c:pt idx="6">
                  <c:v>Latin America</c:v>
                </c:pt>
                <c:pt idx="7">
                  <c:v>Middle East</c:v>
                </c:pt>
                <c:pt idx="8">
                  <c:v>North America</c:v>
                </c:pt>
                <c:pt idx="9">
                  <c:v>Oceania</c:v>
                </c:pt>
                <c:pt idx="10">
                  <c:v>Russia</c:v>
                </c:pt>
              </c:strCache>
            </c:strRef>
          </c:cat>
          <c:val>
            <c:numRef>
              <c:f>'by continent'!$Y$3:$Y$13</c:f>
              <c:numCache>
                <c:formatCode>General</c:formatCode>
                <c:ptCount val="11"/>
                <c:pt idx="0">
                  <c:v>936934603.49616694</c:v>
                </c:pt>
                <c:pt idx="1">
                  <c:v>227925803.65777501</c:v>
                </c:pt>
                <c:pt idx="2">
                  <c:v>325843563.47942799</c:v>
                </c:pt>
                <c:pt idx="3">
                  <c:v>593131068.43377805</c:v>
                </c:pt>
                <c:pt idx="4">
                  <c:v>154196591.21003801</c:v>
                </c:pt>
                <c:pt idx="5">
                  <c:v>343803535.06240201</c:v>
                </c:pt>
                <c:pt idx="6">
                  <c:v>48963372.258587003</c:v>
                </c:pt>
                <c:pt idx="7">
                  <c:v>20057682.8146731</c:v>
                </c:pt>
                <c:pt idx="8">
                  <c:v>114498794.643381</c:v>
                </c:pt>
                <c:pt idx="9">
                  <c:v>5533664.7763358196</c:v>
                </c:pt>
                <c:pt idx="10">
                  <c:v>39915130.6559489</c:v>
                </c:pt>
              </c:numCache>
            </c:numRef>
          </c:val>
        </c:ser>
        <c:ser>
          <c:idx val="4"/>
          <c:order val="4"/>
          <c:tx>
            <c:strRef>
              <c:f>'by continent'!$Z$2</c:f>
              <c:strCache>
                <c:ptCount val="1"/>
                <c:pt idx="0">
                  <c:v>TRANSPORT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</c:spPr>
          <c:invertIfNegative val="0"/>
          <c:cat>
            <c:strRef>
              <c:f>'by continent'!$M$3:$M$13</c:f>
              <c:strCache>
                <c:ptCount val="11"/>
                <c:pt idx="0">
                  <c:v>Globe</c:v>
                </c:pt>
                <c:pt idx="1">
                  <c:v>Africa</c:v>
                </c:pt>
                <c:pt idx="2">
                  <c:v>Asia</c:v>
                </c:pt>
                <c:pt idx="3">
                  <c:v>Developing</c:v>
                </c:pt>
                <c:pt idx="4">
                  <c:v>Europe</c:v>
                </c:pt>
                <c:pt idx="5">
                  <c:v>Industrialised</c:v>
                </c:pt>
                <c:pt idx="6">
                  <c:v>Latin America</c:v>
                </c:pt>
                <c:pt idx="7">
                  <c:v>Middle East</c:v>
                </c:pt>
                <c:pt idx="8">
                  <c:v>North America</c:v>
                </c:pt>
                <c:pt idx="9">
                  <c:v>Oceania</c:v>
                </c:pt>
                <c:pt idx="10">
                  <c:v>Russia</c:v>
                </c:pt>
              </c:strCache>
            </c:strRef>
          </c:cat>
          <c:val>
            <c:numRef>
              <c:f>'by continent'!$Z$3:$Z$13</c:f>
              <c:numCache>
                <c:formatCode>General</c:formatCode>
                <c:ptCount val="11"/>
                <c:pt idx="0">
                  <c:v>1459117064.2907801</c:v>
                </c:pt>
                <c:pt idx="1">
                  <c:v>48221943.394497402</c:v>
                </c:pt>
                <c:pt idx="2">
                  <c:v>311655875.95736003</c:v>
                </c:pt>
                <c:pt idx="3">
                  <c:v>450601959.30451202</c:v>
                </c:pt>
                <c:pt idx="4">
                  <c:v>268770234.81728297</c:v>
                </c:pt>
                <c:pt idx="5">
                  <c:v>1008515104.98631</c:v>
                </c:pt>
                <c:pt idx="6">
                  <c:v>122226920.447118</c:v>
                </c:pt>
                <c:pt idx="7">
                  <c:v>96741328.014006898</c:v>
                </c:pt>
                <c:pt idx="8">
                  <c:v>500028105.17811298</c:v>
                </c:pt>
                <c:pt idx="9">
                  <c:v>18933682.643300999</c:v>
                </c:pt>
                <c:pt idx="10">
                  <c:v>92538973.839129806</c:v>
                </c:pt>
              </c:numCache>
            </c:numRef>
          </c:val>
        </c:ser>
        <c:ser>
          <c:idx val="5"/>
          <c:order val="5"/>
          <c:tx>
            <c:strRef>
              <c:f>'by continent'!$AA$2</c:f>
              <c:strCache>
                <c:ptCount val="1"/>
                <c:pt idx="0">
                  <c:v>WASTE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</c:spPr>
          <c:invertIfNegative val="0"/>
          <c:cat>
            <c:strRef>
              <c:f>'by continent'!$M$3:$M$13</c:f>
              <c:strCache>
                <c:ptCount val="11"/>
                <c:pt idx="0">
                  <c:v>Globe</c:v>
                </c:pt>
                <c:pt idx="1">
                  <c:v>Africa</c:v>
                </c:pt>
                <c:pt idx="2">
                  <c:v>Asia</c:v>
                </c:pt>
                <c:pt idx="3">
                  <c:v>Developing</c:v>
                </c:pt>
                <c:pt idx="4">
                  <c:v>Europe</c:v>
                </c:pt>
                <c:pt idx="5">
                  <c:v>Industrialised</c:v>
                </c:pt>
                <c:pt idx="6">
                  <c:v>Latin America</c:v>
                </c:pt>
                <c:pt idx="7">
                  <c:v>Middle East</c:v>
                </c:pt>
                <c:pt idx="8">
                  <c:v>North America</c:v>
                </c:pt>
                <c:pt idx="9">
                  <c:v>Oceania</c:v>
                </c:pt>
                <c:pt idx="10">
                  <c:v>Russia</c:v>
                </c:pt>
              </c:strCache>
            </c:strRef>
          </c:cat>
          <c:val>
            <c:numRef>
              <c:f>'by continent'!$AA$3:$AA$13</c:f>
              <c:numCache>
                <c:formatCode>General</c:formatCode>
                <c:ptCount val="11"/>
                <c:pt idx="0">
                  <c:v>2398980.0093122101</c:v>
                </c:pt>
                <c:pt idx="1">
                  <c:v>718.67293870773403</c:v>
                </c:pt>
                <c:pt idx="2">
                  <c:v>695036.32157763897</c:v>
                </c:pt>
                <c:pt idx="3">
                  <c:v>262131.20591073699</c:v>
                </c:pt>
                <c:pt idx="4">
                  <c:v>1632281.20199243</c:v>
                </c:pt>
                <c:pt idx="5">
                  <c:v>2136848.8034014599</c:v>
                </c:pt>
                <c:pt idx="6">
                  <c:v>39606.817624017996</c:v>
                </c:pt>
                <c:pt idx="7">
                  <c:v>147.631194272024</c:v>
                </c:pt>
                <c:pt idx="8">
                  <c:v>27782.588990660599</c:v>
                </c:pt>
                <c:pt idx="9">
                  <c:v>731.72748721207404</c:v>
                </c:pt>
                <c:pt idx="10">
                  <c:v>2675.0475072721201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9838592"/>
        <c:axId val="159840128"/>
      </c:barChart>
      <c:catAx>
        <c:axId val="15983859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it-IT"/>
          </a:p>
        </c:txPr>
        <c:crossAx val="159840128"/>
        <c:crosses val="autoZero"/>
        <c:auto val="1"/>
        <c:lblAlgn val="ctr"/>
        <c:lblOffset val="100"/>
        <c:noMultiLvlLbl val="0"/>
      </c:catAx>
      <c:valAx>
        <c:axId val="15984012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5983859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649300087489064"/>
          <c:y val="0.15759250093738283"/>
          <c:w val="0.825736220472441"/>
          <c:h val="0.50583337082864643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'by continent'!$N$2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invertIfNegative val="0"/>
          <c:cat>
            <c:strRef>
              <c:f>'by continent'!$M$72:$M$82</c:f>
              <c:strCache>
                <c:ptCount val="11"/>
                <c:pt idx="0">
                  <c:v>Globe</c:v>
                </c:pt>
                <c:pt idx="1">
                  <c:v>Africa</c:v>
                </c:pt>
                <c:pt idx="2">
                  <c:v>Asia</c:v>
                </c:pt>
                <c:pt idx="3">
                  <c:v>Developing</c:v>
                </c:pt>
                <c:pt idx="4">
                  <c:v>Europe</c:v>
                </c:pt>
                <c:pt idx="5">
                  <c:v>Industrialised</c:v>
                </c:pt>
                <c:pt idx="6">
                  <c:v>Latin America</c:v>
                </c:pt>
                <c:pt idx="7">
                  <c:v>Middle East</c:v>
                </c:pt>
                <c:pt idx="8">
                  <c:v>North America</c:v>
                </c:pt>
                <c:pt idx="9">
                  <c:v>Oceania</c:v>
                </c:pt>
                <c:pt idx="10">
                  <c:v>Russia</c:v>
                </c:pt>
              </c:strCache>
            </c:strRef>
          </c:cat>
          <c:val>
            <c:numRef>
              <c:f>'by continent'!$N$72:$N$82</c:f>
              <c:numCache>
                <c:formatCode>General</c:formatCode>
                <c:ptCount val="11"/>
                <c:pt idx="0">
                  <c:v>344540.901417683</c:v>
                </c:pt>
                <c:pt idx="1">
                  <c:v>35761.703291966202</c:v>
                </c:pt>
                <c:pt idx="2">
                  <c:v>245182.488298048</c:v>
                </c:pt>
                <c:pt idx="3">
                  <c:v>311983.98634372302</c:v>
                </c:pt>
                <c:pt idx="4">
                  <c:v>14047.0967430645</c:v>
                </c:pt>
                <c:pt idx="5">
                  <c:v>32556.915073962198</c:v>
                </c:pt>
                <c:pt idx="6">
                  <c:v>34120.763635916999</c:v>
                </c:pt>
                <c:pt idx="7">
                  <c:v>5901.8572572920102</c:v>
                </c:pt>
                <c:pt idx="8">
                  <c:v>4468.9664145212801</c:v>
                </c:pt>
                <c:pt idx="9">
                  <c:v>1115.25072906435</c:v>
                </c:pt>
                <c:pt idx="10">
                  <c:v>3942.77504781376</c:v>
                </c:pt>
              </c:numCache>
            </c:numRef>
          </c:val>
        </c:ser>
        <c:ser>
          <c:idx val="1"/>
          <c:order val="1"/>
          <c:tx>
            <c:strRef>
              <c:f>'by continent'!$O$2</c:f>
              <c:strCache>
                <c:ptCount val="1"/>
                <c:pt idx="0">
                  <c:v>ENERGY-INDUSTRY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strRef>
              <c:f>'by continent'!$M$72:$M$82</c:f>
              <c:strCache>
                <c:ptCount val="11"/>
                <c:pt idx="0">
                  <c:v>Globe</c:v>
                </c:pt>
                <c:pt idx="1">
                  <c:v>Africa</c:v>
                </c:pt>
                <c:pt idx="2">
                  <c:v>Asia</c:v>
                </c:pt>
                <c:pt idx="3">
                  <c:v>Developing</c:v>
                </c:pt>
                <c:pt idx="4">
                  <c:v>Europe</c:v>
                </c:pt>
                <c:pt idx="5">
                  <c:v>Industrialised</c:v>
                </c:pt>
                <c:pt idx="6">
                  <c:v>Latin America</c:v>
                </c:pt>
                <c:pt idx="7">
                  <c:v>Middle East</c:v>
                </c:pt>
                <c:pt idx="8">
                  <c:v>North America</c:v>
                </c:pt>
                <c:pt idx="9">
                  <c:v>Oceania</c:v>
                </c:pt>
                <c:pt idx="10">
                  <c:v>Russia</c:v>
                </c:pt>
              </c:strCache>
            </c:strRef>
          </c:cat>
          <c:val>
            <c:numRef>
              <c:f>'by continent'!$O$72:$O$82</c:f>
              <c:numCache>
                <c:formatCode>General</c:formatCode>
                <c:ptCount val="11"/>
                <c:pt idx="0">
                  <c:v>25223148.913036902</c:v>
                </c:pt>
                <c:pt idx="1">
                  <c:v>1226669.13011155</c:v>
                </c:pt>
                <c:pt idx="2">
                  <c:v>15476943.696759401</c:v>
                </c:pt>
                <c:pt idx="3">
                  <c:v>19791769.117588598</c:v>
                </c:pt>
                <c:pt idx="4">
                  <c:v>857372.91453745298</c:v>
                </c:pt>
                <c:pt idx="5">
                  <c:v>5431379.7954482697</c:v>
                </c:pt>
                <c:pt idx="6">
                  <c:v>1985619.52543981</c:v>
                </c:pt>
                <c:pt idx="7">
                  <c:v>2530754.8337936499</c:v>
                </c:pt>
                <c:pt idx="8">
                  <c:v>1394386.4765932399</c:v>
                </c:pt>
                <c:pt idx="9">
                  <c:v>180290.18919683501</c:v>
                </c:pt>
                <c:pt idx="10">
                  <c:v>1571112.1466047999</c:v>
                </c:pt>
              </c:numCache>
            </c:numRef>
          </c:val>
        </c:ser>
        <c:ser>
          <c:idx val="2"/>
          <c:order val="2"/>
          <c:tx>
            <c:strRef>
              <c:f>'by continent'!$P$2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cat>
            <c:strRef>
              <c:f>'by continent'!$M$72:$M$82</c:f>
              <c:strCache>
                <c:ptCount val="11"/>
                <c:pt idx="0">
                  <c:v>Globe</c:v>
                </c:pt>
                <c:pt idx="1">
                  <c:v>Africa</c:v>
                </c:pt>
                <c:pt idx="2">
                  <c:v>Asia</c:v>
                </c:pt>
                <c:pt idx="3">
                  <c:v>Developing</c:v>
                </c:pt>
                <c:pt idx="4">
                  <c:v>Europe</c:v>
                </c:pt>
                <c:pt idx="5">
                  <c:v>Industrialised</c:v>
                </c:pt>
                <c:pt idx="6">
                  <c:v>Latin America</c:v>
                </c:pt>
                <c:pt idx="7">
                  <c:v>Middle East</c:v>
                </c:pt>
                <c:pt idx="8">
                  <c:v>North America</c:v>
                </c:pt>
                <c:pt idx="9">
                  <c:v>Oceania</c:v>
                </c:pt>
                <c:pt idx="10">
                  <c:v>Russia</c:v>
                </c:pt>
              </c:strCache>
            </c:strRef>
          </c:cat>
          <c:val>
            <c:numRef>
              <c:f>'by continent'!$P$72:$P$82</c:f>
              <c:numCache>
                <c:formatCode>General</c:formatCode>
                <c:ptCount val="11"/>
                <c:pt idx="0">
                  <c:v>161929.99280992401</c:v>
                </c:pt>
                <c:pt idx="1">
                  <c:v>5114.7323111054902</c:v>
                </c:pt>
                <c:pt idx="2">
                  <c:v>80477.2469551221</c:v>
                </c:pt>
                <c:pt idx="3">
                  <c:v>103665.984261645</c:v>
                </c:pt>
                <c:pt idx="4">
                  <c:v>13704.412518474501</c:v>
                </c:pt>
                <c:pt idx="5">
                  <c:v>58264.008548279402</c:v>
                </c:pt>
                <c:pt idx="6">
                  <c:v>14052.2955152167</c:v>
                </c:pt>
                <c:pt idx="7">
                  <c:v>10557.1943525322</c:v>
                </c:pt>
                <c:pt idx="8">
                  <c:v>20957.072469545299</c:v>
                </c:pt>
                <c:pt idx="9">
                  <c:v>2634.3361754581201</c:v>
                </c:pt>
                <c:pt idx="10">
                  <c:v>14432.7025124703</c:v>
                </c:pt>
              </c:numCache>
            </c:numRef>
          </c:val>
        </c:ser>
        <c:ser>
          <c:idx val="3"/>
          <c:order val="3"/>
          <c:tx>
            <c:strRef>
              <c:f>'by continent'!$Q$2</c:f>
              <c:strCache>
                <c:ptCount val="1"/>
                <c:pt idx="0">
                  <c:v>RESIDENTIAL</c:v>
                </c:pt>
              </c:strCache>
            </c:strRef>
          </c:tx>
          <c:spPr>
            <a:solidFill>
              <a:srgbClr val="C00000"/>
            </a:solidFill>
          </c:spPr>
          <c:invertIfNegative val="0"/>
          <c:cat>
            <c:strRef>
              <c:f>'by continent'!$M$72:$M$82</c:f>
              <c:strCache>
                <c:ptCount val="11"/>
                <c:pt idx="0">
                  <c:v>Globe</c:v>
                </c:pt>
                <c:pt idx="1">
                  <c:v>Africa</c:v>
                </c:pt>
                <c:pt idx="2">
                  <c:v>Asia</c:v>
                </c:pt>
                <c:pt idx="3">
                  <c:v>Developing</c:v>
                </c:pt>
                <c:pt idx="4">
                  <c:v>Europe</c:v>
                </c:pt>
                <c:pt idx="5">
                  <c:v>Industrialised</c:v>
                </c:pt>
                <c:pt idx="6">
                  <c:v>Latin America</c:v>
                </c:pt>
                <c:pt idx="7">
                  <c:v>Middle East</c:v>
                </c:pt>
                <c:pt idx="8">
                  <c:v>North America</c:v>
                </c:pt>
                <c:pt idx="9">
                  <c:v>Oceania</c:v>
                </c:pt>
                <c:pt idx="10">
                  <c:v>Russia</c:v>
                </c:pt>
              </c:strCache>
            </c:strRef>
          </c:cat>
          <c:val>
            <c:numRef>
              <c:f>'by continent'!$Q$72:$Q$82</c:f>
              <c:numCache>
                <c:formatCode>General</c:formatCode>
                <c:ptCount val="11"/>
                <c:pt idx="0">
                  <c:v>1968260.6441084701</c:v>
                </c:pt>
                <c:pt idx="1">
                  <c:v>136221.802113579</c:v>
                </c:pt>
                <c:pt idx="2">
                  <c:v>732001.64788248006</c:v>
                </c:pt>
                <c:pt idx="3">
                  <c:v>918350.942705828</c:v>
                </c:pt>
                <c:pt idx="4">
                  <c:v>243386.14702260101</c:v>
                </c:pt>
                <c:pt idx="5">
                  <c:v>1049909.70140263</c:v>
                </c:pt>
                <c:pt idx="6">
                  <c:v>87076.829051710505</c:v>
                </c:pt>
                <c:pt idx="7">
                  <c:v>160059.227093152</c:v>
                </c:pt>
                <c:pt idx="8">
                  <c:v>439722.03630780202</c:v>
                </c:pt>
                <c:pt idx="9">
                  <c:v>11826.5902949434</c:v>
                </c:pt>
                <c:pt idx="10">
                  <c:v>157966.36434219399</c:v>
                </c:pt>
              </c:numCache>
            </c:numRef>
          </c:val>
        </c:ser>
        <c:ser>
          <c:idx val="4"/>
          <c:order val="4"/>
          <c:tx>
            <c:strRef>
              <c:f>'by continent'!$R$2</c:f>
              <c:strCache>
                <c:ptCount val="1"/>
                <c:pt idx="0">
                  <c:v>TRANSPORT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</c:spPr>
          <c:invertIfNegative val="0"/>
          <c:cat>
            <c:strRef>
              <c:f>'by continent'!$M$72:$M$82</c:f>
              <c:strCache>
                <c:ptCount val="11"/>
                <c:pt idx="0">
                  <c:v>Globe</c:v>
                </c:pt>
                <c:pt idx="1">
                  <c:v>Africa</c:v>
                </c:pt>
                <c:pt idx="2">
                  <c:v>Asia</c:v>
                </c:pt>
                <c:pt idx="3">
                  <c:v>Developing</c:v>
                </c:pt>
                <c:pt idx="4">
                  <c:v>Europe</c:v>
                </c:pt>
                <c:pt idx="5">
                  <c:v>Industrialised</c:v>
                </c:pt>
                <c:pt idx="6">
                  <c:v>Latin America</c:v>
                </c:pt>
                <c:pt idx="7">
                  <c:v>Middle East</c:v>
                </c:pt>
                <c:pt idx="8">
                  <c:v>North America</c:v>
                </c:pt>
                <c:pt idx="9">
                  <c:v>Oceania</c:v>
                </c:pt>
                <c:pt idx="10">
                  <c:v>Russia</c:v>
                </c:pt>
              </c:strCache>
            </c:strRef>
          </c:cat>
          <c:val>
            <c:numRef>
              <c:f>'by continent'!$R$72:$R$82</c:f>
              <c:numCache>
                <c:formatCode>General</c:formatCode>
                <c:ptCount val="11"/>
                <c:pt idx="0">
                  <c:v>8627032.33253102</c:v>
                </c:pt>
                <c:pt idx="1">
                  <c:v>475301.88354959397</c:v>
                </c:pt>
                <c:pt idx="2">
                  <c:v>4193780.48115025</c:v>
                </c:pt>
                <c:pt idx="3">
                  <c:v>5949091.2876570299</c:v>
                </c:pt>
                <c:pt idx="4">
                  <c:v>548643.73625103</c:v>
                </c:pt>
                <c:pt idx="5">
                  <c:v>2677941.0448740702</c:v>
                </c:pt>
                <c:pt idx="6">
                  <c:v>1195540.0618542901</c:v>
                </c:pt>
                <c:pt idx="7">
                  <c:v>850273.03818995401</c:v>
                </c:pt>
                <c:pt idx="8">
                  <c:v>1116252.7853321801</c:v>
                </c:pt>
                <c:pt idx="9">
                  <c:v>66011.650619682798</c:v>
                </c:pt>
                <c:pt idx="10">
                  <c:v>181228.69558408199</c:v>
                </c:pt>
              </c:numCache>
            </c:numRef>
          </c:val>
        </c:ser>
        <c:ser>
          <c:idx val="5"/>
          <c:order val="5"/>
          <c:tx>
            <c:strRef>
              <c:f>'by continent'!$S$2</c:f>
              <c:strCache>
                <c:ptCount val="1"/>
                <c:pt idx="0">
                  <c:v>WASTE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</c:spPr>
          <c:invertIfNegative val="0"/>
          <c:cat>
            <c:strRef>
              <c:f>'by continent'!$M$72:$M$82</c:f>
              <c:strCache>
                <c:ptCount val="11"/>
                <c:pt idx="0">
                  <c:v>Globe</c:v>
                </c:pt>
                <c:pt idx="1">
                  <c:v>Africa</c:v>
                </c:pt>
                <c:pt idx="2">
                  <c:v>Asia</c:v>
                </c:pt>
                <c:pt idx="3">
                  <c:v>Developing</c:v>
                </c:pt>
                <c:pt idx="4">
                  <c:v>Europe</c:v>
                </c:pt>
                <c:pt idx="5">
                  <c:v>Industrialised</c:v>
                </c:pt>
                <c:pt idx="6">
                  <c:v>Latin America</c:v>
                </c:pt>
                <c:pt idx="7">
                  <c:v>Middle East</c:v>
                </c:pt>
                <c:pt idx="8">
                  <c:v>North America</c:v>
                </c:pt>
                <c:pt idx="9">
                  <c:v>Oceania</c:v>
                </c:pt>
                <c:pt idx="10">
                  <c:v>Russia</c:v>
                </c:pt>
              </c:strCache>
            </c:strRef>
          </c:cat>
          <c:val>
            <c:numRef>
              <c:f>'by continent'!$S$72:$S$82</c:f>
              <c:numCache>
                <c:formatCode>General</c:formatCode>
                <c:ptCount val="11"/>
                <c:pt idx="0">
                  <c:v>66152.7126721651</c:v>
                </c:pt>
                <c:pt idx="1">
                  <c:v>143.894786021031</c:v>
                </c:pt>
                <c:pt idx="2">
                  <c:v>45101.329362349497</c:v>
                </c:pt>
                <c:pt idx="3">
                  <c:v>19843.544588509401</c:v>
                </c:pt>
                <c:pt idx="4">
                  <c:v>14634.4105251778</c:v>
                </c:pt>
                <c:pt idx="5">
                  <c:v>46309.168083655597</c:v>
                </c:pt>
                <c:pt idx="6">
                  <c:v>4942.2888561841801</c:v>
                </c:pt>
                <c:pt idx="7">
                  <c:v>8.5909071003986899</c:v>
                </c:pt>
                <c:pt idx="8">
                  <c:v>1246.2385591341799</c:v>
                </c:pt>
                <c:pt idx="9">
                  <c:v>23.238143565958801</c:v>
                </c:pt>
                <c:pt idx="10">
                  <c:v>52.721532631907898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9888896"/>
        <c:axId val="159890432"/>
      </c:barChart>
      <c:catAx>
        <c:axId val="15988889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it-IT"/>
          </a:p>
        </c:txPr>
        <c:crossAx val="159890432"/>
        <c:crosses val="autoZero"/>
        <c:auto val="1"/>
        <c:lblAlgn val="ctr"/>
        <c:lblOffset val="100"/>
        <c:noMultiLvlLbl val="0"/>
      </c:catAx>
      <c:valAx>
        <c:axId val="159890432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59888896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649300087489064"/>
          <c:y val="0.15759250093738283"/>
          <c:w val="0.825736220472441"/>
          <c:h val="0.50583337082864643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'by continent'!$V$2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invertIfNegative val="0"/>
          <c:cat>
            <c:strRef>
              <c:f>'by continent'!$M$72:$M$82</c:f>
              <c:strCache>
                <c:ptCount val="11"/>
                <c:pt idx="0">
                  <c:v>Globe</c:v>
                </c:pt>
                <c:pt idx="1">
                  <c:v>Africa</c:v>
                </c:pt>
                <c:pt idx="2">
                  <c:v>Asia</c:v>
                </c:pt>
                <c:pt idx="3">
                  <c:v>Developing</c:v>
                </c:pt>
                <c:pt idx="4">
                  <c:v>Europe</c:v>
                </c:pt>
                <c:pt idx="5">
                  <c:v>Industrialised</c:v>
                </c:pt>
                <c:pt idx="6">
                  <c:v>Latin America</c:v>
                </c:pt>
                <c:pt idx="7">
                  <c:v>Middle East</c:v>
                </c:pt>
                <c:pt idx="8">
                  <c:v>North America</c:v>
                </c:pt>
                <c:pt idx="9">
                  <c:v>Oceania</c:v>
                </c:pt>
                <c:pt idx="10">
                  <c:v>Russia</c:v>
                </c:pt>
              </c:strCache>
            </c:strRef>
          </c:cat>
          <c:val>
            <c:numRef>
              <c:f>'by continent'!$V$72:$V$82</c:f>
              <c:numCache>
                <c:formatCode>General</c:formatCode>
                <c:ptCount val="11"/>
                <c:pt idx="0">
                  <c:v>1281190.85588896</c:v>
                </c:pt>
                <c:pt idx="1">
                  <c:v>95850.199024919202</c:v>
                </c:pt>
                <c:pt idx="2">
                  <c:v>426989.96930003498</c:v>
                </c:pt>
                <c:pt idx="3">
                  <c:v>786930.98152747203</c:v>
                </c:pt>
                <c:pt idx="4">
                  <c:v>216201.42839523099</c:v>
                </c:pt>
                <c:pt idx="5">
                  <c:v>494259.87436148402</c:v>
                </c:pt>
                <c:pt idx="6">
                  <c:v>282039.36043405201</c:v>
                </c:pt>
                <c:pt idx="7">
                  <c:v>51562.703497376497</c:v>
                </c:pt>
                <c:pt idx="8">
                  <c:v>97175.184881182606</c:v>
                </c:pt>
                <c:pt idx="9">
                  <c:v>13215.097167075</c:v>
                </c:pt>
                <c:pt idx="10">
                  <c:v>98156.913189070503</c:v>
                </c:pt>
              </c:numCache>
            </c:numRef>
          </c:val>
        </c:ser>
        <c:ser>
          <c:idx val="1"/>
          <c:order val="1"/>
          <c:tx>
            <c:strRef>
              <c:f>'by continent'!$W$2</c:f>
              <c:strCache>
                <c:ptCount val="1"/>
                <c:pt idx="0">
                  <c:v>ENERGY-INDUSTRY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strRef>
              <c:f>'by continent'!$M$72:$M$82</c:f>
              <c:strCache>
                <c:ptCount val="11"/>
                <c:pt idx="0">
                  <c:v>Globe</c:v>
                </c:pt>
                <c:pt idx="1">
                  <c:v>Africa</c:v>
                </c:pt>
                <c:pt idx="2">
                  <c:v>Asia</c:v>
                </c:pt>
                <c:pt idx="3">
                  <c:v>Developing</c:v>
                </c:pt>
                <c:pt idx="4">
                  <c:v>Europe</c:v>
                </c:pt>
                <c:pt idx="5">
                  <c:v>Industrialised</c:v>
                </c:pt>
                <c:pt idx="6">
                  <c:v>Latin America</c:v>
                </c:pt>
                <c:pt idx="7">
                  <c:v>Middle East</c:v>
                </c:pt>
                <c:pt idx="8">
                  <c:v>North America</c:v>
                </c:pt>
                <c:pt idx="9">
                  <c:v>Oceania</c:v>
                </c:pt>
                <c:pt idx="10">
                  <c:v>Russia</c:v>
                </c:pt>
              </c:strCache>
            </c:strRef>
          </c:cat>
          <c:val>
            <c:numRef>
              <c:f>'by continent'!$W$72:$W$82</c:f>
              <c:numCache>
                <c:formatCode>General</c:formatCode>
                <c:ptCount val="11"/>
                <c:pt idx="0">
                  <c:v>5844380.7889791401</c:v>
                </c:pt>
                <c:pt idx="1">
                  <c:v>338353.96895875502</c:v>
                </c:pt>
                <c:pt idx="2">
                  <c:v>2374078.1451003999</c:v>
                </c:pt>
                <c:pt idx="3">
                  <c:v>2984245.7922160602</c:v>
                </c:pt>
                <c:pt idx="4">
                  <c:v>446139.33199946402</c:v>
                </c:pt>
                <c:pt idx="5">
                  <c:v>2860134.9967631502</c:v>
                </c:pt>
                <c:pt idx="6">
                  <c:v>421205.76168423699</c:v>
                </c:pt>
                <c:pt idx="7">
                  <c:v>267080.87297914299</c:v>
                </c:pt>
                <c:pt idx="8">
                  <c:v>1483956.7797868601</c:v>
                </c:pt>
                <c:pt idx="9">
                  <c:v>141043.02367817599</c:v>
                </c:pt>
                <c:pt idx="10">
                  <c:v>372522.90479219798</c:v>
                </c:pt>
              </c:numCache>
            </c:numRef>
          </c:val>
        </c:ser>
        <c:ser>
          <c:idx val="2"/>
          <c:order val="2"/>
          <c:tx>
            <c:strRef>
              <c:f>'by continent'!$X$2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cat>
            <c:strRef>
              <c:f>'by continent'!$M$72:$M$82</c:f>
              <c:strCache>
                <c:ptCount val="11"/>
                <c:pt idx="0">
                  <c:v>Globe</c:v>
                </c:pt>
                <c:pt idx="1">
                  <c:v>Africa</c:v>
                </c:pt>
                <c:pt idx="2">
                  <c:v>Asia</c:v>
                </c:pt>
                <c:pt idx="3">
                  <c:v>Developing</c:v>
                </c:pt>
                <c:pt idx="4">
                  <c:v>Europe</c:v>
                </c:pt>
                <c:pt idx="5">
                  <c:v>Industrialised</c:v>
                </c:pt>
                <c:pt idx="6">
                  <c:v>Latin America</c:v>
                </c:pt>
                <c:pt idx="7">
                  <c:v>Middle East</c:v>
                </c:pt>
                <c:pt idx="8">
                  <c:v>North America</c:v>
                </c:pt>
                <c:pt idx="9">
                  <c:v>Oceania</c:v>
                </c:pt>
                <c:pt idx="10">
                  <c:v>Russia</c:v>
                </c:pt>
              </c:strCache>
            </c:strRef>
          </c:cat>
          <c:val>
            <c:numRef>
              <c:f>'by continent'!$X$72:$X$82</c:f>
              <c:numCache>
                <c:formatCode>General</c:formatCode>
                <c:ptCount val="11"/>
                <c:pt idx="0">
                  <c:v>79591.423584730393</c:v>
                </c:pt>
                <c:pt idx="1">
                  <c:v>1049.01768372063</c:v>
                </c:pt>
                <c:pt idx="2">
                  <c:v>35082.852172626197</c:v>
                </c:pt>
                <c:pt idx="3">
                  <c:v>39358.976057945998</c:v>
                </c:pt>
                <c:pt idx="4">
                  <c:v>12274.810136668</c:v>
                </c:pt>
                <c:pt idx="5">
                  <c:v>40232.447526784301</c:v>
                </c:pt>
                <c:pt idx="6">
                  <c:v>2891.0170350179901</c:v>
                </c:pt>
                <c:pt idx="7">
                  <c:v>1244.1968727291301</c:v>
                </c:pt>
                <c:pt idx="8">
                  <c:v>22000.9764539098</c:v>
                </c:pt>
                <c:pt idx="9">
                  <c:v>610.28486392973502</c:v>
                </c:pt>
                <c:pt idx="10">
                  <c:v>4438.2683661286701</c:v>
                </c:pt>
              </c:numCache>
            </c:numRef>
          </c:val>
        </c:ser>
        <c:ser>
          <c:idx val="3"/>
          <c:order val="3"/>
          <c:tx>
            <c:strRef>
              <c:f>'by continent'!$Y$2</c:f>
              <c:strCache>
                <c:ptCount val="1"/>
                <c:pt idx="0">
                  <c:v>RESIDENTIAL</c:v>
                </c:pt>
              </c:strCache>
            </c:strRef>
          </c:tx>
          <c:spPr>
            <a:solidFill>
              <a:srgbClr val="C00000"/>
            </a:solidFill>
          </c:spPr>
          <c:invertIfNegative val="0"/>
          <c:cat>
            <c:strRef>
              <c:f>'by continent'!$M$72:$M$82</c:f>
              <c:strCache>
                <c:ptCount val="11"/>
                <c:pt idx="0">
                  <c:v>Globe</c:v>
                </c:pt>
                <c:pt idx="1">
                  <c:v>Africa</c:v>
                </c:pt>
                <c:pt idx="2">
                  <c:v>Asia</c:v>
                </c:pt>
                <c:pt idx="3">
                  <c:v>Developing</c:v>
                </c:pt>
                <c:pt idx="4">
                  <c:v>Europe</c:v>
                </c:pt>
                <c:pt idx="5">
                  <c:v>Industrialised</c:v>
                </c:pt>
                <c:pt idx="6">
                  <c:v>Latin America</c:v>
                </c:pt>
                <c:pt idx="7">
                  <c:v>Middle East</c:v>
                </c:pt>
                <c:pt idx="8">
                  <c:v>North America</c:v>
                </c:pt>
                <c:pt idx="9">
                  <c:v>Oceania</c:v>
                </c:pt>
                <c:pt idx="10">
                  <c:v>Russia</c:v>
                </c:pt>
              </c:strCache>
            </c:strRef>
          </c:cat>
          <c:val>
            <c:numRef>
              <c:f>'by continent'!$Y$72:$Y$82</c:f>
              <c:numCache>
                <c:formatCode>General</c:formatCode>
                <c:ptCount val="11"/>
                <c:pt idx="0">
                  <c:v>706395.66820392199</c:v>
                </c:pt>
                <c:pt idx="1">
                  <c:v>128191.195200581</c:v>
                </c:pt>
                <c:pt idx="2">
                  <c:v>244973.27234841001</c:v>
                </c:pt>
                <c:pt idx="3">
                  <c:v>400525.56311250298</c:v>
                </c:pt>
                <c:pt idx="4">
                  <c:v>126386.536317459</c:v>
                </c:pt>
                <c:pt idx="5">
                  <c:v>305870.10509139701</c:v>
                </c:pt>
                <c:pt idx="6">
                  <c:v>34047.328842812698</c:v>
                </c:pt>
                <c:pt idx="7">
                  <c:v>19821.128211175201</c:v>
                </c:pt>
                <c:pt idx="8">
                  <c:v>107747.80743657899</c:v>
                </c:pt>
                <c:pt idx="9">
                  <c:v>4768.5696054701602</c:v>
                </c:pt>
                <c:pt idx="10">
                  <c:v>40459.830241427</c:v>
                </c:pt>
              </c:numCache>
            </c:numRef>
          </c:val>
        </c:ser>
        <c:ser>
          <c:idx val="4"/>
          <c:order val="4"/>
          <c:tx>
            <c:strRef>
              <c:f>'by continent'!$Z$2</c:f>
              <c:strCache>
                <c:ptCount val="1"/>
                <c:pt idx="0">
                  <c:v>TRANSPORT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</c:spPr>
          <c:invertIfNegative val="0"/>
          <c:cat>
            <c:strRef>
              <c:f>'by continent'!$M$72:$M$82</c:f>
              <c:strCache>
                <c:ptCount val="11"/>
                <c:pt idx="0">
                  <c:v>Globe</c:v>
                </c:pt>
                <c:pt idx="1">
                  <c:v>Africa</c:v>
                </c:pt>
                <c:pt idx="2">
                  <c:v>Asia</c:v>
                </c:pt>
                <c:pt idx="3">
                  <c:v>Developing</c:v>
                </c:pt>
                <c:pt idx="4">
                  <c:v>Europe</c:v>
                </c:pt>
                <c:pt idx="5">
                  <c:v>Industrialised</c:v>
                </c:pt>
                <c:pt idx="6">
                  <c:v>Latin America</c:v>
                </c:pt>
                <c:pt idx="7">
                  <c:v>Middle East</c:v>
                </c:pt>
                <c:pt idx="8">
                  <c:v>North America</c:v>
                </c:pt>
                <c:pt idx="9">
                  <c:v>Oceania</c:v>
                </c:pt>
                <c:pt idx="10">
                  <c:v>Russia</c:v>
                </c:pt>
              </c:strCache>
            </c:strRef>
          </c:cat>
          <c:val>
            <c:numRef>
              <c:f>'by continent'!$Z$72:$Z$82</c:f>
              <c:numCache>
                <c:formatCode>General</c:formatCode>
                <c:ptCount val="11"/>
                <c:pt idx="0">
                  <c:v>8077299.5510490201</c:v>
                </c:pt>
                <c:pt idx="1">
                  <c:v>365890.00038117898</c:v>
                </c:pt>
                <c:pt idx="2">
                  <c:v>2466813.01306652</c:v>
                </c:pt>
                <c:pt idx="3">
                  <c:v>3720867.4196664598</c:v>
                </c:pt>
                <c:pt idx="4">
                  <c:v>1023042.40190921</c:v>
                </c:pt>
                <c:pt idx="5">
                  <c:v>4356432.1313824197</c:v>
                </c:pt>
                <c:pt idx="6">
                  <c:v>1000289.04207091</c:v>
                </c:pt>
                <c:pt idx="7">
                  <c:v>642415.40663921798</c:v>
                </c:pt>
                <c:pt idx="8">
                  <c:v>2031287.87543795</c:v>
                </c:pt>
                <c:pt idx="9">
                  <c:v>81022.4788478517</c:v>
                </c:pt>
                <c:pt idx="10">
                  <c:v>466539.33269600599</c:v>
                </c:pt>
              </c:numCache>
            </c:numRef>
          </c:val>
        </c:ser>
        <c:ser>
          <c:idx val="5"/>
          <c:order val="5"/>
          <c:tx>
            <c:strRef>
              <c:f>'by continent'!$AA$2</c:f>
              <c:strCache>
                <c:ptCount val="1"/>
                <c:pt idx="0">
                  <c:v>WASTE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</c:spPr>
          <c:invertIfNegative val="0"/>
          <c:cat>
            <c:strRef>
              <c:f>'by continent'!$M$72:$M$82</c:f>
              <c:strCache>
                <c:ptCount val="11"/>
                <c:pt idx="0">
                  <c:v>Globe</c:v>
                </c:pt>
                <c:pt idx="1">
                  <c:v>Africa</c:v>
                </c:pt>
                <c:pt idx="2">
                  <c:v>Asia</c:v>
                </c:pt>
                <c:pt idx="3">
                  <c:v>Developing</c:v>
                </c:pt>
                <c:pt idx="4">
                  <c:v>Europe</c:v>
                </c:pt>
                <c:pt idx="5">
                  <c:v>Industrialised</c:v>
                </c:pt>
                <c:pt idx="6">
                  <c:v>Latin America</c:v>
                </c:pt>
                <c:pt idx="7">
                  <c:v>Middle East</c:v>
                </c:pt>
                <c:pt idx="8">
                  <c:v>North America</c:v>
                </c:pt>
                <c:pt idx="9">
                  <c:v>Oceania</c:v>
                </c:pt>
                <c:pt idx="10">
                  <c:v>Russia</c:v>
                </c:pt>
              </c:strCache>
            </c:strRef>
          </c:cat>
          <c:val>
            <c:numRef>
              <c:f>'by continent'!$AA$72:$AA$82</c:f>
              <c:numCache>
                <c:formatCode>General</c:formatCode>
                <c:ptCount val="11"/>
                <c:pt idx="0">
                  <c:v>8696.1994837028396</c:v>
                </c:pt>
                <c:pt idx="1">
                  <c:v>20.5639381220555</c:v>
                </c:pt>
                <c:pt idx="2">
                  <c:v>3742.92525362264</c:v>
                </c:pt>
                <c:pt idx="3">
                  <c:v>2568.96591284943</c:v>
                </c:pt>
                <c:pt idx="4">
                  <c:v>4434.8325754607204</c:v>
                </c:pt>
                <c:pt idx="5">
                  <c:v>6127.2335708533301</c:v>
                </c:pt>
                <c:pt idx="6">
                  <c:v>395.09264005301998</c:v>
                </c:pt>
                <c:pt idx="7">
                  <c:v>0.63799383925634501</c:v>
                </c:pt>
                <c:pt idx="8">
                  <c:v>90.596963016290104</c:v>
                </c:pt>
                <c:pt idx="9">
                  <c:v>1.8064527257531899</c:v>
                </c:pt>
                <c:pt idx="10">
                  <c:v>9.74366686312068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0000256"/>
        <c:axId val="160002048"/>
      </c:barChart>
      <c:catAx>
        <c:axId val="16000025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it-IT"/>
          </a:p>
        </c:txPr>
        <c:crossAx val="160002048"/>
        <c:crosses val="autoZero"/>
        <c:auto val="1"/>
        <c:lblAlgn val="ctr"/>
        <c:lblOffset val="100"/>
        <c:noMultiLvlLbl val="0"/>
      </c:catAx>
      <c:valAx>
        <c:axId val="16000204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60000256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649300087489064"/>
          <c:y val="0.15759250093738283"/>
          <c:w val="0.825736220472441"/>
          <c:h val="0.50583337082864643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'by continent'!$N$2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invertIfNegative val="0"/>
          <c:cat>
            <c:strRef>
              <c:f>'by continent'!$M$141:$M$151</c:f>
              <c:strCache>
                <c:ptCount val="11"/>
                <c:pt idx="0">
                  <c:v>Globe</c:v>
                </c:pt>
                <c:pt idx="1">
                  <c:v>Africa</c:v>
                </c:pt>
                <c:pt idx="2">
                  <c:v>Asia</c:v>
                </c:pt>
                <c:pt idx="3">
                  <c:v>Developing</c:v>
                </c:pt>
                <c:pt idx="4">
                  <c:v>Europe</c:v>
                </c:pt>
                <c:pt idx="5">
                  <c:v>Industrialised</c:v>
                </c:pt>
                <c:pt idx="6">
                  <c:v>Latin America</c:v>
                </c:pt>
                <c:pt idx="7">
                  <c:v>Middle East</c:v>
                </c:pt>
                <c:pt idx="8">
                  <c:v>North America</c:v>
                </c:pt>
                <c:pt idx="9">
                  <c:v>Oceania</c:v>
                </c:pt>
                <c:pt idx="10">
                  <c:v>Russia</c:v>
                </c:pt>
              </c:strCache>
            </c:strRef>
          </c:cat>
          <c:val>
            <c:numRef>
              <c:f>'by continent'!$N$141:$N$151</c:f>
              <c:numCache>
                <c:formatCode>General</c:formatCode>
                <c:ptCount val="11"/>
                <c:pt idx="0">
                  <c:v>526847.08206072997</c:v>
                </c:pt>
                <c:pt idx="1">
                  <c:v>33516.999820563702</c:v>
                </c:pt>
                <c:pt idx="2">
                  <c:v>414568.29070836602</c:v>
                </c:pt>
                <c:pt idx="3">
                  <c:v>494812.97178701201</c:v>
                </c:pt>
                <c:pt idx="4">
                  <c:v>8898.9503487065595</c:v>
                </c:pt>
                <c:pt idx="5">
                  <c:v>32034.110273718099</c:v>
                </c:pt>
                <c:pt idx="6">
                  <c:v>53859.115485009999</c:v>
                </c:pt>
                <c:pt idx="7">
                  <c:v>8692.6393209471098</c:v>
                </c:pt>
                <c:pt idx="8">
                  <c:v>3987.98914106342</c:v>
                </c:pt>
                <c:pt idx="9">
                  <c:v>163.896967908107</c:v>
                </c:pt>
                <c:pt idx="10">
                  <c:v>3159.2002681638901</c:v>
                </c:pt>
              </c:numCache>
            </c:numRef>
          </c:val>
        </c:ser>
        <c:ser>
          <c:idx val="1"/>
          <c:order val="1"/>
          <c:tx>
            <c:strRef>
              <c:f>'by continent'!$O$2</c:f>
              <c:strCache>
                <c:ptCount val="1"/>
                <c:pt idx="0">
                  <c:v>ENERGY-INDUSTRY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strRef>
              <c:f>'by continent'!$M$141:$M$151</c:f>
              <c:strCache>
                <c:ptCount val="11"/>
                <c:pt idx="0">
                  <c:v>Globe</c:v>
                </c:pt>
                <c:pt idx="1">
                  <c:v>Africa</c:v>
                </c:pt>
                <c:pt idx="2">
                  <c:v>Asia</c:v>
                </c:pt>
                <c:pt idx="3">
                  <c:v>Developing</c:v>
                </c:pt>
                <c:pt idx="4">
                  <c:v>Europe</c:v>
                </c:pt>
                <c:pt idx="5">
                  <c:v>Industrialised</c:v>
                </c:pt>
                <c:pt idx="6">
                  <c:v>Latin America</c:v>
                </c:pt>
                <c:pt idx="7">
                  <c:v>Middle East</c:v>
                </c:pt>
                <c:pt idx="8">
                  <c:v>North America</c:v>
                </c:pt>
                <c:pt idx="9">
                  <c:v>Oceania</c:v>
                </c:pt>
                <c:pt idx="10">
                  <c:v>Russia</c:v>
                </c:pt>
              </c:strCache>
            </c:strRef>
          </c:cat>
          <c:val>
            <c:numRef>
              <c:f>'by continent'!$O$141:$O$151</c:f>
              <c:numCache>
                <c:formatCode>General</c:formatCode>
                <c:ptCount val="11"/>
                <c:pt idx="0">
                  <c:v>10145014.8353751</c:v>
                </c:pt>
                <c:pt idx="1">
                  <c:v>1830667.39707778</c:v>
                </c:pt>
                <c:pt idx="2">
                  <c:v>6664737.1367991399</c:v>
                </c:pt>
                <c:pt idx="3">
                  <c:v>9479044.6108160298</c:v>
                </c:pt>
                <c:pt idx="4">
                  <c:v>158771.76226872901</c:v>
                </c:pt>
                <c:pt idx="5">
                  <c:v>665970.22455907497</c:v>
                </c:pt>
                <c:pt idx="6">
                  <c:v>1007751.5189151</c:v>
                </c:pt>
                <c:pt idx="7">
                  <c:v>114929.012237213</c:v>
                </c:pt>
                <c:pt idx="8">
                  <c:v>216428.77069754599</c:v>
                </c:pt>
                <c:pt idx="9">
                  <c:v>42685.877150663597</c:v>
                </c:pt>
                <c:pt idx="10">
                  <c:v>109043.360228958</c:v>
                </c:pt>
              </c:numCache>
            </c:numRef>
          </c:val>
        </c:ser>
        <c:ser>
          <c:idx val="2"/>
          <c:order val="2"/>
          <c:tx>
            <c:strRef>
              <c:f>'by continent'!$P$2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cat>
            <c:strRef>
              <c:f>'by continent'!$M$141:$M$151</c:f>
              <c:strCache>
                <c:ptCount val="11"/>
                <c:pt idx="0">
                  <c:v>Globe</c:v>
                </c:pt>
                <c:pt idx="1">
                  <c:v>Africa</c:v>
                </c:pt>
                <c:pt idx="2">
                  <c:v>Asia</c:v>
                </c:pt>
                <c:pt idx="3">
                  <c:v>Developing</c:v>
                </c:pt>
                <c:pt idx="4">
                  <c:v>Europe</c:v>
                </c:pt>
                <c:pt idx="5">
                  <c:v>Industrialised</c:v>
                </c:pt>
                <c:pt idx="6">
                  <c:v>Latin America</c:v>
                </c:pt>
                <c:pt idx="7">
                  <c:v>Middle East</c:v>
                </c:pt>
                <c:pt idx="8">
                  <c:v>North America</c:v>
                </c:pt>
                <c:pt idx="9">
                  <c:v>Oceania</c:v>
                </c:pt>
                <c:pt idx="10">
                  <c:v>Russia</c:v>
                </c:pt>
              </c:strCache>
            </c:strRef>
          </c:cat>
          <c:val>
            <c:numRef>
              <c:f>'by continent'!$P$141:$P$151</c:f>
              <c:numCache>
                <c:formatCode>General</c:formatCode>
                <c:ptCount val="11"/>
                <c:pt idx="0">
                  <c:v>1480817.9291870301</c:v>
                </c:pt>
                <c:pt idx="1">
                  <c:v>50985.432397652803</c:v>
                </c:pt>
                <c:pt idx="2">
                  <c:v>1079401.1047930601</c:v>
                </c:pt>
                <c:pt idx="3">
                  <c:v>1193445.6174415699</c:v>
                </c:pt>
                <c:pt idx="4">
                  <c:v>77949.289623747696</c:v>
                </c:pt>
                <c:pt idx="5">
                  <c:v>287372.311745457</c:v>
                </c:pt>
                <c:pt idx="6">
                  <c:v>62980.721795994803</c:v>
                </c:pt>
                <c:pt idx="7">
                  <c:v>71637.286027040798</c:v>
                </c:pt>
                <c:pt idx="8">
                  <c:v>70935.344022930498</c:v>
                </c:pt>
                <c:pt idx="9">
                  <c:v>5716.9993689256398</c:v>
                </c:pt>
                <c:pt idx="10">
                  <c:v>61211.751157677601</c:v>
                </c:pt>
              </c:numCache>
            </c:numRef>
          </c:val>
        </c:ser>
        <c:ser>
          <c:idx val="3"/>
          <c:order val="3"/>
          <c:tx>
            <c:strRef>
              <c:f>'by continent'!$Q$2</c:f>
              <c:strCache>
                <c:ptCount val="1"/>
                <c:pt idx="0">
                  <c:v>RESIDENTIAL</c:v>
                </c:pt>
              </c:strCache>
            </c:strRef>
          </c:tx>
          <c:spPr>
            <a:solidFill>
              <a:srgbClr val="C00000"/>
            </a:solidFill>
          </c:spPr>
          <c:invertIfNegative val="0"/>
          <c:cat>
            <c:strRef>
              <c:f>'by continent'!$M$141:$M$151</c:f>
              <c:strCache>
                <c:ptCount val="11"/>
                <c:pt idx="0">
                  <c:v>Globe</c:v>
                </c:pt>
                <c:pt idx="1">
                  <c:v>Africa</c:v>
                </c:pt>
                <c:pt idx="2">
                  <c:v>Asia</c:v>
                </c:pt>
                <c:pt idx="3">
                  <c:v>Developing</c:v>
                </c:pt>
                <c:pt idx="4">
                  <c:v>Europe</c:v>
                </c:pt>
                <c:pt idx="5">
                  <c:v>Industrialised</c:v>
                </c:pt>
                <c:pt idx="6">
                  <c:v>Latin America</c:v>
                </c:pt>
                <c:pt idx="7">
                  <c:v>Middle East</c:v>
                </c:pt>
                <c:pt idx="8">
                  <c:v>North America</c:v>
                </c:pt>
                <c:pt idx="9">
                  <c:v>Oceania</c:v>
                </c:pt>
                <c:pt idx="10">
                  <c:v>Russia</c:v>
                </c:pt>
              </c:strCache>
            </c:strRef>
          </c:cat>
          <c:val>
            <c:numRef>
              <c:f>'by continent'!$Q$141:$Q$151</c:f>
              <c:numCache>
                <c:formatCode>General</c:formatCode>
                <c:ptCount val="11"/>
                <c:pt idx="0">
                  <c:v>3809872.6011520401</c:v>
                </c:pt>
                <c:pt idx="1">
                  <c:v>1022824.702289</c:v>
                </c:pt>
                <c:pt idx="2">
                  <c:v>2349619.1900663902</c:v>
                </c:pt>
                <c:pt idx="3">
                  <c:v>3465469.4806004898</c:v>
                </c:pt>
                <c:pt idx="4">
                  <c:v>104606.207408514</c:v>
                </c:pt>
                <c:pt idx="5">
                  <c:v>344403.12055153202</c:v>
                </c:pt>
                <c:pt idx="6">
                  <c:v>128361.41825104901</c:v>
                </c:pt>
                <c:pt idx="7">
                  <c:v>69199.033315653607</c:v>
                </c:pt>
                <c:pt idx="8">
                  <c:v>67953.479698719893</c:v>
                </c:pt>
                <c:pt idx="9">
                  <c:v>4814.7933988655204</c:v>
                </c:pt>
                <c:pt idx="10">
                  <c:v>62493.776723817697</c:v>
                </c:pt>
              </c:numCache>
            </c:numRef>
          </c:val>
        </c:ser>
        <c:ser>
          <c:idx val="4"/>
          <c:order val="4"/>
          <c:tx>
            <c:strRef>
              <c:f>'by continent'!$R$2</c:f>
              <c:strCache>
                <c:ptCount val="1"/>
                <c:pt idx="0">
                  <c:v>TRANSPORT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</c:spPr>
          <c:invertIfNegative val="0"/>
          <c:cat>
            <c:strRef>
              <c:f>'by continent'!$M$141:$M$151</c:f>
              <c:strCache>
                <c:ptCount val="11"/>
                <c:pt idx="0">
                  <c:v>Globe</c:v>
                </c:pt>
                <c:pt idx="1">
                  <c:v>Africa</c:v>
                </c:pt>
                <c:pt idx="2">
                  <c:v>Asia</c:v>
                </c:pt>
                <c:pt idx="3">
                  <c:v>Developing</c:v>
                </c:pt>
                <c:pt idx="4">
                  <c:v>Europe</c:v>
                </c:pt>
                <c:pt idx="5">
                  <c:v>Industrialised</c:v>
                </c:pt>
                <c:pt idx="6">
                  <c:v>Latin America</c:v>
                </c:pt>
                <c:pt idx="7">
                  <c:v>Middle East</c:v>
                </c:pt>
                <c:pt idx="8">
                  <c:v>North America</c:v>
                </c:pt>
                <c:pt idx="9">
                  <c:v>Oceania</c:v>
                </c:pt>
                <c:pt idx="10">
                  <c:v>Russia</c:v>
                </c:pt>
              </c:strCache>
            </c:strRef>
          </c:cat>
          <c:val>
            <c:numRef>
              <c:f>'by continent'!$R$141:$R$151</c:f>
              <c:numCache>
                <c:formatCode>General</c:formatCode>
                <c:ptCount val="11"/>
                <c:pt idx="0">
                  <c:v>505666.77453076898</c:v>
                </c:pt>
                <c:pt idx="1">
                  <c:v>25112.419423908199</c:v>
                </c:pt>
                <c:pt idx="2">
                  <c:v>311247.327726622</c:v>
                </c:pt>
                <c:pt idx="3">
                  <c:v>387022.512457804</c:v>
                </c:pt>
                <c:pt idx="4">
                  <c:v>32682.824392273698</c:v>
                </c:pt>
                <c:pt idx="5">
                  <c:v>118644.262072964</c:v>
                </c:pt>
                <c:pt idx="6">
                  <c:v>49382.539340988398</c:v>
                </c:pt>
                <c:pt idx="7">
                  <c:v>30596.902105124002</c:v>
                </c:pt>
                <c:pt idx="8">
                  <c:v>45577.665922345797</c:v>
                </c:pt>
                <c:pt idx="9">
                  <c:v>4434.9083694897699</c:v>
                </c:pt>
                <c:pt idx="10">
                  <c:v>6632.1872500194904</c:v>
                </c:pt>
              </c:numCache>
            </c:numRef>
          </c:val>
        </c:ser>
        <c:ser>
          <c:idx val="5"/>
          <c:order val="5"/>
          <c:tx>
            <c:strRef>
              <c:f>'by continent'!$S$2</c:f>
              <c:strCache>
                <c:ptCount val="1"/>
                <c:pt idx="0">
                  <c:v>WASTE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</c:spPr>
          <c:invertIfNegative val="0"/>
          <c:cat>
            <c:strRef>
              <c:f>'by continent'!$M$141:$M$151</c:f>
              <c:strCache>
                <c:ptCount val="11"/>
                <c:pt idx="0">
                  <c:v>Globe</c:v>
                </c:pt>
                <c:pt idx="1">
                  <c:v>Africa</c:v>
                </c:pt>
                <c:pt idx="2">
                  <c:v>Asia</c:v>
                </c:pt>
                <c:pt idx="3">
                  <c:v>Developing</c:v>
                </c:pt>
                <c:pt idx="4">
                  <c:v>Europe</c:v>
                </c:pt>
                <c:pt idx="5">
                  <c:v>Industrialised</c:v>
                </c:pt>
                <c:pt idx="6">
                  <c:v>Latin America</c:v>
                </c:pt>
                <c:pt idx="7">
                  <c:v>Middle East</c:v>
                </c:pt>
                <c:pt idx="8">
                  <c:v>North America</c:v>
                </c:pt>
                <c:pt idx="9">
                  <c:v>Oceania</c:v>
                </c:pt>
                <c:pt idx="10">
                  <c:v>Russia</c:v>
                </c:pt>
              </c:strCache>
            </c:strRef>
          </c:cat>
          <c:val>
            <c:numRef>
              <c:f>'by continent'!$S$141:$S$151</c:f>
              <c:numCache>
                <c:formatCode>General</c:formatCode>
                <c:ptCount val="11"/>
                <c:pt idx="0">
                  <c:v>164818.059824172</c:v>
                </c:pt>
                <c:pt idx="1">
                  <c:v>1109.2874827061401</c:v>
                </c:pt>
                <c:pt idx="2">
                  <c:v>131650.51923801401</c:v>
                </c:pt>
                <c:pt idx="3">
                  <c:v>151094.96213848999</c:v>
                </c:pt>
                <c:pt idx="4">
                  <c:v>9436.0115005859898</c:v>
                </c:pt>
                <c:pt idx="5">
                  <c:v>13723.0976856815</c:v>
                </c:pt>
                <c:pt idx="6">
                  <c:v>22388.392825449599</c:v>
                </c:pt>
                <c:pt idx="7">
                  <c:v>14.0166875393334</c:v>
                </c:pt>
                <c:pt idx="8">
                  <c:v>164.88510951356599</c:v>
                </c:pt>
                <c:pt idx="9">
                  <c:v>39.6467440737582</c:v>
                </c:pt>
                <c:pt idx="10">
                  <c:v>15.3002362882184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0064256"/>
        <c:axId val="160065792"/>
      </c:barChart>
      <c:catAx>
        <c:axId val="16006425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it-IT"/>
          </a:p>
        </c:txPr>
        <c:crossAx val="160065792"/>
        <c:crosses val="autoZero"/>
        <c:auto val="1"/>
        <c:lblAlgn val="ctr"/>
        <c:lblOffset val="100"/>
        <c:noMultiLvlLbl val="0"/>
      </c:catAx>
      <c:valAx>
        <c:axId val="160065792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60064256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649300087489064"/>
          <c:y val="0.15759250093738283"/>
          <c:w val="0.825736220472441"/>
          <c:h val="0.50583337082864643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'by continent'!$V$2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invertIfNegative val="0"/>
          <c:cat>
            <c:strRef>
              <c:f>'by continent'!$M$141:$M$151</c:f>
              <c:strCache>
                <c:ptCount val="11"/>
                <c:pt idx="0">
                  <c:v>Globe</c:v>
                </c:pt>
                <c:pt idx="1">
                  <c:v>Africa</c:v>
                </c:pt>
                <c:pt idx="2">
                  <c:v>Asia</c:v>
                </c:pt>
                <c:pt idx="3">
                  <c:v>Developing</c:v>
                </c:pt>
                <c:pt idx="4">
                  <c:v>Europe</c:v>
                </c:pt>
                <c:pt idx="5">
                  <c:v>Industrialised</c:v>
                </c:pt>
                <c:pt idx="6">
                  <c:v>Latin America</c:v>
                </c:pt>
                <c:pt idx="7">
                  <c:v>Middle East</c:v>
                </c:pt>
                <c:pt idx="8">
                  <c:v>North America</c:v>
                </c:pt>
                <c:pt idx="9">
                  <c:v>Oceania</c:v>
                </c:pt>
                <c:pt idx="10">
                  <c:v>Russia</c:v>
                </c:pt>
              </c:strCache>
            </c:strRef>
          </c:cat>
          <c:val>
            <c:numRef>
              <c:f>'by continent'!$V$141:$V$151</c:f>
              <c:numCache>
                <c:formatCode>General</c:formatCode>
                <c:ptCount val="11"/>
                <c:pt idx="0">
                  <c:v>1474889.4271168699</c:v>
                </c:pt>
                <c:pt idx="1">
                  <c:v>109096.329611815</c:v>
                </c:pt>
                <c:pt idx="2">
                  <c:v>572420.56559384498</c:v>
                </c:pt>
                <c:pt idx="3">
                  <c:v>1019620.88007559</c:v>
                </c:pt>
                <c:pt idx="4">
                  <c:v>139468.993784394</c:v>
                </c:pt>
                <c:pt idx="5">
                  <c:v>455268.54704133398</c:v>
                </c:pt>
                <c:pt idx="6">
                  <c:v>368146.60146810702</c:v>
                </c:pt>
                <c:pt idx="7">
                  <c:v>57493.698181141801</c:v>
                </c:pt>
                <c:pt idx="8">
                  <c:v>134855.38136577301</c:v>
                </c:pt>
                <c:pt idx="9">
                  <c:v>8917.1261213671496</c:v>
                </c:pt>
                <c:pt idx="10">
                  <c:v>84490.730990451004</c:v>
                </c:pt>
              </c:numCache>
            </c:numRef>
          </c:val>
        </c:ser>
        <c:ser>
          <c:idx val="1"/>
          <c:order val="1"/>
          <c:tx>
            <c:strRef>
              <c:f>'by continent'!$W$2</c:f>
              <c:strCache>
                <c:ptCount val="1"/>
                <c:pt idx="0">
                  <c:v>ENERGY-INDUSTRY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strRef>
              <c:f>'by continent'!$M$141:$M$151</c:f>
              <c:strCache>
                <c:ptCount val="11"/>
                <c:pt idx="0">
                  <c:v>Globe</c:v>
                </c:pt>
                <c:pt idx="1">
                  <c:v>Africa</c:v>
                </c:pt>
                <c:pt idx="2">
                  <c:v>Asia</c:v>
                </c:pt>
                <c:pt idx="3">
                  <c:v>Developing</c:v>
                </c:pt>
                <c:pt idx="4">
                  <c:v>Europe</c:v>
                </c:pt>
                <c:pt idx="5">
                  <c:v>Industrialised</c:v>
                </c:pt>
                <c:pt idx="6">
                  <c:v>Latin America</c:v>
                </c:pt>
                <c:pt idx="7">
                  <c:v>Middle East</c:v>
                </c:pt>
                <c:pt idx="8">
                  <c:v>North America</c:v>
                </c:pt>
                <c:pt idx="9">
                  <c:v>Oceania</c:v>
                </c:pt>
                <c:pt idx="10">
                  <c:v>Russia</c:v>
                </c:pt>
              </c:strCache>
            </c:strRef>
          </c:cat>
          <c:val>
            <c:numRef>
              <c:f>'by continent'!$W$141:$W$151</c:f>
              <c:numCache>
                <c:formatCode>General</c:formatCode>
                <c:ptCount val="11"/>
                <c:pt idx="0">
                  <c:v>1917695.2295033799</c:v>
                </c:pt>
                <c:pt idx="1">
                  <c:v>194348.03314217101</c:v>
                </c:pt>
                <c:pt idx="2">
                  <c:v>1231362.0401162801</c:v>
                </c:pt>
                <c:pt idx="3">
                  <c:v>1527951.0147563301</c:v>
                </c:pt>
                <c:pt idx="4">
                  <c:v>91866.198623042699</c:v>
                </c:pt>
                <c:pt idx="5">
                  <c:v>389744.21474708698</c:v>
                </c:pt>
                <c:pt idx="6">
                  <c:v>148853.92044630699</c:v>
                </c:pt>
                <c:pt idx="7">
                  <c:v>12169.808243846201</c:v>
                </c:pt>
                <c:pt idx="8">
                  <c:v>210638.18460842999</c:v>
                </c:pt>
                <c:pt idx="9">
                  <c:v>7463.18382555682</c:v>
                </c:pt>
                <c:pt idx="10">
                  <c:v>20993.8604977787</c:v>
                </c:pt>
              </c:numCache>
            </c:numRef>
          </c:val>
        </c:ser>
        <c:ser>
          <c:idx val="2"/>
          <c:order val="2"/>
          <c:tx>
            <c:strRef>
              <c:f>'by continent'!$X$2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cat>
            <c:strRef>
              <c:f>'by continent'!$M$141:$M$151</c:f>
              <c:strCache>
                <c:ptCount val="11"/>
                <c:pt idx="0">
                  <c:v>Globe</c:v>
                </c:pt>
                <c:pt idx="1">
                  <c:v>Africa</c:v>
                </c:pt>
                <c:pt idx="2">
                  <c:v>Asia</c:v>
                </c:pt>
                <c:pt idx="3">
                  <c:v>Developing</c:v>
                </c:pt>
                <c:pt idx="4">
                  <c:v>Europe</c:v>
                </c:pt>
                <c:pt idx="5">
                  <c:v>Industrialised</c:v>
                </c:pt>
                <c:pt idx="6">
                  <c:v>Latin America</c:v>
                </c:pt>
                <c:pt idx="7">
                  <c:v>Middle East</c:v>
                </c:pt>
                <c:pt idx="8">
                  <c:v>North America</c:v>
                </c:pt>
                <c:pt idx="9">
                  <c:v>Oceania</c:v>
                </c:pt>
                <c:pt idx="10">
                  <c:v>Russia</c:v>
                </c:pt>
              </c:strCache>
            </c:strRef>
          </c:cat>
          <c:val>
            <c:numRef>
              <c:f>'by continent'!$X$141:$X$151</c:f>
              <c:numCache>
                <c:formatCode>General</c:formatCode>
                <c:ptCount val="11"/>
                <c:pt idx="0">
                  <c:v>697393.98326496</c:v>
                </c:pt>
                <c:pt idx="1">
                  <c:v>14070.2270905156</c:v>
                </c:pt>
                <c:pt idx="2">
                  <c:v>491967.07603298401</c:v>
                </c:pt>
                <c:pt idx="3">
                  <c:v>531328.081257966</c:v>
                </c:pt>
                <c:pt idx="4">
                  <c:v>55738.262342310401</c:v>
                </c:pt>
                <c:pt idx="5">
                  <c:v>166065.90200699199</c:v>
                </c:pt>
                <c:pt idx="6">
                  <c:v>29416.642038725699</c:v>
                </c:pt>
                <c:pt idx="7">
                  <c:v>23921.188812231601</c:v>
                </c:pt>
                <c:pt idx="8">
                  <c:v>62974.2652871748</c:v>
                </c:pt>
                <c:pt idx="9">
                  <c:v>2376.0020065342001</c:v>
                </c:pt>
                <c:pt idx="10">
                  <c:v>16930.3196544844</c:v>
                </c:pt>
              </c:numCache>
            </c:numRef>
          </c:val>
        </c:ser>
        <c:ser>
          <c:idx val="3"/>
          <c:order val="3"/>
          <c:tx>
            <c:strRef>
              <c:f>'by continent'!$Y$2</c:f>
              <c:strCache>
                <c:ptCount val="1"/>
                <c:pt idx="0">
                  <c:v>RESIDENTIAL</c:v>
                </c:pt>
              </c:strCache>
            </c:strRef>
          </c:tx>
          <c:spPr>
            <a:solidFill>
              <a:srgbClr val="C00000"/>
            </a:solidFill>
          </c:spPr>
          <c:invertIfNegative val="0"/>
          <c:cat>
            <c:strRef>
              <c:f>'by continent'!$M$141:$M$151</c:f>
              <c:strCache>
                <c:ptCount val="11"/>
                <c:pt idx="0">
                  <c:v>Globe</c:v>
                </c:pt>
                <c:pt idx="1">
                  <c:v>Africa</c:v>
                </c:pt>
                <c:pt idx="2">
                  <c:v>Asia</c:v>
                </c:pt>
                <c:pt idx="3">
                  <c:v>Developing</c:v>
                </c:pt>
                <c:pt idx="4">
                  <c:v>Europe</c:v>
                </c:pt>
                <c:pt idx="5">
                  <c:v>Industrialised</c:v>
                </c:pt>
                <c:pt idx="6">
                  <c:v>Latin America</c:v>
                </c:pt>
                <c:pt idx="7">
                  <c:v>Middle East</c:v>
                </c:pt>
                <c:pt idx="8">
                  <c:v>North America</c:v>
                </c:pt>
                <c:pt idx="9">
                  <c:v>Oceania</c:v>
                </c:pt>
                <c:pt idx="10">
                  <c:v>Russia</c:v>
                </c:pt>
              </c:strCache>
            </c:strRef>
          </c:cat>
          <c:val>
            <c:numRef>
              <c:f>'by continent'!$Y$141:$Y$151</c:f>
              <c:numCache>
                <c:formatCode>General</c:formatCode>
                <c:ptCount val="11"/>
                <c:pt idx="0">
                  <c:v>3998806.7125796298</c:v>
                </c:pt>
                <c:pt idx="1">
                  <c:v>1499560.14188694</c:v>
                </c:pt>
                <c:pt idx="2">
                  <c:v>1667914.1026419599</c:v>
                </c:pt>
                <c:pt idx="3">
                  <c:v>3342269.91668115</c:v>
                </c:pt>
                <c:pt idx="4">
                  <c:v>306082.025912599</c:v>
                </c:pt>
                <c:pt idx="5">
                  <c:v>656536.79589852504</c:v>
                </c:pt>
                <c:pt idx="6">
                  <c:v>213016.43744924301</c:v>
                </c:pt>
                <c:pt idx="7">
                  <c:v>35108.408476626697</c:v>
                </c:pt>
                <c:pt idx="8">
                  <c:v>201496.431455535</c:v>
                </c:pt>
                <c:pt idx="9">
                  <c:v>11017.1478636018</c:v>
                </c:pt>
                <c:pt idx="10">
                  <c:v>64612.016893141903</c:v>
                </c:pt>
              </c:numCache>
            </c:numRef>
          </c:val>
        </c:ser>
        <c:ser>
          <c:idx val="4"/>
          <c:order val="4"/>
          <c:tx>
            <c:strRef>
              <c:f>'by continent'!$Z$2</c:f>
              <c:strCache>
                <c:ptCount val="1"/>
                <c:pt idx="0">
                  <c:v>TRANSPORT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</c:spPr>
          <c:invertIfNegative val="0"/>
          <c:cat>
            <c:strRef>
              <c:f>'by continent'!$M$141:$M$151</c:f>
              <c:strCache>
                <c:ptCount val="11"/>
                <c:pt idx="0">
                  <c:v>Globe</c:v>
                </c:pt>
                <c:pt idx="1">
                  <c:v>Africa</c:v>
                </c:pt>
                <c:pt idx="2">
                  <c:v>Asia</c:v>
                </c:pt>
                <c:pt idx="3">
                  <c:v>Developing</c:v>
                </c:pt>
                <c:pt idx="4">
                  <c:v>Europe</c:v>
                </c:pt>
                <c:pt idx="5">
                  <c:v>Industrialised</c:v>
                </c:pt>
                <c:pt idx="6">
                  <c:v>Latin America</c:v>
                </c:pt>
                <c:pt idx="7">
                  <c:v>Middle East</c:v>
                </c:pt>
                <c:pt idx="8">
                  <c:v>North America</c:v>
                </c:pt>
                <c:pt idx="9">
                  <c:v>Oceania</c:v>
                </c:pt>
                <c:pt idx="10">
                  <c:v>Russia</c:v>
                </c:pt>
              </c:strCache>
            </c:strRef>
          </c:cat>
          <c:val>
            <c:numRef>
              <c:f>'by continent'!$Z$141:$Z$151</c:f>
              <c:numCache>
                <c:formatCode>General</c:formatCode>
                <c:ptCount val="11"/>
                <c:pt idx="0">
                  <c:v>497303.21529738401</c:v>
                </c:pt>
                <c:pt idx="1">
                  <c:v>23230.624397529202</c:v>
                </c:pt>
                <c:pt idx="2">
                  <c:v>213486.22640068401</c:v>
                </c:pt>
                <c:pt idx="3">
                  <c:v>282206.61161958001</c:v>
                </c:pt>
                <c:pt idx="4">
                  <c:v>62421.356664464802</c:v>
                </c:pt>
                <c:pt idx="5">
                  <c:v>215096.60367778601</c:v>
                </c:pt>
                <c:pt idx="6">
                  <c:v>53413.200311461303</c:v>
                </c:pt>
                <c:pt idx="7">
                  <c:v>24080.383336846</c:v>
                </c:pt>
                <c:pt idx="8">
                  <c:v>96823.751021476302</c:v>
                </c:pt>
                <c:pt idx="9">
                  <c:v>5413.2043237582602</c:v>
                </c:pt>
                <c:pt idx="10">
                  <c:v>18434.4688411473</c:v>
                </c:pt>
              </c:numCache>
            </c:numRef>
          </c:val>
        </c:ser>
        <c:ser>
          <c:idx val="5"/>
          <c:order val="5"/>
          <c:tx>
            <c:strRef>
              <c:f>'by continent'!$AA$2</c:f>
              <c:strCache>
                <c:ptCount val="1"/>
                <c:pt idx="0">
                  <c:v>WASTE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</c:spPr>
          <c:invertIfNegative val="0"/>
          <c:cat>
            <c:strRef>
              <c:f>'by continent'!$M$141:$M$151</c:f>
              <c:strCache>
                <c:ptCount val="11"/>
                <c:pt idx="0">
                  <c:v>Globe</c:v>
                </c:pt>
                <c:pt idx="1">
                  <c:v>Africa</c:v>
                </c:pt>
                <c:pt idx="2">
                  <c:v>Asia</c:v>
                </c:pt>
                <c:pt idx="3">
                  <c:v>Developing</c:v>
                </c:pt>
                <c:pt idx="4">
                  <c:v>Europe</c:v>
                </c:pt>
                <c:pt idx="5">
                  <c:v>Industrialised</c:v>
                </c:pt>
                <c:pt idx="6">
                  <c:v>Latin America</c:v>
                </c:pt>
                <c:pt idx="7">
                  <c:v>Middle East</c:v>
                </c:pt>
                <c:pt idx="8">
                  <c:v>North America</c:v>
                </c:pt>
                <c:pt idx="9">
                  <c:v>Oceania</c:v>
                </c:pt>
                <c:pt idx="10">
                  <c:v>Russia</c:v>
                </c:pt>
              </c:strCache>
            </c:strRef>
          </c:cat>
          <c:val>
            <c:numRef>
              <c:f>'by continent'!$AA$141:$AA$151</c:f>
              <c:numCache>
                <c:formatCode>General</c:formatCode>
                <c:ptCount val="11"/>
                <c:pt idx="0">
                  <c:v>22802.3774692232</c:v>
                </c:pt>
                <c:pt idx="1">
                  <c:v>157.608587018957</c:v>
                </c:pt>
                <c:pt idx="2">
                  <c:v>17771.949373809101</c:v>
                </c:pt>
                <c:pt idx="3">
                  <c:v>19558.295453314298</c:v>
                </c:pt>
                <c:pt idx="4">
                  <c:v>3009.2946088405101</c:v>
                </c:pt>
                <c:pt idx="5">
                  <c:v>3244.0820159088398</c:v>
                </c:pt>
                <c:pt idx="6">
                  <c:v>1841.8644410700999</c:v>
                </c:pt>
                <c:pt idx="7">
                  <c:v>0.68492108452490696</c:v>
                </c:pt>
                <c:pt idx="8">
                  <c:v>15.4989454256859</c:v>
                </c:pt>
                <c:pt idx="9">
                  <c:v>3.1362549972529101</c:v>
                </c:pt>
                <c:pt idx="10">
                  <c:v>2.3403369770263698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0094080"/>
        <c:axId val="160095616"/>
      </c:barChart>
      <c:catAx>
        <c:axId val="16009408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it-IT"/>
          </a:p>
        </c:txPr>
        <c:crossAx val="160095616"/>
        <c:crosses val="autoZero"/>
        <c:auto val="1"/>
        <c:lblAlgn val="ctr"/>
        <c:lblOffset val="100"/>
        <c:noMultiLvlLbl val="0"/>
      </c:catAx>
      <c:valAx>
        <c:axId val="160095616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60094080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649300087489064"/>
          <c:y val="0.15759250093738283"/>
          <c:w val="0.825736220472441"/>
          <c:h val="0.50583337082864643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'by continent'!$N$2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invertIfNegative val="0"/>
          <c:cat>
            <c:strRef>
              <c:f>'by continent'!$M$210:$M$220</c:f>
              <c:strCache>
                <c:ptCount val="11"/>
                <c:pt idx="0">
                  <c:v>Globe</c:v>
                </c:pt>
                <c:pt idx="1">
                  <c:v>Africa</c:v>
                </c:pt>
                <c:pt idx="2">
                  <c:v>Asia</c:v>
                </c:pt>
                <c:pt idx="3">
                  <c:v>Developing</c:v>
                </c:pt>
                <c:pt idx="4">
                  <c:v>Europe</c:v>
                </c:pt>
                <c:pt idx="5">
                  <c:v>Industrialised</c:v>
                </c:pt>
                <c:pt idx="6">
                  <c:v>Latin America</c:v>
                </c:pt>
                <c:pt idx="7">
                  <c:v>Middle East</c:v>
                </c:pt>
                <c:pt idx="8">
                  <c:v>North America</c:v>
                </c:pt>
                <c:pt idx="9">
                  <c:v>Oceania</c:v>
                </c:pt>
                <c:pt idx="10">
                  <c:v>Russia</c:v>
                </c:pt>
              </c:strCache>
            </c:strRef>
          </c:cat>
          <c:val>
            <c:numRef>
              <c:f>'by continent'!$N$210:$N$220</c:f>
              <c:numCache>
                <c:formatCode>General</c:formatCode>
                <c:ptCount val="11"/>
                <c:pt idx="0">
                  <c:v>3880322.3604558199</c:v>
                </c:pt>
                <c:pt idx="1">
                  <c:v>287414.54579173599</c:v>
                </c:pt>
                <c:pt idx="2">
                  <c:v>2797665.69984006</c:v>
                </c:pt>
                <c:pt idx="3">
                  <c:v>3715178.0281389402</c:v>
                </c:pt>
                <c:pt idx="4">
                  <c:v>37592.002361513201</c:v>
                </c:pt>
                <c:pt idx="5">
                  <c:v>165144.332316844</c:v>
                </c:pt>
                <c:pt idx="6">
                  <c:v>663330.56845578505</c:v>
                </c:pt>
                <c:pt idx="7">
                  <c:v>49033.950202582797</c:v>
                </c:pt>
                <c:pt idx="8">
                  <c:v>18916.1896002221</c:v>
                </c:pt>
                <c:pt idx="9">
                  <c:v>1007.1451652813601</c:v>
                </c:pt>
                <c:pt idx="10">
                  <c:v>25362.259038595199</c:v>
                </c:pt>
              </c:numCache>
            </c:numRef>
          </c:val>
        </c:ser>
        <c:ser>
          <c:idx val="1"/>
          <c:order val="1"/>
          <c:tx>
            <c:strRef>
              <c:f>'by continent'!$O$2</c:f>
              <c:strCache>
                <c:ptCount val="1"/>
                <c:pt idx="0">
                  <c:v>ENERGY-INDUSTRY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strRef>
              <c:f>'by continent'!$M$210:$M$220</c:f>
              <c:strCache>
                <c:ptCount val="11"/>
                <c:pt idx="0">
                  <c:v>Globe</c:v>
                </c:pt>
                <c:pt idx="1">
                  <c:v>Africa</c:v>
                </c:pt>
                <c:pt idx="2">
                  <c:v>Asia</c:v>
                </c:pt>
                <c:pt idx="3">
                  <c:v>Developing</c:v>
                </c:pt>
                <c:pt idx="4">
                  <c:v>Europe</c:v>
                </c:pt>
                <c:pt idx="5">
                  <c:v>Industrialised</c:v>
                </c:pt>
                <c:pt idx="6">
                  <c:v>Latin America</c:v>
                </c:pt>
                <c:pt idx="7">
                  <c:v>Middle East</c:v>
                </c:pt>
                <c:pt idx="8">
                  <c:v>North America</c:v>
                </c:pt>
                <c:pt idx="9">
                  <c:v>Oceania</c:v>
                </c:pt>
                <c:pt idx="10">
                  <c:v>Russia</c:v>
                </c:pt>
              </c:strCache>
            </c:strRef>
          </c:cat>
          <c:val>
            <c:numRef>
              <c:f>'by continent'!$O$210:$O$220</c:f>
              <c:numCache>
                <c:formatCode>General</c:formatCode>
                <c:ptCount val="11"/>
                <c:pt idx="0">
                  <c:v>51728478.956821397</c:v>
                </c:pt>
                <c:pt idx="1">
                  <c:v>11387688.6696153</c:v>
                </c:pt>
                <c:pt idx="2">
                  <c:v>32219459.440121099</c:v>
                </c:pt>
                <c:pt idx="3">
                  <c:v>47141397.118041798</c:v>
                </c:pt>
                <c:pt idx="4">
                  <c:v>1024947.15231987</c:v>
                </c:pt>
                <c:pt idx="5">
                  <c:v>4587081.8387796599</c:v>
                </c:pt>
                <c:pt idx="6">
                  <c:v>3502270.5837087901</c:v>
                </c:pt>
                <c:pt idx="7">
                  <c:v>1000201.9148719501</c:v>
                </c:pt>
                <c:pt idx="8">
                  <c:v>744218.29577550897</c:v>
                </c:pt>
                <c:pt idx="9">
                  <c:v>90096.057046568501</c:v>
                </c:pt>
                <c:pt idx="10">
                  <c:v>1759596.8433622899</c:v>
                </c:pt>
              </c:numCache>
            </c:numRef>
          </c:val>
        </c:ser>
        <c:ser>
          <c:idx val="2"/>
          <c:order val="2"/>
          <c:tx>
            <c:strRef>
              <c:f>'by continent'!$P$2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cat>
            <c:strRef>
              <c:f>'by continent'!$M$210:$M$220</c:f>
              <c:strCache>
                <c:ptCount val="11"/>
                <c:pt idx="0">
                  <c:v>Globe</c:v>
                </c:pt>
                <c:pt idx="1">
                  <c:v>Africa</c:v>
                </c:pt>
                <c:pt idx="2">
                  <c:v>Asia</c:v>
                </c:pt>
                <c:pt idx="3">
                  <c:v>Developing</c:v>
                </c:pt>
                <c:pt idx="4">
                  <c:v>Europe</c:v>
                </c:pt>
                <c:pt idx="5">
                  <c:v>Industrialised</c:v>
                </c:pt>
                <c:pt idx="6">
                  <c:v>Latin America</c:v>
                </c:pt>
                <c:pt idx="7">
                  <c:v>Middle East</c:v>
                </c:pt>
                <c:pt idx="8">
                  <c:v>North America</c:v>
                </c:pt>
                <c:pt idx="9">
                  <c:v>Oceania</c:v>
                </c:pt>
                <c:pt idx="10">
                  <c:v>Russia</c:v>
                </c:pt>
              </c:strCache>
            </c:strRef>
          </c:cat>
          <c:val>
            <c:numRef>
              <c:f>'by continent'!$P$210:$P$220</c:f>
              <c:numCache>
                <c:formatCode>General</c:formatCode>
                <c:ptCount val="11"/>
                <c:pt idx="0">
                  <c:v>15304226.1109314</c:v>
                </c:pt>
                <c:pt idx="1">
                  <c:v>83944.1050827984</c:v>
                </c:pt>
                <c:pt idx="2">
                  <c:v>11218083.760877101</c:v>
                </c:pt>
                <c:pt idx="3">
                  <c:v>11567689.941352099</c:v>
                </c:pt>
                <c:pt idx="4">
                  <c:v>1648641.18634</c:v>
                </c:pt>
                <c:pt idx="5">
                  <c:v>3736536.1695792899</c:v>
                </c:pt>
                <c:pt idx="6">
                  <c:v>406973.94091643399</c:v>
                </c:pt>
                <c:pt idx="7">
                  <c:v>616853.10640095396</c:v>
                </c:pt>
                <c:pt idx="8">
                  <c:v>306565.40374701697</c:v>
                </c:pt>
                <c:pt idx="9">
                  <c:v>17430.6658694002</c:v>
                </c:pt>
                <c:pt idx="10">
                  <c:v>1005733.94169758</c:v>
                </c:pt>
              </c:numCache>
            </c:numRef>
          </c:val>
        </c:ser>
        <c:ser>
          <c:idx val="3"/>
          <c:order val="3"/>
          <c:tx>
            <c:strRef>
              <c:f>'by continent'!$Q$2</c:f>
              <c:strCache>
                <c:ptCount val="1"/>
                <c:pt idx="0">
                  <c:v>RESIDENTIAL</c:v>
                </c:pt>
              </c:strCache>
            </c:strRef>
          </c:tx>
          <c:spPr>
            <a:solidFill>
              <a:srgbClr val="C00000"/>
            </a:solidFill>
          </c:spPr>
          <c:invertIfNegative val="0"/>
          <c:cat>
            <c:strRef>
              <c:f>'by continent'!$M$210:$M$220</c:f>
              <c:strCache>
                <c:ptCount val="11"/>
                <c:pt idx="0">
                  <c:v>Globe</c:v>
                </c:pt>
                <c:pt idx="1">
                  <c:v>Africa</c:v>
                </c:pt>
                <c:pt idx="2">
                  <c:v>Asia</c:v>
                </c:pt>
                <c:pt idx="3">
                  <c:v>Developing</c:v>
                </c:pt>
                <c:pt idx="4">
                  <c:v>Europe</c:v>
                </c:pt>
                <c:pt idx="5">
                  <c:v>Industrialised</c:v>
                </c:pt>
                <c:pt idx="6">
                  <c:v>Latin America</c:v>
                </c:pt>
                <c:pt idx="7">
                  <c:v>Middle East</c:v>
                </c:pt>
                <c:pt idx="8">
                  <c:v>North America</c:v>
                </c:pt>
                <c:pt idx="9">
                  <c:v>Oceania</c:v>
                </c:pt>
                <c:pt idx="10">
                  <c:v>Russia</c:v>
                </c:pt>
              </c:strCache>
            </c:strRef>
          </c:cat>
          <c:val>
            <c:numRef>
              <c:f>'by continent'!$Q$210:$Q$220</c:f>
              <c:numCache>
                <c:formatCode>General</c:formatCode>
                <c:ptCount val="11"/>
                <c:pt idx="0">
                  <c:v>28120009.586386599</c:v>
                </c:pt>
                <c:pt idx="1">
                  <c:v>6868179.6910506301</c:v>
                </c:pt>
                <c:pt idx="2">
                  <c:v>17326234.999629602</c:v>
                </c:pt>
                <c:pt idx="3">
                  <c:v>24737034.2923958</c:v>
                </c:pt>
                <c:pt idx="4">
                  <c:v>1103052.67811042</c:v>
                </c:pt>
                <c:pt idx="5">
                  <c:v>3382975.2939907</c:v>
                </c:pt>
                <c:pt idx="6">
                  <c:v>867967.28248698497</c:v>
                </c:pt>
                <c:pt idx="7">
                  <c:v>659203.08258777496</c:v>
                </c:pt>
                <c:pt idx="8">
                  <c:v>664219.25887472101</c:v>
                </c:pt>
                <c:pt idx="9">
                  <c:v>36007.167448439097</c:v>
                </c:pt>
                <c:pt idx="10">
                  <c:v>595145.42619797098</c:v>
                </c:pt>
              </c:numCache>
            </c:numRef>
          </c:val>
        </c:ser>
        <c:ser>
          <c:idx val="4"/>
          <c:order val="4"/>
          <c:tx>
            <c:strRef>
              <c:f>'by continent'!$R$2</c:f>
              <c:strCache>
                <c:ptCount val="1"/>
                <c:pt idx="0">
                  <c:v>TRANSPORT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</c:spPr>
          <c:invertIfNegative val="0"/>
          <c:cat>
            <c:strRef>
              <c:f>'by continent'!$M$210:$M$220</c:f>
              <c:strCache>
                <c:ptCount val="11"/>
                <c:pt idx="0">
                  <c:v>Globe</c:v>
                </c:pt>
                <c:pt idx="1">
                  <c:v>Africa</c:v>
                </c:pt>
                <c:pt idx="2">
                  <c:v>Asia</c:v>
                </c:pt>
                <c:pt idx="3">
                  <c:v>Developing</c:v>
                </c:pt>
                <c:pt idx="4">
                  <c:v>Europe</c:v>
                </c:pt>
                <c:pt idx="5">
                  <c:v>Industrialised</c:v>
                </c:pt>
                <c:pt idx="6">
                  <c:v>Latin America</c:v>
                </c:pt>
                <c:pt idx="7">
                  <c:v>Middle East</c:v>
                </c:pt>
                <c:pt idx="8">
                  <c:v>North America</c:v>
                </c:pt>
                <c:pt idx="9">
                  <c:v>Oceania</c:v>
                </c:pt>
                <c:pt idx="10">
                  <c:v>Russia</c:v>
                </c:pt>
              </c:strCache>
            </c:strRef>
          </c:cat>
          <c:val>
            <c:numRef>
              <c:f>'by continent'!$R$210:$R$220</c:f>
              <c:numCache>
                <c:formatCode>General</c:formatCode>
                <c:ptCount val="11"/>
                <c:pt idx="0">
                  <c:v>58151511.522350602</c:v>
                </c:pt>
                <c:pt idx="1">
                  <c:v>3351098.0532718501</c:v>
                </c:pt>
                <c:pt idx="2">
                  <c:v>31065011.6339489</c:v>
                </c:pt>
                <c:pt idx="3">
                  <c:v>47789532.078948803</c:v>
                </c:pt>
                <c:pt idx="4">
                  <c:v>759225.59691736498</c:v>
                </c:pt>
                <c:pt idx="5">
                  <c:v>10361979.443401599</c:v>
                </c:pt>
                <c:pt idx="6">
                  <c:v>12494019.026409499</c:v>
                </c:pt>
                <c:pt idx="7">
                  <c:v>4595216.6326831495</c:v>
                </c:pt>
                <c:pt idx="8">
                  <c:v>4852208.2365198601</c:v>
                </c:pt>
                <c:pt idx="9">
                  <c:v>193629.09141414001</c:v>
                </c:pt>
                <c:pt idx="10">
                  <c:v>841103.25118571299</c:v>
                </c:pt>
              </c:numCache>
            </c:numRef>
          </c:val>
        </c:ser>
        <c:ser>
          <c:idx val="5"/>
          <c:order val="5"/>
          <c:tx>
            <c:strRef>
              <c:f>'by continent'!$S$2</c:f>
              <c:strCache>
                <c:ptCount val="1"/>
                <c:pt idx="0">
                  <c:v>WASTE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</c:spPr>
          <c:invertIfNegative val="0"/>
          <c:cat>
            <c:strRef>
              <c:f>'by continent'!$M$210:$M$220</c:f>
              <c:strCache>
                <c:ptCount val="11"/>
                <c:pt idx="0">
                  <c:v>Globe</c:v>
                </c:pt>
                <c:pt idx="1">
                  <c:v>Africa</c:v>
                </c:pt>
                <c:pt idx="2">
                  <c:v>Asia</c:v>
                </c:pt>
                <c:pt idx="3">
                  <c:v>Developing</c:v>
                </c:pt>
                <c:pt idx="4">
                  <c:v>Europe</c:v>
                </c:pt>
                <c:pt idx="5">
                  <c:v>Industrialised</c:v>
                </c:pt>
                <c:pt idx="6">
                  <c:v>Latin America</c:v>
                </c:pt>
                <c:pt idx="7">
                  <c:v>Middle East</c:v>
                </c:pt>
                <c:pt idx="8">
                  <c:v>North America</c:v>
                </c:pt>
                <c:pt idx="9">
                  <c:v>Oceania</c:v>
                </c:pt>
                <c:pt idx="10">
                  <c:v>Russia</c:v>
                </c:pt>
              </c:strCache>
            </c:strRef>
          </c:cat>
          <c:val>
            <c:numRef>
              <c:f>'by continent'!$S$210:$S$220</c:f>
              <c:numCache>
                <c:formatCode>General</c:formatCode>
                <c:ptCount val="11"/>
                <c:pt idx="0">
                  <c:v>48115.725848533497</c:v>
                </c:pt>
                <c:pt idx="1">
                  <c:v>55.959076304407503</c:v>
                </c:pt>
                <c:pt idx="2">
                  <c:v>16853.601265645098</c:v>
                </c:pt>
                <c:pt idx="3">
                  <c:v>7716.9349411676803</c:v>
                </c:pt>
                <c:pt idx="4">
                  <c:v>28797.576563336101</c:v>
                </c:pt>
                <c:pt idx="5">
                  <c:v>40398.790907365801</c:v>
                </c:pt>
                <c:pt idx="6">
                  <c:v>1921.9969155864301</c:v>
                </c:pt>
                <c:pt idx="7">
                  <c:v>3.3409075583467001</c:v>
                </c:pt>
                <c:pt idx="8">
                  <c:v>460.57903460206398</c:v>
                </c:pt>
                <c:pt idx="9">
                  <c:v>2.1692481634657002</c:v>
                </c:pt>
                <c:pt idx="10">
                  <c:v>20.502837337508101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0137984"/>
        <c:axId val="160139520"/>
      </c:barChart>
      <c:catAx>
        <c:axId val="16013798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it-IT"/>
          </a:p>
        </c:txPr>
        <c:crossAx val="160139520"/>
        <c:crosses val="autoZero"/>
        <c:auto val="1"/>
        <c:lblAlgn val="ctr"/>
        <c:lblOffset val="100"/>
        <c:noMultiLvlLbl val="0"/>
      </c:catAx>
      <c:valAx>
        <c:axId val="160139520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60137984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649300087489064"/>
          <c:y val="0.15759250093738283"/>
          <c:w val="0.825736220472441"/>
          <c:h val="0.50583337082864643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'by continent'!$V$2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invertIfNegative val="0"/>
          <c:cat>
            <c:strRef>
              <c:f>'by continent'!$M$210:$M$220</c:f>
              <c:strCache>
                <c:ptCount val="11"/>
                <c:pt idx="0">
                  <c:v>Globe</c:v>
                </c:pt>
                <c:pt idx="1">
                  <c:v>Africa</c:v>
                </c:pt>
                <c:pt idx="2">
                  <c:v>Asia</c:v>
                </c:pt>
                <c:pt idx="3">
                  <c:v>Developing</c:v>
                </c:pt>
                <c:pt idx="4">
                  <c:v>Europe</c:v>
                </c:pt>
                <c:pt idx="5">
                  <c:v>Industrialised</c:v>
                </c:pt>
                <c:pt idx="6">
                  <c:v>Latin America</c:v>
                </c:pt>
                <c:pt idx="7">
                  <c:v>Middle East</c:v>
                </c:pt>
                <c:pt idx="8">
                  <c:v>North America</c:v>
                </c:pt>
                <c:pt idx="9">
                  <c:v>Oceania</c:v>
                </c:pt>
                <c:pt idx="10">
                  <c:v>Russia</c:v>
                </c:pt>
              </c:strCache>
            </c:strRef>
          </c:cat>
          <c:val>
            <c:numRef>
              <c:f>'by continent'!$V$210:$V$220</c:f>
              <c:numCache>
                <c:formatCode>General</c:formatCode>
                <c:ptCount val="11"/>
                <c:pt idx="0">
                  <c:v>13220294.569413099</c:v>
                </c:pt>
                <c:pt idx="1">
                  <c:v>1025139.38514677</c:v>
                </c:pt>
                <c:pt idx="2">
                  <c:v>4204537.0628219899</c:v>
                </c:pt>
                <c:pt idx="3">
                  <c:v>10530810.0555114</c:v>
                </c:pt>
                <c:pt idx="4">
                  <c:v>641065.58119208005</c:v>
                </c:pt>
                <c:pt idx="5">
                  <c:v>2689484.51390186</c:v>
                </c:pt>
                <c:pt idx="6">
                  <c:v>5527082.3266343502</c:v>
                </c:pt>
                <c:pt idx="7">
                  <c:v>516050.69883969601</c:v>
                </c:pt>
                <c:pt idx="8">
                  <c:v>382378.87489943602</c:v>
                </c:pt>
                <c:pt idx="9">
                  <c:v>109196.681894989</c:v>
                </c:pt>
                <c:pt idx="10">
                  <c:v>814843.95798389695</c:v>
                </c:pt>
              </c:numCache>
            </c:numRef>
          </c:val>
        </c:ser>
        <c:ser>
          <c:idx val="1"/>
          <c:order val="1"/>
          <c:tx>
            <c:strRef>
              <c:f>'by continent'!$W$2</c:f>
              <c:strCache>
                <c:ptCount val="1"/>
                <c:pt idx="0">
                  <c:v>ENERGY-INDUSTRY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strRef>
              <c:f>'by continent'!$M$210:$M$220</c:f>
              <c:strCache>
                <c:ptCount val="11"/>
                <c:pt idx="0">
                  <c:v>Globe</c:v>
                </c:pt>
                <c:pt idx="1">
                  <c:v>Africa</c:v>
                </c:pt>
                <c:pt idx="2">
                  <c:v>Asia</c:v>
                </c:pt>
                <c:pt idx="3">
                  <c:v>Developing</c:v>
                </c:pt>
                <c:pt idx="4">
                  <c:v>Europe</c:v>
                </c:pt>
                <c:pt idx="5">
                  <c:v>Industrialised</c:v>
                </c:pt>
                <c:pt idx="6">
                  <c:v>Latin America</c:v>
                </c:pt>
                <c:pt idx="7">
                  <c:v>Middle East</c:v>
                </c:pt>
                <c:pt idx="8">
                  <c:v>North America</c:v>
                </c:pt>
                <c:pt idx="9">
                  <c:v>Oceania</c:v>
                </c:pt>
                <c:pt idx="10">
                  <c:v>Russia</c:v>
                </c:pt>
              </c:strCache>
            </c:strRef>
          </c:cat>
          <c:val>
            <c:numRef>
              <c:f>'by continent'!$W$210:$W$220</c:f>
              <c:numCache>
                <c:formatCode>General</c:formatCode>
                <c:ptCount val="11"/>
                <c:pt idx="0">
                  <c:v>10089771.6597325</c:v>
                </c:pt>
                <c:pt idx="1">
                  <c:v>1025818.63656794</c:v>
                </c:pt>
                <c:pt idx="2">
                  <c:v>7079393.5830813199</c:v>
                </c:pt>
                <c:pt idx="3">
                  <c:v>8439329.0659276806</c:v>
                </c:pt>
                <c:pt idx="4">
                  <c:v>350296.65945963899</c:v>
                </c:pt>
                <c:pt idx="5">
                  <c:v>1650442.5938049101</c:v>
                </c:pt>
                <c:pt idx="6">
                  <c:v>602987.43236345798</c:v>
                </c:pt>
                <c:pt idx="7">
                  <c:v>200344.610526645</c:v>
                </c:pt>
                <c:pt idx="8">
                  <c:v>583580.04755983199</c:v>
                </c:pt>
                <c:pt idx="9">
                  <c:v>43684.035457264901</c:v>
                </c:pt>
                <c:pt idx="10">
                  <c:v>203666.654716552</c:v>
                </c:pt>
              </c:numCache>
            </c:numRef>
          </c:val>
        </c:ser>
        <c:ser>
          <c:idx val="2"/>
          <c:order val="2"/>
          <c:tx>
            <c:strRef>
              <c:f>'by continent'!$X$2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cat>
            <c:strRef>
              <c:f>'by continent'!$M$210:$M$220</c:f>
              <c:strCache>
                <c:ptCount val="11"/>
                <c:pt idx="0">
                  <c:v>Globe</c:v>
                </c:pt>
                <c:pt idx="1">
                  <c:v>Africa</c:v>
                </c:pt>
                <c:pt idx="2">
                  <c:v>Asia</c:v>
                </c:pt>
                <c:pt idx="3">
                  <c:v>Developing</c:v>
                </c:pt>
                <c:pt idx="4">
                  <c:v>Europe</c:v>
                </c:pt>
                <c:pt idx="5">
                  <c:v>Industrialised</c:v>
                </c:pt>
                <c:pt idx="6">
                  <c:v>Latin America</c:v>
                </c:pt>
                <c:pt idx="7">
                  <c:v>Middle East</c:v>
                </c:pt>
                <c:pt idx="8">
                  <c:v>North America</c:v>
                </c:pt>
                <c:pt idx="9">
                  <c:v>Oceania</c:v>
                </c:pt>
                <c:pt idx="10">
                  <c:v>Russia</c:v>
                </c:pt>
              </c:strCache>
            </c:strRef>
          </c:cat>
          <c:val>
            <c:numRef>
              <c:f>'by continent'!$X$210:$X$220</c:f>
              <c:numCache>
                <c:formatCode>General</c:formatCode>
                <c:ptCount val="11"/>
                <c:pt idx="0">
                  <c:v>10433736.7888787</c:v>
                </c:pt>
                <c:pt idx="1">
                  <c:v>156971.27961204699</c:v>
                </c:pt>
                <c:pt idx="2">
                  <c:v>8525511.9892503303</c:v>
                </c:pt>
                <c:pt idx="3">
                  <c:v>8332189.7679106304</c:v>
                </c:pt>
                <c:pt idx="4">
                  <c:v>284348.36068023101</c:v>
                </c:pt>
                <c:pt idx="5">
                  <c:v>2101547.02096823</c:v>
                </c:pt>
                <c:pt idx="6">
                  <c:v>411142.870760085</c:v>
                </c:pt>
                <c:pt idx="7">
                  <c:v>175065.63642713899</c:v>
                </c:pt>
                <c:pt idx="8">
                  <c:v>625323.64593018405</c:v>
                </c:pt>
                <c:pt idx="9">
                  <c:v>50405.7324773902</c:v>
                </c:pt>
                <c:pt idx="10">
                  <c:v>204967.27374138901</c:v>
                </c:pt>
              </c:numCache>
            </c:numRef>
          </c:val>
        </c:ser>
        <c:ser>
          <c:idx val="3"/>
          <c:order val="3"/>
          <c:tx>
            <c:strRef>
              <c:f>'by continent'!$Y$2</c:f>
              <c:strCache>
                <c:ptCount val="1"/>
                <c:pt idx="0">
                  <c:v>RESIDENTIAL</c:v>
                </c:pt>
              </c:strCache>
            </c:strRef>
          </c:tx>
          <c:spPr>
            <a:solidFill>
              <a:srgbClr val="C00000"/>
            </a:solidFill>
          </c:spPr>
          <c:invertIfNegative val="0"/>
          <c:cat>
            <c:strRef>
              <c:f>'by continent'!$M$210:$M$220</c:f>
              <c:strCache>
                <c:ptCount val="11"/>
                <c:pt idx="0">
                  <c:v>Globe</c:v>
                </c:pt>
                <c:pt idx="1">
                  <c:v>Africa</c:v>
                </c:pt>
                <c:pt idx="2">
                  <c:v>Asia</c:v>
                </c:pt>
                <c:pt idx="3">
                  <c:v>Developing</c:v>
                </c:pt>
                <c:pt idx="4">
                  <c:v>Europe</c:v>
                </c:pt>
                <c:pt idx="5">
                  <c:v>Industrialised</c:v>
                </c:pt>
                <c:pt idx="6">
                  <c:v>Latin America</c:v>
                </c:pt>
                <c:pt idx="7">
                  <c:v>Middle East</c:v>
                </c:pt>
                <c:pt idx="8">
                  <c:v>North America</c:v>
                </c:pt>
                <c:pt idx="9">
                  <c:v>Oceania</c:v>
                </c:pt>
                <c:pt idx="10">
                  <c:v>Russia</c:v>
                </c:pt>
              </c:strCache>
            </c:strRef>
          </c:cat>
          <c:val>
            <c:numRef>
              <c:f>'by continent'!$Y$210:$Y$220</c:f>
              <c:numCache>
                <c:formatCode>General</c:formatCode>
                <c:ptCount val="11"/>
                <c:pt idx="0">
                  <c:v>27978210.8473593</c:v>
                </c:pt>
                <c:pt idx="1">
                  <c:v>9872922.4406800196</c:v>
                </c:pt>
                <c:pt idx="2">
                  <c:v>11227485.967716901</c:v>
                </c:pt>
                <c:pt idx="3">
                  <c:v>22234260.108324502</c:v>
                </c:pt>
                <c:pt idx="4">
                  <c:v>3125496.2755842302</c:v>
                </c:pt>
                <c:pt idx="5">
                  <c:v>5743950.7390346602</c:v>
                </c:pt>
                <c:pt idx="6">
                  <c:v>1394645.2634056199</c:v>
                </c:pt>
                <c:pt idx="7">
                  <c:v>257487.14095834599</c:v>
                </c:pt>
                <c:pt idx="8">
                  <c:v>1547129.2851843899</c:v>
                </c:pt>
                <c:pt idx="9">
                  <c:v>73091.831224424706</c:v>
                </c:pt>
                <c:pt idx="10">
                  <c:v>479952.642604783</c:v>
                </c:pt>
              </c:numCache>
            </c:numRef>
          </c:val>
        </c:ser>
        <c:ser>
          <c:idx val="4"/>
          <c:order val="4"/>
          <c:tx>
            <c:strRef>
              <c:f>'by continent'!$Z$2</c:f>
              <c:strCache>
                <c:ptCount val="1"/>
                <c:pt idx="0">
                  <c:v>TRANSPORT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</c:spPr>
          <c:invertIfNegative val="0"/>
          <c:cat>
            <c:strRef>
              <c:f>'by continent'!$M$210:$M$220</c:f>
              <c:strCache>
                <c:ptCount val="11"/>
                <c:pt idx="0">
                  <c:v>Globe</c:v>
                </c:pt>
                <c:pt idx="1">
                  <c:v>Africa</c:v>
                </c:pt>
                <c:pt idx="2">
                  <c:v>Asia</c:v>
                </c:pt>
                <c:pt idx="3">
                  <c:v>Developing</c:v>
                </c:pt>
                <c:pt idx="4">
                  <c:v>Europe</c:v>
                </c:pt>
                <c:pt idx="5">
                  <c:v>Industrialised</c:v>
                </c:pt>
                <c:pt idx="6">
                  <c:v>Latin America</c:v>
                </c:pt>
                <c:pt idx="7">
                  <c:v>Middle East</c:v>
                </c:pt>
                <c:pt idx="8">
                  <c:v>North America</c:v>
                </c:pt>
                <c:pt idx="9">
                  <c:v>Oceania</c:v>
                </c:pt>
                <c:pt idx="10">
                  <c:v>Russia</c:v>
                </c:pt>
              </c:strCache>
            </c:strRef>
          </c:cat>
          <c:val>
            <c:numRef>
              <c:f>'by continent'!$Z$210:$Z$220</c:f>
              <c:numCache>
                <c:formatCode>General</c:formatCode>
                <c:ptCount val="11"/>
                <c:pt idx="0">
                  <c:v>35907032.417146698</c:v>
                </c:pt>
                <c:pt idx="1">
                  <c:v>1881218.76579153</c:v>
                </c:pt>
                <c:pt idx="2">
                  <c:v>12063111.0892759</c:v>
                </c:pt>
                <c:pt idx="3">
                  <c:v>20036011.890650298</c:v>
                </c:pt>
                <c:pt idx="4">
                  <c:v>1209572.8640177001</c:v>
                </c:pt>
                <c:pt idx="5">
                  <c:v>15871020.526497301</c:v>
                </c:pt>
                <c:pt idx="6">
                  <c:v>5769328.3323421599</c:v>
                </c:pt>
                <c:pt idx="7">
                  <c:v>2604538.4375795498</c:v>
                </c:pt>
                <c:pt idx="8">
                  <c:v>10564969.7020374</c:v>
                </c:pt>
                <c:pt idx="9">
                  <c:v>182863.03584472401</c:v>
                </c:pt>
                <c:pt idx="10">
                  <c:v>1631430.1902586799</c:v>
                </c:pt>
              </c:numCache>
            </c:numRef>
          </c:val>
        </c:ser>
        <c:ser>
          <c:idx val="5"/>
          <c:order val="5"/>
          <c:tx>
            <c:strRef>
              <c:f>'by continent'!$AA$2</c:f>
              <c:strCache>
                <c:ptCount val="1"/>
                <c:pt idx="0">
                  <c:v>WASTE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</c:spPr>
          <c:invertIfNegative val="0"/>
          <c:cat>
            <c:strRef>
              <c:f>'by continent'!$M$210:$M$220</c:f>
              <c:strCache>
                <c:ptCount val="11"/>
                <c:pt idx="0">
                  <c:v>Globe</c:v>
                </c:pt>
                <c:pt idx="1">
                  <c:v>Africa</c:v>
                </c:pt>
                <c:pt idx="2">
                  <c:v>Asia</c:v>
                </c:pt>
                <c:pt idx="3">
                  <c:v>Developing</c:v>
                </c:pt>
                <c:pt idx="4">
                  <c:v>Europe</c:v>
                </c:pt>
                <c:pt idx="5">
                  <c:v>Industrialised</c:v>
                </c:pt>
                <c:pt idx="6">
                  <c:v>Latin America</c:v>
                </c:pt>
                <c:pt idx="7">
                  <c:v>Middle East</c:v>
                </c:pt>
                <c:pt idx="8">
                  <c:v>North America</c:v>
                </c:pt>
                <c:pt idx="9">
                  <c:v>Oceania</c:v>
                </c:pt>
                <c:pt idx="10">
                  <c:v>Russia</c:v>
                </c:pt>
              </c:strCache>
            </c:strRef>
          </c:cat>
          <c:val>
            <c:numRef>
              <c:f>'by continent'!$AA$210:$AA$220</c:f>
              <c:numCache>
                <c:formatCode>General</c:formatCode>
                <c:ptCount val="11"/>
                <c:pt idx="0">
                  <c:v>10964.496996062901</c:v>
                </c:pt>
                <c:pt idx="1">
                  <c:v>7.9970814393811702</c:v>
                </c:pt>
                <c:pt idx="2">
                  <c:v>1418.31003064334</c:v>
                </c:pt>
                <c:pt idx="3">
                  <c:v>999.04253007751095</c:v>
                </c:pt>
                <c:pt idx="4">
                  <c:v>9346.8546447235003</c:v>
                </c:pt>
                <c:pt idx="5">
                  <c:v>9965.4544659853309</c:v>
                </c:pt>
                <c:pt idx="6">
                  <c:v>153.64678381438699</c:v>
                </c:pt>
                <c:pt idx="7">
                  <c:v>0.24810861576941701</c:v>
                </c:pt>
                <c:pt idx="8">
                  <c:v>33.482509869479799</c:v>
                </c:pt>
                <c:pt idx="9">
                  <c:v>0.16862982166190099</c:v>
                </c:pt>
                <c:pt idx="10">
                  <c:v>3.7892071353595198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0511488"/>
        <c:axId val="160513024"/>
      </c:barChart>
      <c:catAx>
        <c:axId val="16051148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it-IT"/>
          </a:p>
        </c:txPr>
        <c:crossAx val="160513024"/>
        <c:crosses val="autoZero"/>
        <c:auto val="1"/>
        <c:lblAlgn val="ctr"/>
        <c:lblOffset val="100"/>
        <c:noMultiLvlLbl val="0"/>
      </c:catAx>
      <c:valAx>
        <c:axId val="160513024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60511488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649300087489064"/>
          <c:y val="0.15759250093738283"/>
          <c:w val="0.825736220472441"/>
          <c:h val="0.50583337082864643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'by continent'!$N$2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invertIfNegative val="0"/>
          <c:cat>
            <c:strRef>
              <c:f>'by continent'!$M$279:$M$289</c:f>
              <c:strCache>
                <c:ptCount val="11"/>
                <c:pt idx="0">
                  <c:v>Globe</c:v>
                </c:pt>
                <c:pt idx="1">
                  <c:v>Africa</c:v>
                </c:pt>
                <c:pt idx="2">
                  <c:v>Asia</c:v>
                </c:pt>
                <c:pt idx="3">
                  <c:v>Developing</c:v>
                </c:pt>
                <c:pt idx="4">
                  <c:v>Europe</c:v>
                </c:pt>
                <c:pt idx="5">
                  <c:v>Industrialised</c:v>
                </c:pt>
                <c:pt idx="6">
                  <c:v>Latin America</c:v>
                </c:pt>
                <c:pt idx="7">
                  <c:v>Middle East</c:v>
                </c:pt>
                <c:pt idx="8">
                  <c:v>North America</c:v>
                </c:pt>
                <c:pt idx="9">
                  <c:v>Oceania</c:v>
                </c:pt>
                <c:pt idx="10">
                  <c:v>Russia</c:v>
                </c:pt>
              </c:strCache>
            </c:strRef>
          </c:cat>
          <c:val>
            <c:numRef>
              <c:f>'by continent'!$N$279:$N$289</c:f>
              <c:numCache>
                <c:formatCode>General</c:formatCode>
                <c:ptCount val="11"/>
                <c:pt idx="0">
                  <c:v>2676842.4531723</c:v>
                </c:pt>
                <c:pt idx="1">
                  <c:v>259066.81788439999</c:v>
                </c:pt>
                <c:pt idx="2">
                  <c:v>1978246.1294841899</c:v>
                </c:pt>
                <c:pt idx="3">
                  <c:v>2343064.0510292002</c:v>
                </c:pt>
                <c:pt idx="4">
                  <c:v>152356.04347617901</c:v>
                </c:pt>
                <c:pt idx="5">
                  <c:v>333778.40214309498</c:v>
                </c:pt>
                <c:pt idx="6">
                  <c:v>148306.88804548199</c:v>
                </c:pt>
                <c:pt idx="7">
                  <c:v>57034.479167883401</c:v>
                </c:pt>
                <c:pt idx="8">
                  <c:v>33660.882999479501</c:v>
                </c:pt>
                <c:pt idx="9">
                  <c:v>11458.2840631946</c:v>
                </c:pt>
                <c:pt idx="10">
                  <c:v>36712.928051477204</c:v>
                </c:pt>
              </c:numCache>
            </c:numRef>
          </c:val>
        </c:ser>
        <c:ser>
          <c:idx val="1"/>
          <c:order val="1"/>
          <c:tx>
            <c:strRef>
              <c:f>'by continent'!$O$2</c:f>
              <c:strCache>
                <c:ptCount val="1"/>
                <c:pt idx="0">
                  <c:v>ENERGY-INDUSTRY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strRef>
              <c:f>'by continent'!$M$279:$M$289</c:f>
              <c:strCache>
                <c:ptCount val="11"/>
                <c:pt idx="0">
                  <c:v>Globe</c:v>
                </c:pt>
                <c:pt idx="1">
                  <c:v>Africa</c:v>
                </c:pt>
                <c:pt idx="2">
                  <c:v>Asia</c:v>
                </c:pt>
                <c:pt idx="3">
                  <c:v>Developing</c:v>
                </c:pt>
                <c:pt idx="4">
                  <c:v>Europe</c:v>
                </c:pt>
                <c:pt idx="5">
                  <c:v>Industrialised</c:v>
                </c:pt>
                <c:pt idx="6">
                  <c:v>Latin America</c:v>
                </c:pt>
                <c:pt idx="7">
                  <c:v>Middle East</c:v>
                </c:pt>
                <c:pt idx="8">
                  <c:v>North America</c:v>
                </c:pt>
                <c:pt idx="9">
                  <c:v>Oceania</c:v>
                </c:pt>
                <c:pt idx="10">
                  <c:v>Russia</c:v>
                </c:pt>
              </c:strCache>
            </c:strRef>
          </c:cat>
          <c:val>
            <c:numRef>
              <c:f>'by continent'!$O$279:$O$289</c:f>
              <c:numCache>
                <c:formatCode>General</c:formatCode>
                <c:ptCount val="11"/>
                <c:pt idx="0">
                  <c:v>953597.27582584997</c:v>
                </c:pt>
                <c:pt idx="1">
                  <c:v>410121.95241140499</c:v>
                </c:pt>
                <c:pt idx="2">
                  <c:v>285039.36840844998</c:v>
                </c:pt>
                <c:pt idx="3">
                  <c:v>888892.18694892095</c:v>
                </c:pt>
                <c:pt idx="4">
                  <c:v>13455.092117374399</c:v>
                </c:pt>
                <c:pt idx="5">
                  <c:v>64705.088876927497</c:v>
                </c:pt>
                <c:pt idx="6">
                  <c:v>195778.78447533</c:v>
                </c:pt>
                <c:pt idx="7">
                  <c:v>13780.4638706856</c:v>
                </c:pt>
                <c:pt idx="8">
                  <c:v>25232.097404012398</c:v>
                </c:pt>
                <c:pt idx="9">
                  <c:v>4714.6625682208896</c:v>
                </c:pt>
                <c:pt idx="10">
                  <c:v>5474.8545703691098</c:v>
                </c:pt>
              </c:numCache>
            </c:numRef>
          </c:val>
        </c:ser>
        <c:ser>
          <c:idx val="2"/>
          <c:order val="2"/>
          <c:tx>
            <c:strRef>
              <c:f>'by continent'!$P$2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cat>
            <c:strRef>
              <c:f>'by continent'!$M$279:$M$289</c:f>
              <c:strCache>
                <c:ptCount val="11"/>
                <c:pt idx="0">
                  <c:v>Globe</c:v>
                </c:pt>
                <c:pt idx="1">
                  <c:v>Africa</c:v>
                </c:pt>
                <c:pt idx="2">
                  <c:v>Asia</c:v>
                </c:pt>
                <c:pt idx="3">
                  <c:v>Developing</c:v>
                </c:pt>
                <c:pt idx="4">
                  <c:v>Europe</c:v>
                </c:pt>
                <c:pt idx="5">
                  <c:v>Industrialised</c:v>
                </c:pt>
                <c:pt idx="6">
                  <c:v>Latin America</c:v>
                </c:pt>
                <c:pt idx="7">
                  <c:v>Middle East</c:v>
                </c:pt>
                <c:pt idx="8">
                  <c:v>North America</c:v>
                </c:pt>
                <c:pt idx="9">
                  <c:v>Oceania</c:v>
                </c:pt>
                <c:pt idx="10">
                  <c:v>Russia</c:v>
                </c:pt>
              </c:strCache>
            </c:strRef>
          </c:cat>
          <c:val>
            <c:numRef>
              <c:f>'by continent'!$P$279:$P$289</c:f>
              <c:numCache>
                <c:formatCode>General</c:formatCode>
                <c:ptCount val="11"/>
                <c:pt idx="0">
                  <c:v>135278.018278278</c:v>
                </c:pt>
                <c:pt idx="1">
                  <c:v>6875.3959342908202</c:v>
                </c:pt>
                <c:pt idx="2">
                  <c:v>77815.811435869604</c:v>
                </c:pt>
                <c:pt idx="3">
                  <c:v>102461.56548953</c:v>
                </c:pt>
                <c:pt idx="4">
                  <c:v>9774.2665618729698</c:v>
                </c:pt>
                <c:pt idx="5">
                  <c:v>32816.4527887484</c:v>
                </c:pt>
                <c:pt idx="6">
                  <c:v>4539.9170680198304</c:v>
                </c:pt>
                <c:pt idx="7">
                  <c:v>15817.7136152372</c:v>
                </c:pt>
                <c:pt idx="8">
                  <c:v>9692.1718661004597</c:v>
                </c:pt>
                <c:pt idx="9">
                  <c:v>401.542182788601</c:v>
                </c:pt>
                <c:pt idx="10">
                  <c:v>10361.199614099</c:v>
                </c:pt>
              </c:numCache>
            </c:numRef>
          </c:val>
        </c:ser>
        <c:ser>
          <c:idx val="3"/>
          <c:order val="3"/>
          <c:tx>
            <c:strRef>
              <c:f>'by continent'!$Q$2</c:f>
              <c:strCache>
                <c:ptCount val="1"/>
                <c:pt idx="0">
                  <c:v>RESIDENTIAL</c:v>
                </c:pt>
              </c:strCache>
            </c:strRef>
          </c:tx>
          <c:spPr>
            <a:solidFill>
              <a:srgbClr val="C00000"/>
            </a:solidFill>
          </c:spPr>
          <c:invertIfNegative val="0"/>
          <c:cat>
            <c:strRef>
              <c:f>'by continent'!$M$279:$M$289</c:f>
              <c:strCache>
                <c:ptCount val="11"/>
                <c:pt idx="0">
                  <c:v>Globe</c:v>
                </c:pt>
                <c:pt idx="1">
                  <c:v>Africa</c:v>
                </c:pt>
                <c:pt idx="2">
                  <c:v>Asia</c:v>
                </c:pt>
                <c:pt idx="3">
                  <c:v>Developing</c:v>
                </c:pt>
                <c:pt idx="4">
                  <c:v>Europe</c:v>
                </c:pt>
                <c:pt idx="5">
                  <c:v>Industrialised</c:v>
                </c:pt>
                <c:pt idx="6">
                  <c:v>Latin America</c:v>
                </c:pt>
                <c:pt idx="7">
                  <c:v>Middle East</c:v>
                </c:pt>
                <c:pt idx="8">
                  <c:v>North America</c:v>
                </c:pt>
                <c:pt idx="9">
                  <c:v>Oceania</c:v>
                </c:pt>
                <c:pt idx="10">
                  <c:v>Russia</c:v>
                </c:pt>
              </c:strCache>
            </c:strRef>
          </c:cat>
          <c:val>
            <c:numRef>
              <c:f>'by continent'!$Q$279:$Q$289</c:f>
              <c:numCache>
                <c:formatCode>General</c:formatCode>
                <c:ptCount val="11"/>
                <c:pt idx="0">
                  <c:v>524962.506191044</c:v>
                </c:pt>
                <c:pt idx="1">
                  <c:v>188505.70026926001</c:v>
                </c:pt>
                <c:pt idx="2">
                  <c:v>277279.93741499103</c:v>
                </c:pt>
                <c:pt idx="3">
                  <c:v>485520.79659194098</c:v>
                </c:pt>
                <c:pt idx="4">
                  <c:v>10738.217675853401</c:v>
                </c:pt>
                <c:pt idx="5">
                  <c:v>39441.709599102898</c:v>
                </c:pt>
                <c:pt idx="6">
                  <c:v>25473.612747886302</c:v>
                </c:pt>
                <c:pt idx="7">
                  <c:v>4198.3855486207003</c:v>
                </c:pt>
                <c:pt idx="8">
                  <c:v>14536.4697772533</c:v>
                </c:pt>
                <c:pt idx="9">
                  <c:v>929.91312177984298</c:v>
                </c:pt>
                <c:pt idx="10">
                  <c:v>3300.2696353975498</c:v>
                </c:pt>
              </c:numCache>
            </c:numRef>
          </c:val>
        </c:ser>
        <c:ser>
          <c:idx val="4"/>
          <c:order val="4"/>
          <c:tx>
            <c:strRef>
              <c:f>'by continent'!$R$2</c:f>
              <c:strCache>
                <c:ptCount val="1"/>
                <c:pt idx="0">
                  <c:v>TRANSPORT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</c:spPr>
          <c:invertIfNegative val="0"/>
          <c:cat>
            <c:strRef>
              <c:f>'by continent'!$M$279:$M$289</c:f>
              <c:strCache>
                <c:ptCount val="11"/>
                <c:pt idx="0">
                  <c:v>Globe</c:v>
                </c:pt>
                <c:pt idx="1">
                  <c:v>Africa</c:v>
                </c:pt>
                <c:pt idx="2">
                  <c:v>Asia</c:v>
                </c:pt>
                <c:pt idx="3">
                  <c:v>Developing</c:v>
                </c:pt>
                <c:pt idx="4">
                  <c:v>Europe</c:v>
                </c:pt>
                <c:pt idx="5">
                  <c:v>Industrialised</c:v>
                </c:pt>
                <c:pt idx="6">
                  <c:v>Latin America</c:v>
                </c:pt>
                <c:pt idx="7">
                  <c:v>Middle East</c:v>
                </c:pt>
                <c:pt idx="8">
                  <c:v>North America</c:v>
                </c:pt>
                <c:pt idx="9">
                  <c:v>Oceania</c:v>
                </c:pt>
                <c:pt idx="10">
                  <c:v>Russia</c:v>
                </c:pt>
              </c:strCache>
            </c:strRef>
          </c:cat>
          <c:val>
            <c:numRef>
              <c:f>'by continent'!$R$279:$R$289</c:f>
              <c:numCache>
                <c:formatCode>General</c:formatCode>
                <c:ptCount val="11"/>
                <c:pt idx="0">
                  <c:v>145084.82547078401</c:v>
                </c:pt>
                <c:pt idx="1">
                  <c:v>3171.6382626381901</c:v>
                </c:pt>
                <c:pt idx="2">
                  <c:v>36353.691758875102</c:v>
                </c:pt>
                <c:pt idx="3">
                  <c:v>49397.286645825501</c:v>
                </c:pt>
                <c:pt idx="4">
                  <c:v>32947.701437602103</c:v>
                </c:pt>
                <c:pt idx="5">
                  <c:v>95687.538824959498</c:v>
                </c:pt>
                <c:pt idx="6">
                  <c:v>13167.306587831499</c:v>
                </c:pt>
                <c:pt idx="7">
                  <c:v>19425.4003633797</c:v>
                </c:pt>
                <c:pt idx="8">
                  <c:v>34396.603351833401</c:v>
                </c:pt>
                <c:pt idx="9">
                  <c:v>2634.96923219065</c:v>
                </c:pt>
                <c:pt idx="10">
                  <c:v>2987.5144764339502</c:v>
                </c:pt>
              </c:numCache>
            </c:numRef>
          </c:val>
        </c:ser>
        <c:ser>
          <c:idx val="5"/>
          <c:order val="5"/>
          <c:tx>
            <c:strRef>
              <c:f>'by continent'!$S$2</c:f>
              <c:strCache>
                <c:ptCount val="1"/>
                <c:pt idx="0">
                  <c:v>WASTE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</c:spPr>
          <c:invertIfNegative val="0"/>
          <c:cat>
            <c:strRef>
              <c:f>'by continent'!$M$279:$M$289</c:f>
              <c:strCache>
                <c:ptCount val="11"/>
                <c:pt idx="0">
                  <c:v>Globe</c:v>
                </c:pt>
                <c:pt idx="1">
                  <c:v>Africa</c:v>
                </c:pt>
                <c:pt idx="2">
                  <c:v>Asia</c:v>
                </c:pt>
                <c:pt idx="3">
                  <c:v>Developing</c:v>
                </c:pt>
                <c:pt idx="4">
                  <c:v>Europe</c:v>
                </c:pt>
                <c:pt idx="5">
                  <c:v>Industrialised</c:v>
                </c:pt>
                <c:pt idx="6">
                  <c:v>Latin America</c:v>
                </c:pt>
                <c:pt idx="7">
                  <c:v>Middle East</c:v>
                </c:pt>
                <c:pt idx="8">
                  <c:v>North America</c:v>
                </c:pt>
                <c:pt idx="9">
                  <c:v>Oceania</c:v>
                </c:pt>
                <c:pt idx="10">
                  <c:v>Russia</c:v>
                </c:pt>
              </c:strCache>
            </c:strRef>
          </c:cat>
          <c:val>
            <c:numRef>
              <c:f>'by continent'!$S$279:$S$289</c:f>
              <c:numCache>
                <c:formatCode>General</c:formatCode>
                <c:ptCount val="11"/>
                <c:pt idx="0">
                  <c:v>69422.741369170399</c:v>
                </c:pt>
                <c:pt idx="1">
                  <c:v>2987.9803060142699</c:v>
                </c:pt>
                <c:pt idx="2">
                  <c:v>25421.267508287099</c:v>
                </c:pt>
                <c:pt idx="3">
                  <c:v>27826.514740790699</c:v>
                </c:pt>
                <c:pt idx="4">
                  <c:v>18725.484140245298</c:v>
                </c:pt>
                <c:pt idx="5">
                  <c:v>41596.2266283797</c:v>
                </c:pt>
                <c:pt idx="6">
                  <c:v>4790.6773136039101</c:v>
                </c:pt>
                <c:pt idx="7">
                  <c:v>2404.4878442532699</c:v>
                </c:pt>
                <c:pt idx="8">
                  <c:v>10532.002062625799</c:v>
                </c:pt>
                <c:pt idx="9">
                  <c:v>1367.26369045549</c:v>
                </c:pt>
                <c:pt idx="10">
                  <c:v>3193.5785036850598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0556928"/>
        <c:axId val="160558464"/>
      </c:barChart>
      <c:catAx>
        <c:axId val="16055692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it-IT"/>
          </a:p>
        </c:txPr>
        <c:crossAx val="160558464"/>
        <c:crosses val="autoZero"/>
        <c:auto val="1"/>
        <c:lblAlgn val="ctr"/>
        <c:lblOffset val="100"/>
        <c:noMultiLvlLbl val="0"/>
      </c:catAx>
      <c:valAx>
        <c:axId val="160558464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60556928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390525</xdr:colOff>
      <xdr:row>7</xdr:row>
      <xdr:rowOff>28575</xdr:rowOff>
    </xdr:from>
    <xdr:to>
      <xdr:col>19</xdr:col>
      <xdr:colOff>400050</xdr:colOff>
      <xdr:row>24</xdr:row>
      <xdr:rowOff>123825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333375</xdr:colOff>
      <xdr:row>6</xdr:row>
      <xdr:rowOff>19050</xdr:rowOff>
    </xdr:from>
    <xdr:to>
      <xdr:col>28</xdr:col>
      <xdr:colOff>28575</xdr:colOff>
      <xdr:row>23</xdr:row>
      <xdr:rowOff>114300</xdr:rowOff>
    </xdr:to>
    <xdr:graphicFrame macro="">
      <xdr:nvGraphicFramePr>
        <xdr:cNvPr id="5" name="Gra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85</xdr:row>
      <xdr:rowOff>0</xdr:rowOff>
    </xdr:from>
    <xdr:to>
      <xdr:col>17</xdr:col>
      <xdr:colOff>1019175</xdr:colOff>
      <xdr:row>102</xdr:row>
      <xdr:rowOff>95250</xdr:rowOff>
    </xdr:to>
    <xdr:graphicFrame macro="">
      <xdr:nvGraphicFramePr>
        <xdr:cNvPr id="6" name="Gra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85</xdr:row>
      <xdr:rowOff>0</xdr:rowOff>
    </xdr:from>
    <xdr:to>
      <xdr:col>26</xdr:col>
      <xdr:colOff>304800</xdr:colOff>
      <xdr:row>102</xdr:row>
      <xdr:rowOff>95250</xdr:rowOff>
    </xdr:to>
    <xdr:graphicFrame macro="">
      <xdr:nvGraphicFramePr>
        <xdr:cNvPr id="9" name="Gra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0</xdr:colOff>
      <xdr:row>152</xdr:row>
      <xdr:rowOff>0</xdr:rowOff>
    </xdr:from>
    <xdr:to>
      <xdr:col>17</xdr:col>
      <xdr:colOff>1019175</xdr:colOff>
      <xdr:row>169</xdr:row>
      <xdr:rowOff>95250</xdr:rowOff>
    </xdr:to>
    <xdr:graphicFrame macro="">
      <xdr:nvGraphicFramePr>
        <xdr:cNvPr id="10" name="Gra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0</xdr:colOff>
      <xdr:row>152</xdr:row>
      <xdr:rowOff>0</xdr:rowOff>
    </xdr:from>
    <xdr:to>
      <xdr:col>27</xdr:col>
      <xdr:colOff>304800</xdr:colOff>
      <xdr:row>169</xdr:row>
      <xdr:rowOff>95250</xdr:rowOff>
    </xdr:to>
    <xdr:graphicFrame macro="">
      <xdr:nvGraphicFramePr>
        <xdr:cNvPr id="11" name="Grafico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0</xdr:colOff>
      <xdr:row>221</xdr:row>
      <xdr:rowOff>0</xdr:rowOff>
    </xdr:from>
    <xdr:to>
      <xdr:col>17</xdr:col>
      <xdr:colOff>1019175</xdr:colOff>
      <xdr:row>238</xdr:row>
      <xdr:rowOff>95250</xdr:rowOff>
    </xdr:to>
    <xdr:graphicFrame macro="">
      <xdr:nvGraphicFramePr>
        <xdr:cNvPr id="12" name="Grafico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0</xdr:colOff>
      <xdr:row>222</xdr:row>
      <xdr:rowOff>0</xdr:rowOff>
    </xdr:from>
    <xdr:to>
      <xdr:col>27</xdr:col>
      <xdr:colOff>304800</xdr:colOff>
      <xdr:row>239</xdr:row>
      <xdr:rowOff>95250</xdr:rowOff>
    </xdr:to>
    <xdr:graphicFrame macro="">
      <xdr:nvGraphicFramePr>
        <xdr:cNvPr id="13" name="Grafico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0</xdr:colOff>
      <xdr:row>291</xdr:row>
      <xdr:rowOff>0</xdr:rowOff>
    </xdr:from>
    <xdr:to>
      <xdr:col>17</xdr:col>
      <xdr:colOff>1019175</xdr:colOff>
      <xdr:row>308</xdr:row>
      <xdr:rowOff>95250</xdr:rowOff>
    </xdr:to>
    <xdr:graphicFrame macro="">
      <xdr:nvGraphicFramePr>
        <xdr:cNvPr id="14" name="Grafico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20</xdr:col>
      <xdr:colOff>0</xdr:colOff>
      <xdr:row>292</xdr:row>
      <xdr:rowOff>0</xdr:rowOff>
    </xdr:from>
    <xdr:to>
      <xdr:col>27</xdr:col>
      <xdr:colOff>304800</xdr:colOff>
      <xdr:row>309</xdr:row>
      <xdr:rowOff>95250</xdr:rowOff>
    </xdr:to>
    <xdr:graphicFrame macro="">
      <xdr:nvGraphicFramePr>
        <xdr:cNvPr id="15" name="Grafico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0</xdr:colOff>
      <xdr:row>360</xdr:row>
      <xdr:rowOff>0</xdr:rowOff>
    </xdr:from>
    <xdr:to>
      <xdr:col>17</xdr:col>
      <xdr:colOff>1019175</xdr:colOff>
      <xdr:row>377</xdr:row>
      <xdr:rowOff>95250</xdr:rowOff>
    </xdr:to>
    <xdr:graphicFrame macro="">
      <xdr:nvGraphicFramePr>
        <xdr:cNvPr id="16" name="Grafico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20</xdr:col>
      <xdr:colOff>0</xdr:colOff>
      <xdr:row>360</xdr:row>
      <xdr:rowOff>0</xdr:rowOff>
    </xdr:from>
    <xdr:to>
      <xdr:col>27</xdr:col>
      <xdr:colOff>304800</xdr:colOff>
      <xdr:row>377</xdr:row>
      <xdr:rowOff>95250</xdr:rowOff>
    </xdr:to>
    <xdr:graphicFrame macro="">
      <xdr:nvGraphicFramePr>
        <xdr:cNvPr id="17" name="Grafico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12</xdr:col>
      <xdr:colOff>0</xdr:colOff>
      <xdr:row>105</xdr:row>
      <xdr:rowOff>0</xdr:rowOff>
    </xdr:from>
    <xdr:to>
      <xdr:col>17</xdr:col>
      <xdr:colOff>1019175</xdr:colOff>
      <xdr:row>122</xdr:row>
      <xdr:rowOff>95250</xdr:rowOff>
    </xdr:to>
    <xdr:graphicFrame macro="">
      <xdr:nvGraphicFramePr>
        <xdr:cNvPr id="18" name="Grafico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19</xdr:col>
      <xdr:colOff>0</xdr:colOff>
      <xdr:row>105</xdr:row>
      <xdr:rowOff>0</xdr:rowOff>
    </xdr:from>
    <xdr:to>
      <xdr:col>26</xdr:col>
      <xdr:colOff>304800</xdr:colOff>
      <xdr:row>122</xdr:row>
      <xdr:rowOff>95250</xdr:rowOff>
    </xdr:to>
    <xdr:graphicFrame macro="">
      <xdr:nvGraphicFramePr>
        <xdr:cNvPr id="19" name="Grafico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13</xdr:row>
      <xdr:rowOff>0</xdr:rowOff>
    </xdr:from>
    <xdr:to>
      <xdr:col>14</xdr:col>
      <xdr:colOff>114300</xdr:colOff>
      <xdr:row>30</xdr:row>
      <xdr:rowOff>95250</xdr:rowOff>
    </xdr:to>
    <xdr:graphicFrame macro="">
      <xdr:nvGraphicFramePr>
        <xdr:cNvPr id="21" name="Grafico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17</xdr:col>
      <xdr:colOff>581025</xdr:colOff>
      <xdr:row>44</xdr:row>
      <xdr:rowOff>171450</xdr:rowOff>
    </xdr:from>
    <xdr:to>
      <xdr:col>24</xdr:col>
      <xdr:colOff>161925</xdr:colOff>
      <xdr:row>59</xdr:row>
      <xdr:rowOff>57150</xdr:rowOff>
    </xdr:to>
    <xdr:graphicFrame macro="">
      <xdr:nvGraphicFramePr>
        <xdr:cNvPr id="22" name="Grafico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28</xdr:col>
      <xdr:colOff>419100</xdr:colOff>
      <xdr:row>13</xdr:row>
      <xdr:rowOff>104775</xdr:rowOff>
    </xdr:from>
    <xdr:to>
      <xdr:col>36</xdr:col>
      <xdr:colOff>114300</xdr:colOff>
      <xdr:row>27</xdr:row>
      <xdr:rowOff>180975</xdr:rowOff>
    </xdr:to>
    <xdr:graphicFrame macro="">
      <xdr:nvGraphicFramePr>
        <xdr:cNvPr id="20" name="Grafico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152399</xdr:colOff>
      <xdr:row>7</xdr:row>
      <xdr:rowOff>85725</xdr:rowOff>
    </xdr:from>
    <xdr:to>
      <xdr:col>20</xdr:col>
      <xdr:colOff>28574</xdr:colOff>
      <xdr:row>21</xdr:row>
      <xdr:rowOff>161925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0</xdr:colOff>
      <xdr:row>36</xdr:row>
      <xdr:rowOff>66675</xdr:rowOff>
    </xdr:from>
    <xdr:to>
      <xdr:col>34</xdr:col>
      <xdr:colOff>304800</xdr:colOff>
      <xdr:row>50</xdr:row>
      <xdr:rowOff>142875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57"/>
  <sheetViews>
    <sheetView workbookViewId="0">
      <selection sqref="A1:XFD1141"/>
    </sheetView>
  </sheetViews>
  <sheetFormatPr defaultRowHeight="15" x14ac:dyDescent="0.25"/>
  <cols>
    <col min="1" max="1" width="4" bestFit="1" customWidth="1"/>
    <col min="2" max="2" width="17.5703125" bestFit="1" customWidth="1"/>
    <col min="3" max="3" width="16.7109375" bestFit="1" customWidth="1"/>
    <col min="4" max="4" width="19.85546875" bestFit="1" customWidth="1"/>
    <col min="5" max="5" width="21.140625" bestFit="1" customWidth="1"/>
    <col min="6" max="6" width="15.28515625" bestFit="1" customWidth="1"/>
    <col min="7" max="7" width="13.7109375" bestFit="1" customWidth="1"/>
    <col min="8" max="8" width="15" bestFit="1" customWidth="1"/>
    <col min="9" max="9" width="22.42578125" bestFit="1" customWidth="1"/>
    <col min="10" max="10" width="26.42578125" bestFit="1" customWidth="1"/>
    <col min="11" max="11" width="12" bestFit="1" customWidth="1"/>
  </cols>
  <sheetData>
    <row r="1" spans="1:11" x14ac:dyDescent="0.25">
      <c r="B1" t="s">
        <v>247</v>
      </c>
      <c r="C1" t="s">
        <v>19</v>
      </c>
      <c r="D1" t="s">
        <v>0</v>
      </c>
      <c r="E1" t="s">
        <v>6</v>
      </c>
      <c r="F1" t="s">
        <v>5</v>
      </c>
      <c r="G1" t="s">
        <v>4</v>
      </c>
      <c r="H1" t="s">
        <v>3</v>
      </c>
      <c r="I1" t="s">
        <v>2</v>
      </c>
      <c r="J1" t="s">
        <v>1</v>
      </c>
      <c r="K1" t="s">
        <v>248</v>
      </c>
    </row>
    <row r="2" spans="1:11" x14ac:dyDescent="0.25">
      <c r="A2">
        <v>0</v>
      </c>
      <c r="B2" t="s">
        <v>256</v>
      </c>
      <c r="C2" t="s">
        <v>250</v>
      </c>
      <c r="D2">
        <v>25504282.802805901</v>
      </c>
      <c r="E2">
        <v>15301423.857254799</v>
      </c>
      <c r="F2">
        <v>2291043.46607095</v>
      </c>
      <c r="G2">
        <v>3403180.7753217202</v>
      </c>
      <c r="H2">
        <v>1533833.08252997</v>
      </c>
      <c r="I2">
        <v>2398980.0093122101</v>
      </c>
      <c r="J2">
        <v>575821.61231666501</v>
      </c>
      <c r="K2" s="1">
        <v>1.4419481225569999E-10</v>
      </c>
    </row>
    <row r="3" spans="1:11" x14ac:dyDescent="0.25">
      <c r="A3">
        <v>0</v>
      </c>
      <c r="B3" t="s">
        <v>254</v>
      </c>
      <c r="C3" t="s">
        <v>250</v>
      </c>
      <c r="D3">
        <v>6633114219.2623701</v>
      </c>
      <c r="E3">
        <v>1927285686.2732401</v>
      </c>
      <c r="F3">
        <v>1207768444.65009</v>
      </c>
      <c r="G3">
        <v>759517131.42962205</v>
      </c>
      <c r="H3">
        <v>1595942656.3387301</v>
      </c>
      <c r="I3">
        <v>936934603.49616694</v>
      </c>
      <c r="J3">
        <v>203885865.74360099</v>
      </c>
      <c r="K3">
        <v>1779831.3301983899</v>
      </c>
    </row>
    <row r="4" spans="1:11" x14ac:dyDescent="0.25">
      <c r="A4">
        <v>0</v>
      </c>
      <c r="B4" t="s">
        <v>253</v>
      </c>
      <c r="C4" t="s">
        <v>250</v>
      </c>
      <c r="D4">
        <v>3214439738.8336201</v>
      </c>
      <c r="E4">
        <v>1249800182.1517301</v>
      </c>
      <c r="F4">
        <v>551768172.43144798</v>
      </c>
      <c r="G4">
        <v>497920496.65429902</v>
      </c>
      <c r="H4">
        <v>370435447.56042099</v>
      </c>
      <c r="I4">
        <v>384222325.41673702</v>
      </c>
      <c r="J4">
        <v>107033478.281396</v>
      </c>
      <c r="K4">
        <v>53259636.3371775</v>
      </c>
    </row>
    <row r="5" spans="1:11" x14ac:dyDescent="0.25">
      <c r="A5">
        <v>0</v>
      </c>
      <c r="B5" t="s">
        <v>251</v>
      </c>
      <c r="C5" t="s">
        <v>250</v>
      </c>
      <c r="D5">
        <v>1169209781.6630599</v>
      </c>
      <c r="E5">
        <v>93968304.409849405</v>
      </c>
      <c r="F5">
        <v>169994203.00996101</v>
      </c>
      <c r="G5">
        <v>63705601.991912402</v>
      </c>
      <c r="H5">
        <v>274612930.38924903</v>
      </c>
      <c r="I5">
        <v>280856604.91766602</v>
      </c>
      <c r="J5">
        <v>182249412.15087301</v>
      </c>
      <c r="K5">
        <v>103822724.793715</v>
      </c>
    </row>
    <row r="6" spans="1:11" x14ac:dyDescent="0.25">
      <c r="A6">
        <v>0</v>
      </c>
      <c r="B6" t="s">
        <v>252</v>
      </c>
      <c r="C6" t="s">
        <v>250</v>
      </c>
      <c r="D6">
        <v>23332705985.959499</v>
      </c>
      <c r="E6">
        <v>10285234123.8382</v>
      </c>
      <c r="F6">
        <v>3603000287.1786599</v>
      </c>
      <c r="G6">
        <v>2906156686.2492399</v>
      </c>
      <c r="H6">
        <v>2177274175.1577001</v>
      </c>
      <c r="I6">
        <v>2773374386.1327801</v>
      </c>
      <c r="J6">
        <v>1266831681.3845201</v>
      </c>
      <c r="K6">
        <v>320834646.023224</v>
      </c>
    </row>
    <row r="7" spans="1:11" x14ac:dyDescent="0.25">
      <c r="A7">
        <v>0</v>
      </c>
      <c r="B7" t="s">
        <v>255</v>
      </c>
      <c r="C7" t="s">
        <v>250</v>
      </c>
      <c r="D7">
        <v>7969433634.5493097</v>
      </c>
      <c r="E7">
        <v>1416883650.1235199</v>
      </c>
      <c r="F7">
        <v>789279192.91417801</v>
      </c>
      <c r="G7">
        <v>583940049.34040797</v>
      </c>
      <c r="H7">
        <v>851726463.38103402</v>
      </c>
      <c r="I7">
        <v>1459117064.2907801</v>
      </c>
      <c r="J7">
        <v>1171520298.90097</v>
      </c>
      <c r="K7">
        <v>1696966915.5861199</v>
      </c>
    </row>
    <row r="8" spans="1:11" x14ac:dyDescent="0.25">
      <c r="A8">
        <v>0</v>
      </c>
      <c r="B8" t="s">
        <v>249</v>
      </c>
      <c r="C8" t="s">
        <v>250</v>
      </c>
      <c r="D8">
        <v>42344407187.886597</v>
      </c>
      <c r="E8">
        <v>14988472856.5186</v>
      </c>
      <c r="F8">
        <v>6324101349.1035099</v>
      </c>
      <c r="G8">
        <v>4814643010.1423302</v>
      </c>
      <c r="H8">
        <v>5271525425.4521599</v>
      </c>
      <c r="I8">
        <v>5836904169.8419104</v>
      </c>
      <c r="J8">
        <v>2932096680.39079</v>
      </c>
      <c r="K8">
        <v>2176663696.47613</v>
      </c>
    </row>
    <row r="9" spans="1:11" x14ac:dyDescent="0.25">
      <c r="A9">
        <v>0</v>
      </c>
      <c r="B9" t="s">
        <v>252</v>
      </c>
      <c r="C9" t="s">
        <v>20</v>
      </c>
      <c r="D9">
        <v>519469.479236688</v>
      </c>
      <c r="E9">
        <v>138200.382272496</v>
      </c>
      <c r="F9">
        <v>138200.382272496</v>
      </c>
      <c r="G9">
        <v>111797.61730984499</v>
      </c>
      <c r="H9">
        <v>111797.61730984499</v>
      </c>
      <c r="I9">
        <v>18345.833447251101</v>
      </c>
      <c r="J9">
        <v>1127.6466247538799</v>
      </c>
      <c r="K9" s="1">
        <v>0</v>
      </c>
    </row>
    <row r="10" spans="1:11" x14ac:dyDescent="0.25">
      <c r="A10">
        <v>0</v>
      </c>
      <c r="B10" t="s">
        <v>253</v>
      </c>
      <c r="C10" t="s">
        <v>20</v>
      </c>
      <c r="D10">
        <v>3807.2147799999998</v>
      </c>
      <c r="E10">
        <v>1072.5017865813199</v>
      </c>
      <c r="F10">
        <v>1072.5017865813199</v>
      </c>
      <c r="G10">
        <v>788.48597215989605</v>
      </c>
      <c r="H10">
        <v>788.48597215989605</v>
      </c>
      <c r="I10">
        <v>80.630405633200297</v>
      </c>
      <c r="J10">
        <v>4.6088568843486097</v>
      </c>
      <c r="K10" s="1">
        <v>3.4816594052244899E-13</v>
      </c>
    </row>
    <row r="11" spans="1:11" x14ac:dyDescent="0.25">
      <c r="A11">
        <v>0</v>
      </c>
      <c r="B11" t="s">
        <v>254</v>
      </c>
      <c r="C11" t="s">
        <v>20</v>
      </c>
      <c r="D11">
        <v>118187.531999999</v>
      </c>
      <c r="E11">
        <v>30489.553925984601</v>
      </c>
      <c r="F11">
        <v>30489.553925984601</v>
      </c>
      <c r="G11">
        <v>26719.568145117999</v>
      </c>
      <c r="H11">
        <v>26719.568145117999</v>
      </c>
      <c r="I11">
        <v>3606.4030092501098</v>
      </c>
      <c r="J11">
        <v>162.88484854452301</v>
      </c>
      <c r="K11" s="1">
        <v>4.3200998334214002E-12</v>
      </c>
    </row>
    <row r="12" spans="1:11" x14ac:dyDescent="0.25">
      <c r="A12">
        <v>0</v>
      </c>
      <c r="B12" t="s">
        <v>249</v>
      </c>
      <c r="C12" t="s">
        <v>20</v>
      </c>
      <c r="D12">
        <v>963419.179999999</v>
      </c>
      <c r="E12">
        <v>261146.17795857799</v>
      </c>
      <c r="F12">
        <v>261146.17795857799</v>
      </c>
      <c r="G12">
        <v>204079.920333307</v>
      </c>
      <c r="H12">
        <v>204079.920333307</v>
      </c>
      <c r="I12">
        <v>31211.099929369</v>
      </c>
      <c r="J12">
        <v>1755.88348685853</v>
      </c>
      <c r="K12" s="1">
        <v>4.5474735088646404E-12</v>
      </c>
    </row>
    <row r="13" spans="1:11" x14ac:dyDescent="0.25">
      <c r="A13">
        <v>0</v>
      </c>
      <c r="B13" t="s">
        <v>255</v>
      </c>
      <c r="C13" t="s">
        <v>20</v>
      </c>
      <c r="D13">
        <v>321954.44</v>
      </c>
      <c r="E13">
        <v>91383.537306124606</v>
      </c>
      <c r="F13">
        <v>91383.537306124606</v>
      </c>
      <c r="G13">
        <v>64774.198720956403</v>
      </c>
      <c r="H13">
        <v>64774.198720956403</v>
      </c>
      <c r="I13">
        <v>9178.2257090254298</v>
      </c>
      <c r="J13">
        <v>460.74223681225601</v>
      </c>
      <c r="K13" s="1">
        <v>1.40971678774803E-11</v>
      </c>
    </row>
    <row r="14" spans="1:11" x14ac:dyDescent="0.25">
      <c r="A14">
        <v>1</v>
      </c>
      <c r="B14" t="s">
        <v>253</v>
      </c>
      <c r="C14" t="s">
        <v>21</v>
      </c>
      <c r="D14">
        <v>243578.04274303099</v>
      </c>
      <c r="E14">
        <v>111103.54217349101</v>
      </c>
      <c r="F14">
        <v>77549.038259830399</v>
      </c>
      <c r="G14">
        <v>4879.2522740990698</v>
      </c>
      <c r="H14">
        <v>42263.3310109554</v>
      </c>
      <c r="I14">
        <v>6944.6542091772399</v>
      </c>
      <c r="J14">
        <v>838.224815478491</v>
      </c>
      <c r="K14" s="1">
        <v>0</v>
      </c>
    </row>
    <row r="15" spans="1:11" x14ac:dyDescent="0.25">
      <c r="A15">
        <v>1</v>
      </c>
      <c r="B15" t="s">
        <v>254</v>
      </c>
      <c r="C15" t="s">
        <v>21</v>
      </c>
      <c r="D15">
        <v>2057570.6854389999</v>
      </c>
      <c r="E15">
        <v>396051.19996244501</v>
      </c>
      <c r="F15">
        <v>502454.60428832599</v>
      </c>
      <c r="G15">
        <v>76146.073645658398</v>
      </c>
      <c r="H15">
        <v>743423.59248871601</v>
      </c>
      <c r="I15">
        <v>204319.800060888</v>
      </c>
      <c r="J15">
        <v>135175.41499296401</v>
      </c>
      <c r="K15" s="1">
        <v>9.0460972046457706E-12</v>
      </c>
    </row>
    <row r="16" spans="1:11" x14ac:dyDescent="0.25">
      <c r="A16">
        <v>1</v>
      </c>
      <c r="B16" t="s">
        <v>252</v>
      </c>
      <c r="C16" t="s">
        <v>21</v>
      </c>
      <c r="D16">
        <v>3919685.7675884902</v>
      </c>
      <c r="E16">
        <v>3221069.4552579401</v>
      </c>
      <c r="F16">
        <v>290499.43706624</v>
      </c>
      <c r="G16">
        <v>114315.556839308</v>
      </c>
      <c r="H16">
        <v>210444.59640132301</v>
      </c>
      <c r="I16">
        <v>62708.245054006402</v>
      </c>
      <c r="J16">
        <v>3518.1723926438299</v>
      </c>
      <c r="K16">
        <v>17130.3045770348</v>
      </c>
    </row>
    <row r="17" spans="1:11" x14ac:dyDescent="0.25">
      <c r="A17">
        <v>1</v>
      </c>
      <c r="B17" t="s">
        <v>255</v>
      </c>
      <c r="C17" t="s">
        <v>21</v>
      </c>
      <c r="D17">
        <v>4805601.0786100002</v>
      </c>
      <c r="E17">
        <v>828867.97407635197</v>
      </c>
      <c r="F17">
        <v>825463.36053878698</v>
      </c>
      <c r="G17">
        <v>202835.02304444701</v>
      </c>
      <c r="H17">
        <v>1244251.37684555</v>
      </c>
      <c r="I17">
        <v>643120.00860373303</v>
      </c>
      <c r="J17">
        <v>127627.36787112401</v>
      </c>
      <c r="K17">
        <v>933435.96762999799</v>
      </c>
    </row>
    <row r="18" spans="1:11" x14ac:dyDescent="0.25">
      <c r="A18">
        <v>0</v>
      </c>
      <c r="B18" t="s">
        <v>251</v>
      </c>
      <c r="C18" t="s">
        <v>21</v>
      </c>
      <c r="D18">
        <v>2032492.2684084</v>
      </c>
      <c r="E18">
        <v>58029.328063814697</v>
      </c>
      <c r="F18">
        <v>212181.92248325099</v>
      </c>
      <c r="G18">
        <v>21968.663313117198</v>
      </c>
      <c r="H18">
        <v>280812.816478964</v>
      </c>
      <c r="I18">
        <v>145929.31931225699</v>
      </c>
      <c r="J18">
        <v>157470.00190259301</v>
      </c>
      <c r="K18">
        <v>1156100.2168544</v>
      </c>
    </row>
    <row r="19" spans="1:11" x14ac:dyDescent="0.25">
      <c r="A19">
        <v>1</v>
      </c>
      <c r="B19" t="s">
        <v>249</v>
      </c>
      <c r="C19" t="s">
        <v>21</v>
      </c>
      <c r="D19">
        <v>13058933.1181481</v>
      </c>
      <c r="E19">
        <v>4615126.6511739297</v>
      </c>
      <c r="F19">
        <v>1908148.31777112</v>
      </c>
      <c r="G19">
        <v>420144.524905078</v>
      </c>
      <c r="H19">
        <v>2521195.7375951498</v>
      </c>
      <c r="I19">
        <v>1063022.0488567301</v>
      </c>
      <c r="J19">
        <v>424629.268871976</v>
      </c>
      <c r="K19">
        <v>2106666.5689741899</v>
      </c>
    </row>
    <row r="20" spans="1:11" x14ac:dyDescent="0.25">
      <c r="A20">
        <v>0</v>
      </c>
      <c r="B20" t="s">
        <v>256</v>
      </c>
      <c r="C20" t="s">
        <v>11</v>
      </c>
      <c r="D20">
        <v>12968.811916328899</v>
      </c>
      <c r="E20">
        <v>5010.0028606647002</v>
      </c>
      <c r="F20">
        <v>4003.7618898856299</v>
      </c>
      <c r="G20">
        <v>305.896498283516</v>
      </c>
      <c r="H20">
        <v>2883.14561544966</v>
      </c>
      <c r="I20">
        <v>718.67293870773403</v>
      </c>
      <c r="J20">
        <v>47.332113337735002</v>
      </c>
      <c r="K20" s="1">
        <v>0</v>
      </c>
    </row>
    <row r="21" spans="1:11" x14ac:dyDescent="0.25">
      <c r="A21">
        <v>0</v>
      </c>
      <c r="B21" t="s">
        <v>254</v>
      </c>
      <c r="C21" t="s">
        <v>11</v>
      </c>
      <c r="D21">
        <v>1365336780.98926</v>
      </c>
      <c r="E21">
        <v>196412182.03782201</v>
      </c>
      <c r="F21">
        <v>287042628.98167801</v>
      </c>
      <c r="G21">
        <v>34824186.7666969</v>
      </c>
      <c r="H21">
        <v>559048194.93526602</v>
      </c>
      <c r="I21">
        <v>227925803.65777501</v>
      </c>
      <c r="J21">
        <v>60040491.863482997</v>
      </c>
      <c r="K21">
        <v>43292.746142999298</v>
      </c>
    </row>
    <row r="22" spans="1:11" x14ac:dyDescent="0.25">
      <c r="A22">
        <v>0</v>
      </c>
      <c r="B22" t="s">
        <v>253</v>
      </c>
      <c r="C22" t="s">
        <v>11</v>
      </c>
      <c r="D22">
        <v>111844661.493607</v>
      </c>
      <c r="E22">
        <v>48809674.648424901</v>
      </c>
      <c r="F22">
        <v>25681988.900891799</v>
      </c>
      <c r="G22">
        <v>6475551.64373192</v>
      </c>
      <c r="H22">
        <v>14257704.6222174</v>
      </c>
      <c r="I22">
        <v>10609971.302023601</v>
      </c>
      <c r="J22">
        <v>3757483.8566797702</v>
      </c>
      <c r="K22">
        <v>2252286.5196399898</v>
      </c>
    </row>
    <row r="23" spans="1:11" x14ac:dyDescent="0.25">
      <c r="A23">
        <v>0</v>
      </c>
      <c r="B23" t="s">
        <v>251</v>
      </c>
      <c r="C23" t="s">
        <v>11</v>
      </c>
      <c r="D23">
        <v>102982372.832966</v>
      </c>
      <c r="E23">
        <v>6656894.9126036102</v>
      </c>
      <c r="F23">
        <v>13124193.2023568</v>
      </c>
      <c r="G23">
        <v>1271785.3102599699</v>
      </c>
      <c r="H23">
        <v>23049796.683794402</v>
      </c>
      <c r="I23">
        <v>23069765.7176692</v>
      </c>
      <c r="J23">
        <v>10881440.584966701</v>
      </c>
      <c r="K23">
        <v>24928496.421321001</v>
      </c>
    </row>
    <row r="24" spans="1:11" x14ac:dyDescent="0.25">
      <c r="A24">
        <v>0</v>
      </c>
      <c r="B24" t="s">
        <v>252</v>
      </c>
      <c r="C24" t="s">
        <v>11</v>
      </c>
      <c r="D24">
        <v>901734488.10519695</v>
      </c>
      <c r="E24">
        <v>343562111.663876</v>
      </c>
      <c r="F24">
        <v>133054571.546694</v>
      </c>
      <c r="G24">
        <v>43288904.441489398</v>
      </c>
      <c r="H24">
        <v>152634614.33956099</v>
      </c>
      <c r="I24">
        <v>101986058.260037</v>
      </c>
      <c r="J24">
        <v>70124731.106210098</v>
      </c>
      <c r="K24">
        <v>57083496.747327298</v>
      </c>
    </row>
    <row r="25" spans="1:11" x14ac:dyDescent="0.25">
      <c r="A25">
        <v>1</v>
      </c>
      <c r="B25" t="s">
        <v>255</v>
      </c>
      <c r="C25" t="s">
        <v>11</v>
      </c>
      <c r="D25">
        <v>313999742.69088501</v>
      </c>
      <c r="E25">
        <v>68256114.086713001</v>
      </c>
      <c r="F25">
        <v>46292500.421743102</v>
      </c>
      <c r="G25">
        <v>13130042.4627843</v>
      </c>
      <c r="H25">
        <v>49348258.521268196</v>
      </c>
      <c r="I25">
        <v>48221943.394497402</v>
      </c>
      <c r="J25">
        <v>26117644.245811</v>
      </c>
      <c r="K25">
        <v>62633239.558066502</v>
      </c>
    </row>
    <row r="26" spans="1:11" x14ac:dyDescent="0.25">
      <c r="A26">
        <v>1</v>
      </c>
      <c r="B26" t="s">
        <v>249</v>
      </c>
      <c r="C26" t="s">
        <v>11</v>
      </c>
      <c r="D26">
        <v>2795910763.8645201</v>
      </c>
      <c r="E26">
        <v>663702007.48266697</v>
      </c>
      <c r="F26">
        <v>505199737.42631501</v>
      </c>
      <c r="G26">
        <v>98990748.106683195</v>
      </c>
      <c r="H26">
        <v>798341311.60182202</v>
      </c>
      <c r="I26">
        <v>411814247.41887897</v>
      </c>
      <c r="J26">
        <v>170921901.98096699</v>
      </c>
      <c r="K26">
        <v>146940809.84688401</v>
      </c>
    </row>
    <row r="27" spans="1:11" x14ac:dyDescent="0.25">
      <c r="A27">
        <v>2</v>
      </c>
      <c r="B27" t="s">
        <v>254</v>
      </c>
      <c r="C27" t="s">
        <v>22</v>
      </c>
      <c r="D27">
        <v>27723067.290759999</v>
      </c>
      <c r="E27">
        <v>6453639.5860461602</v>
      </c>
      <c r="F27">
        <v>2925072.51993299</v>
      </c>
      <c r="G27">
        <v>756120.50699332799</v>
      </c>
      <c r="H27">
        <v>10338926.041320199</v>
      </c>
      <c r="I27">
        <v>6670473.3733609999</v>
      </c>
      <c r="J27">
        <v>578835.26310624206</v>
      </c>
      <c r="K27" s="1">
        <v>6.6787464447770604E-11</v>
      </c>
    </row>
    <row r="28" spans="1:11" x14ac:dyDescent="0.25">
      <c r="A28">
        <v>2</v>
      </c>
      <c r="B28" t="s">
        <v>253</v>
      </c>
      <c r="C28" t="s">
        <v>22</v>
      </c>
      <c r="D28">
        <v>1905054.3002698501</v>
      </c>
      <c r="E28">
        <v>711880.36475829105</v>
      </c>
      <c r="F28">
        <v>229799.77765917999</v>
      </c>
      <c r="G28">
        <v>109602.26826221601</v>
      </c>
      <c r="H28">
        <v>282298.03911545</v>
      </c>
      <c r="I28">
        <v>101503.121817462</v>
      </c>
      <c r="J28">
        <v>9770.7286572499106</v>
      </c>
      <c r="K28">
        <v>460200</v>
      </c>
    </row>
    <row r="29" spans="1:11" x14ac:dyDescent="0.25">
      <c r="A29">
        <v>1</v>
      </c>
      <c r="B29" t="s">
        <v>251</v>
      </c>
      <c r="C29" t="s">
        <v>22</v>
      </c>
      <c r="D29">
        <v>3664041.6988299801</v>
      </c>
      <c r="E29">
        <v>45639.465876685703</v>
      </c>
      <c r="F29">
        <v>65626.978677858395</v>
      </c>
      <c r="G29">
        <v>8239.87204473774</v>
      </c>
      <c r="H29">
        <v>351361.083187729</v>
      </c>
      <c r="I29">
        <v>988050.03636136104</v>
      </c>
      <c r="J29">
        <v>239769.882191629</v>
      </c>
      <c r="K29">
        <v>1965354.3804899901</v>
      </c>
    </row>
    <row r="30" spans="1:11" x14ac:dyDescent="0.25">
      <c r="A30">
        <v>2</v>
      </c>
      <c r="B30" t="s">
        <v>255</v>
      </c>
      <c r="C30" t="s">
        <v>22</v>
      </c>
      <c r="D30">
        <v>9144636.8959390204</v>
      </c>
      <c r="E30">
        <v>1578154.61036868</v>
      </c>
      <c r="F30">
        <v>506587.12255664403</v>
      </c>
      <c r="G30">
        <v>110095.391676379</v>
      </c>
      <c r="H30">
        <v>1404885.26892697</v>
      </c>
      <c r="I30">
        <v>2401454.1453145598</v>
      </c>
      <c r="J30">
        <v>674247.37217236403</v>
      </c>
      <c r="K30">
        <v>2469212.9849234</v>
      </c>
    </row>
    <row r="31" spans="1:11" x14ac:dyDescent="0.25">
      <c r="A31">
        <v>2</v>
      </c>
      <c r="B31" t="s">
        <v>252</v>
      </c>
      <c r="C31" t="s">
        <v>22</v>
      </c>
      <c r="D31">
        <v>17167569.8955172</v>
      </c>
      <c r="E31">
        <v>5297792.4399466095</v>
      </c>
      <c r="F31">
        <v>769039.066347057</v>
      </c>
      <c r="G31">
        <v>112990.419915035</v>
      </c>
      <c r="H31">
        <v>729849.50126167305</v>
      </c>
      <c r="I31">
        <v>243963.61621241699</v>
      </c>
      <c r="J31">
        <v>14876.6869209817</v>
      </c>
      <c r="K31">
        <v>9999058.1649134997</v>
      </c>
    </row>
    <row r="32" spans="1:11" x14ac:dyDescent="0.25">
      <c r="A32">
        <v>2</v>
      </c>
      <c r="B32" t="s">
        <v>249</v>
      </c>
      <c r="C32" t="s">
        <v>22</v>
      </c>
      <c r="D32">
        <v>59604365.130461901</v>
      </c>
      <c r="E32">
        <v>14087102.2418922</v>
      </c>
      <c r="F32">
        <v>4496125.2131433701</v>
      </c>
      <c r="G32">
        <v>1097048.9897864</v>
      </c>
      <c r="H32">
        <v>13107319.4476643</v>
      </c>
      <c r="I32">
        <v>10405443.9056952</v>
      </c>
      <c r="J32">
        <v>1517499.8781884401</v>
      </c>
      <c r="K32">
        <v>14893825.4540917</v>
      </c>
    </row>
    <row r="33" spans="1:11" x14ac:dyDescent="0.25">
      <c r="A33">
        <v>3</v>
      </c>
      <c r="B33" t="s">
        <v>255</v>
      </c>
      <c r="C33" t="s">
        <v>23</v>
      </c>
      <c r="D33">
        <v>25415.719999999899</v>
      </c>
      <c r="E33">
        <v>7495.1012332482896</v>
      </c>
      <c r="F33">
        <v>7495.1012332482896</v>
      </c>
      <c r="G33">
        <v>0</v>
      </c>
      <c r="H33">
        <v>442.10991933074303</v>
      </c>
      <c r="I33">
        <v>8800.5893391920199</v>
      </c>
      <c r="J33">
        <v>1182.8182749806299</v>
      </c>
      <c r="K33" s="1">
        <v>0</v>
      </c>
    </row>
    <row r="34" spans="1:11" x14ac:dyDescent="0.25">
      <c r="A34">
        <v>3</v>
      </c>
      <c r="B34" t="s">
        <v>252</v>
      </c>
      <c r="C34" t="s">
        <v>23</v>
      </c>
      <c r="D34">
        <v>2571.7420000000002</v>
      </c>
      <c r="E34">
        <v>1025.91101417709</v>
      </c>
      <c r="F34">
        <v>1025.91101417709</v>
      </c>
      <c r="G34">
        <v>0</v>
      </c>
      <c r="H34">
        <v>51.327364804302299</v>
      </c>
      <c r="I34">
        <v>426.29372440741599</v>
      </c>
      <c r="J34">
        <v>42.298882434090601</v>
      </c>
      <c r="K34" s="1">
        <v>0</v>
      </c>
    </row>
    <row r="35" spans="1:11" x14ac:dyDescent="0.25">
      <c r="A35">
        <v>3</v>
      </c>
      <c r="B35" t="s">
        <v>253</v>
      </c>
      <c r="C35" t="s">
        <v>23</v>
      </c>
      <c r="D35">
        <v>0.723993</v>
      </c>
      <c r="E35">
        <v>0.28881295521922701</v>
      </c>
      <c r="F35">
        <v>0.28881295521922701</v>
      </c>
      <c r="G35">
        <v>0</v>
      </c>
      <c r="H35">
        <v>1.44495999402449E-2</v>
      </c>
      <c r="I35">
        <v>0.12000957345720201</v>
      </c>
      <c r="J35">
        <v>1.1907916164098401E-2</v>
      </c>
      <c r="K35" s="1">
        <v>0</v>
      </c>
    </row>
    <row r="36" spans="1:11" x14ac:dyDescent="0.25">
      <c r="A36">
        <v>3</v>
      </c>
      <c r="B36" t="s">
        <v>254</v>
      </c>
      <c r="C36" t="s">
        <v>23</v>
      </c>
      <c r="D36">
        <v>17.240532000000002</v>
      </c>
      <c r="E36">
        <v>5.6202715977644901</v>
      </c>
      <c r="F36">
        <v>5.6202715977644901</v>
      </c>
      <c r="G36">
        <v>0</v>
      </c>
      <c r="H36">
        <v>0.30808489692261698</v>
      </c>
      <c r="I36">
        <v>5.1336088640350797</v>
      </c>
      <c r="J36">
        <v>0.55829504351331105</v>
      </c>
      <c r="K36" s="1">
        <v>1.7763568394002501E-15</v>
      </c>
    </row>
    <row r="37" spans="1:11" x14ac:dyDescent="0.25">
      <c r="A37">
        <v>3</v>
      </c>
      <c r="B37" t="s">
        <v>249</v>
      </c>
      <c r="C37" t="s">
        <v>23</v>
      </c>
      <c r="D37">
        <v>28005.4</v>
      </c>
      <c r="E37">
        <v>8526.9111094742402</v>
      </c>
      <c r="F37">
        <v>8526.9111094742402</v>
      </c>
      <c r="G37">
        <v>0</v>
      </c>
      <c r="H37">
        <v>493.75917239318801</v>
      </c>
      <c r="I37">
        <v>9232.1319289950698</v>
      </c>
      <c r="J37">
        <v>1225.6866796632501</v>
      </c>
      <c r="K37" s="1">
        <v>2.2737367544323201E-13</v>
      </c>
    </row>
    <row r="38" spans="1:11" x14ac:dyDescent="0.25">
      <c r="A38">
        <v>4</v>
      </c>
      <c r="B38" t="s">
        <v>249</v>
      </c>
      <c r="C38" t="s">
        <v>7</v>
      </c>
      <c r="D38">
        <v>529686622.75489801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529686622.75489801</v>
      </c>
    </row>
    <row r="39" spans="1:11" x14ac:dyDescent="0.25">
      <c r="A39">
        <v>0</v>
      </c>
      <c r="B39" t="s">
        <v>249</v>
      </c>
      <c r="C39" t="s">
        <v>7</v>
      </c>
      <c r="D39">
        <v>529686622.75489801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529686622.75489801</v>
      </c>
    </row>
    <row r="40" spans="1:11" x14ac:dyDescent="0.25">
      <c r="A40">
        <v>0</v>
      </c>
      <c r="B40" t="s">
        <v>249</v>
      </c>
      <c r="C40" t="s">
        <v>7</v>
      </c>
      <c r="D40">
        <v>529686622.75489801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529686622.75489801</v>
      </c>
    </row>
    <row r="41" spans="1:11" x14ac:dyDescent="0.25">
      <c r="A41">
        <v>4</v>
      </c>
      <c r="B41" t="s">
        <v>255</v>
      </c>
      <c r="C41" t="s">
        <v>7</v>
      </c>
      <c r="D41">
        <v>529686622.75489801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529686622.75489801</v>
      </c>
    </row>
    <row r="42" spans="1:11" x14ac:dyDescent="0.25">
      <c r="A42">
        <v>0</v>
      </c>
      <c r="B42" t="s">
        <v>255</v>
      </c>
      <c r="C42" t="s">
        <v>7</v>
      </c>
      <c r="D42">
        <v>529686622.75489801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529686622.75489801</v>
      </c>
    </row>
    <row r="43" spans="1:11" x14ac:dyDescent="0.25">
      <c r="A43">
        <v>0</v>
      </c>
      <c r="B43" t="s">
        <v>255</v>
      </c>
      <c r="C43" t="s">
        <v>7</v>
      </c>
      <c r="D43">
        <v>529686622.75489801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529686622.75489801</v>
      </c>
    </row>
    <row r="44" spans="1:11" x14ac:dyDescent="0.25">
      <c r="A44">
        <v>0</v>
      </c>
      <c r="B44" t="s">
        <v>256</v>
      </c>
      <c r="C44" t="s">
        <v>24</v>
      </c>
      <c r="D44">
        <v>2600.7904059999901</v>
      </c>
      <c r="E44">
        <v>1227.4609325402801</v>
      </c>
      <c r="F44">
        <v>423.766104999258</v>
      </c>
      <c r="G44">
        <v>279.608922221554</v>
      </c>
      <c r="H44">
        <v>380.99964797797702</v>
      </c>
      <c r="I44">
        <v>262.53359254799</v>
      </c>
      <c r="J44">
        <v>26.421205712932899</v>
      </c>
      <c r="K44" s="1">
        <v>3.8677394620378803E-14</v>
      </c>
    </row>
    <row r="45" spans="1:11" x14ac:dyDescent="0.25">
      <c r="A45">
        <v>4</v>
      </c>
      <c r="B45" t="s">
        <v>253</v>
      </c>
      <c r="C45" t="s">
        <v>24</v>
      </c>
      <c r="D45">
        <v>847658.58678939997</v>
      </c>
      <c r="E45">
        <v>286061.69514169899</v>
      </c>
      <c r="F45">
        <v>150885.33954951999</v>
      </c>
      <c r="G45">
        <v>112492.24998867</v>
      </c>
      <c r="H45">
        <v>164439.29199015899</v>
      </c>
      <c r="I45">
        <v>119788.37589989501</v>
      </c>
      <c r="J45">
        <v>13991.634219454099</v>
      </c>
      <c r="K45" s="1">
        <v>1.5309906120641799E-11</v>
      </c>
    </row>
    <row r="46" spans="1:11" x14ac:dyDescent="0.25">
      <c r="A46">
        <v>2</v>
      </c>
      <c r="B46" t="s">
        <v>251</v>
      </c>
      <c r="C46" t="s">
        <v>24</v>
      </c>
      <c r="D46">
        <v>142900.00015000001</v>
      </c>
      <c r="E46">
        <v>4843.3405406534703</v>
      </c>
      <c r="F46">
        <v>15133.967472800399</v>
      </c>
      <c r="G46">
        <v>9272.57253792952</v>
      </c>
      <c r="H46">
        <v>40169.0119631622</v>
      </c>
      <c r="I46">
        <v>50513.544511265303</v>
      </c>
      <c r="J46">
        <v>20387.836724188899</v>
      </c>
      <c r="K46">
        <v>2579.7264</v>
      </c>
    </row>
    <row r="47" spans="1:11" x14ac:dyDescent="0.25">
      <c r="A47">
        <v>4</v>
      </c>
      <c r="B47" t="s">
        <v>252</v>
      </c>
      <c r="C47" t="s">
        <v>24</v>
      </c>
      <c r="D47">
        <v>803504.91790454905</v>
      </c>
      <c r="E47">
        <v>290081.562951823</v>
      </c>
      <c r="F47">
        <v>139527.30144627401</v>
      </c>
      <c r="G47">
        <v>101136.459208776</v>
      </c>
      <c r="H47">
        <v>145001.25617695501</v>
      </c>
      <c r="I47">
        <v>105194.718902405</v>
      </c>
      <c r="J47">
        <v>11954.8192183138</v>
      </c>
      <c r="K47">
        <v>10608.799999999899</v>
      </c>
    </row>
    <row r="48" spans="1:11" x14ac:dyDescent="0.25">
      <c r="A48">
        <v>4</v>
      </c>
      <c r="B48" t="s">
        <v>254</v>
      </c>
      <c r="C48" t="s">
        <v>24</v>
      </c>
      <c r="D48">
        <v>1440331.1483440001</v>
      </c>
      <c r="E48">
        <v>241799.355552844</v>
      </c>
      <c r="F48">
        <v>180719.735714707</v>
      </c>
      <c r="G48">
        <v>154783.72779456401</v>
      </c>
      <c r="H48">
        <v>413671.79052796098</v>
      </c>
      <c r="I48">
        <v>370629.87833592203</v>
      </c>
      <c r="J48">
        <v>59460.156418000799</v>
      </c>
      <c r="K48">
        <v>19266.504000000001</v>
      </c>
    </row>
    <row r="49" spans="1:11" x14ac:dyDescent="0.25">
      <c r="A49">
        <v>5</v>
      </c>
      <c r="B49" t="s">
        <v>255</v>
      </c>
      <c r="C49" t="s">
        <v>24</v>
      </c>
      <c r="D49">
        <v>2528243.5702999998</v>
      </c>
      <c r="E49">
        <v>330244.677594056</v>
      </c>
      <c r="F49">
        <v>294970.99475034402</v>
      </c>
      <c r="G49">
        <v>208303.00600260901</v>
      </c>
      <c r="H49">
        <v>621819.18309103698</v>
      </c>
      <c r="I49">
        <v>729095.87928007299</v>
      </c>
      <c r="J49">
        <v>217900.52098187801</v>
      </c>
      <c r="K49">
        <v>125909.3086</v>
      </c>
    </row>
    <row r="50" spans="1:11" x14ac:dyDescent="0.25">
      <c r="A50">
        <v>5</v>
      </c>
      <c r="B50" t="s">
        <v>249</v>
      </c>
      <c r="C50" t="s">
        <v>24</v>
      </c>
      <c r="D50">
        <v>5765239.8488670001</v>
      </c>
      <c r="E50">
        <v>1154258.3730315899</v>
      </c>
      <c r="F50">
        <v>781661.34796468599</v>
      </c>
      <c r="G50">
        <v>586267.85439486697</v>
      </c>
      <c r="H50">
        <v>1385481.7216206</v>
      </c>
      <c r="I50">
        <v>1375484.9767794099</v>
      </c>
      <c r="J50">
        <v>323721.18957582797</v>
      </c>
      <c r="K50">
        <v>158364.3855</v>
      </c>
    </row>
    <row r="51" spans="1:11" x14ac:dyDescent="0.25">
      <c r="A51">
        <v>5</v>
      </c>
      <c r="B51" t="s">
        <v>252</v>
      </c>
      <c r="C51" t="s">
        <v>25</v>
      </c>
      <c r="D51">
        <v>3986388.9585849</v>
      </c>
      <c r="E51">
        <v>2266881.4528917102</v>
      </c>
      <c r="F51">
        <v>610435.67487633997</v>
      </c>
      <c r="G51">
        <v>735267.45768420398</v>
      </c>
      <c r="H51">
        <v>179153.71400306601</v>
      </c>
      <c r="I51">
        <v>176423.98950602001</v>
      </c>
      <c r="J51">
        <v>18226.669623563001</v>
      </c>
      <c r="K51" s="1">
        <v>0</v>
      </c>
    </row>
    <row r="52" spans="1:11" x14ac:dyDescent="0.25">
      <c r="A52">
        <v>5</v>
      </c>
      <c r="B52" t="s">
        <v>253</v>
      </c>
      <c r="C52" t="s">
        <v>25</v>
      </c>
      <c r="D52">
        <v>13363.1581866</v>
      </c>
      <c r="E52">
        <v>7560.9166806540898</v>
      </c>
      <c r="F52">
        <v>2038.0782482270999</v>
      </c>
      <c r="G52">
        <v>2457.6887930032099</v>
      </c>
      <c r="H52">
        <v>617.29460629096502</v>
      </c>
      <c r="I52">
        <v>625.215080729546</v>
      </c>
      <c r="J52">
        <v>63.964777695075703</v>
      </c>
      <c r="K52" s="1">
        <v>0</v>
      </c>
    </row>
    <row r="53" spans="1:11" x14ac:dyDescent="0.25">
      <c r="A53">
        <v>5</v>
      </c>
      <c r="B53" t="s">
        <v>254</v>
      </c>
      <c r="C53" t="s">
        <v>25</v>
      </c>
      <c r="D53">
        <v>897837.62131599896</v>
      </c>
      <c r="E53">
        <v>404610.64636076702</v>
      </c>
      <c r="F53">
        <v>109500.316000761</v>
      </c>
      <c r="G53">
        <v>138843.565529143</v>
      </c>
      <c r="H53">
        <v>121075.35940297</v>
      </c>
      <c r="I53">
        <v>112218.47526659501</v>
      </c>
      <c r="J53">
        <v>11056.3242397617</v>
      </c>
      <c r="K53">
        <v>532.93451600004801</v>
      </c>
    </row>
    <row r="54" spans="1:11" x14ac:dyDescent="0.25">
      <c r="A54">
        <v>6</v>
      </c>
      <c r="B54" t="s">
        <v>255</v>
      </c>
      <c r="C54" t="s">
        <v>25</v>
      </c>
      <c r="D54">
        <v>2480220.0528376498</v>
      </c>
      <c r="E54">
        <v>881741.40350926504</v>
      </c>
      <c r="F54">
        <v>257873.320550879</v>
      </c>
      <c r="G54">
        <v>390967.194112367</v>
      </c>
      <c r="H54">
        <v>265375.03897140402</v>
      </c>
      <c r="I54">
        <v>576781.71335178497</v>
      </c>
      <c r="J54">
        <v>56852.2195042979</v>
      </c>
      <c r="K54">
        <v>50629.162837653697</v>
      </c>
    </row>
    <row r="55" spans="1:11" x14ac:dyDescent="0.25">
      <c r="A55">
        <v>6</v>
      </c>
      <c r="B55" t="s">
        <v>249</v>
      </c>
      <c r="C55" t="s">
        <v>25</v>
      </c>
      <c r="D55">
        <v>7377803.4059536504</v>
      </c>
      <c r="E55">
        <v>3560789.0238385401</v>
      </c>
      <c r="F55">
        <v>979847.42844411195</v>
      </c>
      <c r="G55">
        <v>1267535.3253113599</v>
      </c>
      <c r="H55">
        <v>566221.03884896496</v>
      </c>
      <c r="I55">
        <v>866049.32480697799</v>
      </c>
      <c r="J55">
        <v>86199.159650038404</v>
      </c>
      <c r="K55">
        <v>51162.105053653599</v>
      </c>
    </row>
    <row r="56" spans="1:11" x14ac:dyDescent="0.25">
      <c r="A56">
        <v>6</v>
      </c>
      <c r="B56" t="s">
        <v>253</v>
      </c>
      <c r="C56" t="s">
        <v>26</v>
      </c>
      <c r="D56">
        <v>19816259.012892999</v>
      </c>
      <c r="E56">
        <v>11741828.6212116</v>
      </c>
      <c r="F56">
        <v>3069800.4942101999</v>
      </c>
      <c r="G56">
        <v>1768771.77217579</v>
      </c>
      <c r="H56">
        <v>1319287.78861741</v>
      </c>
      <c r="I56">
        <v>1622378.3297790701</v>
      </c>
      <c r="J56">
        <v>294192.00689885602</v>
      </c>
      <c r="K56" s="1">
        <v>0</v>
      </c>
    </row>
    <row r="57" spans="1:11" x14ac:dyDescent="0.25">
      <c r="A57">
        <v>6</v>
      </c>
      <c r="B57" t="s">
        <v>254</v>
      </c>
      <c r="C57" t="s">
        <v>26</v>
      </c>
      <c r="D57">
        <v>1187315.46357999</v>
      </c>
      <c r="E57">
        <v>774093.79275370901</v>
      </c>
      <c r="F57">
        <v>135941.92324482399</v>
      </c>
      <c r="G57">
        <v>116745.87858896299</v>
      </c>
      <c r="H57">
        <v>83637.946872206099</v>
      </c>
      <c r="I57">
        <v>67604.866833552398</v>
      </c>
      <c r="J57">
        <v>9291.0552867439601</v>
      </c>
      <c r="K57" s="1">
        <v>0</v>
      </c>
    </row>
    <row r="58" spans="1:11" x14ac:dyDescent="0.25">
      <c r="A58">
        <v>3</v>
      </c>
      <c r="B58" t="s">
        <v>251</v>
      </c>
      <c r="C58" t="s">
        <v>26</v>
      </c>
      <c r="D58">
        <v>14289.95822</v>
      </c>
      <c r="E58">
        <v>1843.77412936626</v>
      </c>
      <c r="F58">
        <v>1620.8161314203001</v>
      </c>
      <c r="G58">
        <v>1189.0278783435199</v>
      </c>
      <c r="H58">
        <v>1926.6601603326401</v>
      </c>
      <c r="I58">
        <v>4093.12928401613</v>
      </c>
      <c r="J58">
        <v>2275.06782652112</v>
      </c>
      <c r="K58">
        <v>1341.48281</v>
      </c>
    </row>
    <row r="59" spans="1:11" x14ac:dyDescent="0.25">
      <c r="A59">
        <v>7</v>
      </c>
      <c r="B59" t="s">
        <v>255</v>
      </c>
      <c r="C59" t="s">
        <v>26</v>
      </c>
      <c r="D59">
        <v>30881001.349800002</v>
      </c>
      <c r="E59">
        <v>12099510.4764321</v>
      </c>
      <c r="F59">
        <v>3312141.4129531402</v>
      </c>
      <c r="G59">
        <v>3172334.7005540701</v>
      </c>
      <c r="H59">
        <v>3312516.7122710301</v>
      </c>
      <c r="I59">
        <v>5123705.8337854901</v>
      </c>
      <c r="J59">
        <v>2940295.06180414</v>
      </c>
      <c r="K59">
        <v>920497.152</v>
      </c>
    </row>
    <row r="60" spans="1:11" x14ac:dyDescent="0.25">
      <c r="A60">
        <v>6</v>
      </c>
      <c r="B60" t="s">
        <v>252</v>
      </c>
      <c r="C60" t="s">
        <v>26</v>
      </c>
      <c r="D60">
        <v>150664465.147172</v>
      </c>
      <c r="E60">
        <v>110698937.903529</v>
      </c>
      <c r="F60">
        <v>16260584.4250682</v>
      </c>
      <c r="G60">
        <v>10283326.6194617</v>
      </c>
      <c r="H60">
        <v>7172625.3445248799</v>
      </c>
      <c r="I60">
        <v>2761575.0557172</v>
      </c>
      <c r="J60">
        <v>2006432.59960989</v>
      </c>
      <c r="K60">
        <v>1480983.1992608199</v>
      </c>
    </row>
    <row r="61" spans="1:11" x14ac:dyDescent="0.25">
      <c r="A61">
        <v>7</v>
      </c>
      <c r="B61" t="s">
        <v>249</v>
      </c>
      <c r="C61" t="s">
        <v>26</v>
      </c>
      <c r="D61">
        <v>202563381.39394</v>
      </c>
      <c r="E61">
        <v>135316216.15200099</v>
      </c>
      <c r="F61">
        <v>22780115.736197501</v>
      </c>
      <c r="G61">
        <v>15342379.584211299</v>
      </c>
      <c r="H61">
        <v>11889999.827722499</v>
      </c>
      <c r="I61">
        <v>9579360.1733897906</v>
      </c>
      <c r="J61">
        <v>5252487.9414168699</v>
      </c>
      <c r="K61">
        <v>2402821.97899999</v>
      </c>
    </row>
    <row r="62" spans="1:11" x14ac:dyDescent="0.25">
      <c r="A62">
        <v>7</v>
      </c>
      <c r="B62" t="s">
        <v>254</v>
      </c>
      <c r="C62" t="s">
        <v>27</v>
      </c>
      <c r="D62">
        <v>41985589.575140402</v>
      </c>
      <c r="E62">
        <v>19652867.807457302</v>
      </c>
      <c r="F62">
        <v>7141974.6077121701</v>
      </c>
      <c r="G62">
        <v>2881689.3733000699</v>
      </c>
      <c r="H62">
        <v>7095620.98498083</v>
      </c>
      <c r="I62">
        <v>3834336.9603107302</v>
      </c>
      <c r="J62">
        <v>1379099.8413788001</v>
      </c>
      <c r="K62" s="1">
        <v>0</v>
      </c>
    </row>
    <row r="63" spans="1:11" x14ac:dyDescent="0.25">
      <c r="A63">
        <v>1</v>
      </c>
      <c r="B63" t="s">
        <v>256</v>
      </c>
      <c r="C63" t="s">
        <v>27</v>
      </c>
      <c r="D63">
        <v>11001.3997817</v>
      </c>
      <c r="E63">
        <v>7356.3286821264101</v>
      </c>
      <c r="F63">
        <v>2048.0837130613399</v>
      </c>
      <c r="G63">
        <v>768.06428091942496</v>
      </c>
      <c r="H63">
        <v>510.43536181670203</v>
      </c>
      <c r="I63">
        <v>266.20154885983999</v>
      </c>
      <c r="J63">
        <v>52.286194916278397</v>
      </c>
      <c r="K63" s="1">
        <v>8.3891227298238296E-15</v>
      </c>
    </row>
    <row r="64" spans="1:11" x14ac:dyDescent="0.25">
      <c r="A64">
        <v>7</v>
      </c>
      <c r="B64" t="s">
        <v>253</v>
      </c>
      <c r="C64" t="s">
        <v>27</v>
      </c>
      <c r="D64">
        <v>10480244.7423111</v>
      </c>
      <c r="E64">
        <v>3490542.6211452498</v>
      </c>
      <c r="F64">
        <v>1041963.59132922</v>
      </c>
      <c r="G64">
        <v>387626.374413885</v>
      </c>
      <c r="H64">
        <v>655861.52738483006</v>
      </c>
      <c r="I64">
        <v>674254.46362456004</v>
      </c>
      <c r="J64">
        <v>1182102.54619766</v>
      </c>
      <c r="K64">
        <v>3047893.6182160298</v>
      </c>
    </row>
    <row r="65" spans="1:11" x14ac:dyDescent="0.25">
      <c r="A65">
        <v>7</v>
      </c>
      <c r="B65" t="s">
        <v>252</v>
      </c>
      <c r="C65" t="s">
        <v>27</v>
      </c>
      <c r="D65">
        <v>116110996.522175</v>
      </c>
      <c r="E65">
        <v>66440330.1053297</v>
      </c>
      <c r="F65">
        <v>12269396.067650599</v>
      </c>
      <c r="G65">
        <v>6675345.4647367503</v>
      </c>
      <c r="H65">
        <v>8866535.1536122691</v>
      </c>
      <c r="I65">
        <v>9193667.2682489697</v>
      </c>
      <c r="J65">
        <v>3035469.6580924499</v>
      </c>
      <c r="K65">
        <v>9630252.8045046292</v>
      </c>
    </row>
    <row r="66" spans="1:11" x14ac:dyDescent="0.25">
      <c r="A66">
        <v>4</v>
      </c>
      <c r="B66" t="s">
        <v>251</v>
      </c>
      <c r="C66" t="s">
        <v>27</v>
      </c>
      <c r="D66">
        <v>49122459.878451198</v>
      </c>
      <c r="E66">
        <v>647947.597940251</v>
      </c>
      <c r="F66">
        <v>3802312.7792157</v>
      </c>
      <c r="G66">
        <v>1369815.53184668</v>
      </c>
      <c r="H66">
        <v>4698501.1910402104</v>
      </c>
      <c r="I66">
        <v>7372235.1833329601</v>
      </c>
      <c r="J66">
        <v>19319280.287989799</v>
      </c>
      <c r="K66">
        <v>11912367.307085499</v>
      </c>
    </row>
    <row r="67" spans="1:11" x14ac:dyDescent="0.25">
      <c r="A67">
        <v>8</v>
      </c>
      <c r="B67" t="s">
        <v>255</v>
      </c>
      <c r="C67" t="s">
        <v>27</v>
      </c>
      <c r="D67">
        <v>50208212.120891698</v>
      </c>
      <c r="E67">
        <v>8603068.4184819795</v>
      </c>
      <c r="F67">
        <v>5561104.1842340901</v>
      </c>
      <c r="G67">
        <v>2367484.4541685502</v>
      </c>
      <c r="H67">
        <v>4185011.1777569</v>
      </c>
      <c r="I67">
        <v>5503722.9845260195</v>
      </c>
      <c r="J67">
        <v>8901087.1592614707</v>
      </c>
      <c r="K67">
        <v>15086733.7424627</v>
      </c>
    </row>
    <row r="68" spans="1:11" x14ac:dyDescent="0.25">
      <c r="A68">
        <v>8</v>
      </c>
      <c r="B68" t="s">
        <v>249</v>
      </c>
      <c r="C68" t="s">
        <v>27</v>
      </c>
      <c r="D68">
        <v>267918609.861366</v>
      </c>
      <c r="E68">
        <v>98842221.929094002</v>
      </c>
      <c r="F68">
        <v>29818796.258347601</v>
      </c>
      <c r="G68">
        <v>13682728.6281393</v>
      </c>
      <c r="H68">
        <v>25502039.667597499</v>
      </c>
      <c r="I68">
        <v>26578491.9908689</v>
      </c>
      <c r="J68">
        <v>33817094.375682198</v>
      </c>
      <c r="K68">
        <v>39677237.011634402</v>
      </c>
    </row>
    <row r="69" spans="1:11" x14ac:dyDescent="0.25">
      <c r="A69">
        <v>8</v>
      </c>
      <c r="B69" t="s">
        <v>254</v>
      </c>
      <c r="C69" t="s">
        <v>28</v>
      </c>
      <c r="D69">
        <v>2445649.5056400001</v>
      </c>
      <c r="E69">
        <v>765067.39569985901</v>
      </c>
      <c r="F69">
        <v>504953.00787681801</v>
      </c>
      <c r="G69">
        <v>346624.41516193899</v>
      </c>
      <c r="H69">
        <v>514778.693440273</v>
      </c>
      <c r="I69">
        <v>278713.31638395699</v>
      </c>
      <c r="J69">
        <v>35512.677077150802</v>
      </c>
      <c r="K69" s="1">
        <v>0</v>
      </c>
    </row>
    <row r="70" spans="1:11" x14ac:dyDescent="0.25">
      <c r="A70">
        <v>8</v>
      </c>
      <c r="B70" t="s">
        <v>253</v>
      </c>
      <c r="C70" t="s">
        <v>28</v>
      </c>
      <c r="D70">
        <v>308315.26179969998</v>
      </c>
      <c r="E70">
        <v>103343.048261868</v>
      </c>
      <c r="F70">
        <v>110030.180814423</v>
      </c>
      <c r="G70">
        <v>40510.665266508797</v>
      </c>
      <c r="H70">
        <v>31876.400987569501</v>
      </c>
      <c r="I70">
        <v>19760.796065082501</v>
      </c>
      <c r="J70">
        <v>2794.1704042471501</v>
      </c>
      <c r="K70" s="1">
        <v>0</v>
      </c>
    </row>
    <row r="71" spans="1:11" x14ac:dyDescent="0.25">
      <c r="A71">
        <v>8</v>
      </c>
      <c r="B71" t="s">
        <v>252</v>
      </c>
      <c r="C71" t="s">
        <v>28</v>
      </c>
      <c r="D71">
        <v>1686559.5607</v>
      </c>
      <c r="E71">
        <v>1389039.8091611301</v>
      </c>
      <c r="F71">
        <v>122664.464996999</v>
      </c>
      <c r="G71">
        <v>89363.779198227901</v>
      </c>
      <c r="H71">
        <v>47133.923399967098</v>
      </c>
      <c r="I71">
        <v>31860.820136795501</v>
      </c>
      <c r="J71">
        <v>6090.9738068769402</v>
      </c>
      <c r="K71">
        <v>405.79000000000201</v>
      </c>
    </row>
    <row r="72" spans="1:11" x14ac:dyDescent="0.25">
      <c r="A72">
        <v>5</v>
      </c>
      <c r="B72" t="s">
        <v>251</v>
      </c>
      <c r="C72" t="s">
        <v>28</v>
      </c>
      <c r="D72">
        <v>112168.49182999899</v>
      </c>
      <c r="E72">
        <v>2718.0371369710201</v>
      </c>
      <c r="F72">
        <v>13659.2276215485</v>
      </c>
      <c r="G72">
        <v>5869.8085773220801</v>
      </c>
      <c r="H72">
        <v>27160.327219626099</v>
      </c>
      <c r="I72">
        <v>31284.418214279998</v>
      </c>
      <c r="J72">
        <v>16577.617260251998</v>
      </c>
      <c r="K72">
        <v>14899.0558</v>
      </c>
    </row>
    <row r="73" spans="1:11" x14ac:dyDescent="0.25">
      <c r="A73">
        <v>9</v>
      </c>
      <c r="B73" t="s">
        <v>255</v>
      </c>
      <c r="C73" t="s">
        <v>28</v>
      </c>
      <c r="D73">
        <v>1469926.5364000001</v>
      </c>
      <c r="E73">
        <v>232992.40483479601</v>
      </c>
      <c r="F73">
        <v>263786.78439862898</v>
      </c>
      <c r="G73">
        <v>147953.44038457199</v>
      </c>
      <c r="H73">
        <v>359433.328346283</v>
      </c>
      <c r="I73">
        <v>350310.02701608598</v>
      </c>
      <c r="J73">
        <v>89994.364419632606</v>
      </c>
      <c r="K73">
        <v>25456.1869999999</v>
      </c>
    </row>
    <row r="74" spans="1:11" x14ac:dyDescent="0.25">
      <c r="A74">
        <v>9</v>
      </c>
      <c r="B74" t="s">
        <v>249</v>
      </c>
      <c r="C74" t="s">
        <v>28</v>
      </c>
      <c r="D74">
        <v>6022611.6331599997</v>
      </c>
      <c r="E74">
        <v>2493152.7733615702</v>
      </c>
      <c r="F74">
        <v>1015093.97110076</v>
      </c>
      <c r="G74">
        <v>630322.010788952</v>
      </c>
      <c r="H74">
        <v>980382.71649555</v>
      </c>
      <c r="I74">
        <v>711929.39584153902</v>
      </c>
      <c r="J74">
        <v>150969.720871617</v>
      </c>
      <c r="K74">
        <v>40761.044699999999</v>
      </c>
    </row>
    <row r="75" spans="1:11" x14ac:dyDescent="0.25">
      <c r="A75">
        <v>1</v>
      </c>
      <c r="B75" t="s">
        <v>256</v>
      </c>
      <c r="C75" t="s">
        <v>12</v>
      </c>
      <c r="D75">
        <v>15342084.2216844</v>
      </c>
      <c r="E75">
        <v>10183225.018034</v>
      </c>
      <c r="F75">
        <v>1420814.49219865</v>
      </c>
      <c r="G75">
        <v>2342017.19464781</v>
      </c>
      <c r="H75">
        <v>634662.66165903502</v>
      </c>
      <c r="I75">
        <v>695036.32157763897</v>
      </c>
      <c r="J75">
        <v>66328.533567356702</v>
      </c>
      <c r="K75" s="1">
        <v>0</v>
      </c>
    </row>
    <row r="76" spans="1:11" x14ac:dyDescent="0.25">
      <c r="A76">
        <v>1</v>
      </c>
      <c r="B76" t="s">
        <v>254</v>
      </c>
      <c r="C76" t="s">
        <v>12</v>
      </c>
      <c r="D76">
        <v>2749236285.7598801</v>
      </c>
      <c r="E76">
        <v>747986626.47133803</v>
      </c>
      <c r="F76">
        <v>524944095.221995</v>
      </c>
      <c r="G76">
        <v>410482264.25765699</v>
      </c>
      <c r="H76">
        <v>704429254.64627397</v>
      </c>
      <c r="I76">
        <v>325843563.47942799</v>
      </c>
      <c r="J76">
        <v>34970466.676735803</v>
      </c>
      <c r="K76">
        <v>580015.00643991795</v>
      </c>
    </row>
    <row r="77" spans="1:11" x14ac:dyDescent="0.25">
      <c r="A77">
        <v>1</v>
      </c>
      <c r="B77" t="s">
        <v>253</v>
      </c>
      <c r="C77" t="s">
        <v>12</v>
      </c>
      <c r="D77">
        <v>2058042320.26737</v>
      </c>
      <c r="E77">
        <v>773710465.99609494</v>
      </c>
      <c r="F77">
        <v>366346606.86073703</v>
      </c>
      <c r="G77">
        <v>369782245.57157397</v>
      </c>
      <c r="H77">
        <v>250955792.62462199</v>
      </c>
      <c r="I77">
        <v>236226308.02772301</v>
      </c>
      <c r="J77">
        <v>36597123.248501398</v>
      </c>
      <c r="K77">
        <v>24423777.9378023</v>
      </c>
    </row>
    <row r="78" spans="1:11" x14ac:dyDescent="0.25">
      <c r="A78">
        <v>1</v>
      </c>
      <c r="B78" t="s">
        <v>251</v>
      </c>
      <c r="C78" t="s">
        <v>12</v>
      </c>
      <c r="D78">
        <v>553593375.60065305</v>
      </c>
      <c r="E78">
        <v>72531803.077474996</v>
      </c>
      <c r="F78">
        <v>103921839.807844</v>
      </c>
      <c r="G78">
        <v>46262639.980191097</v>
      </c>
      <c r="H78">
        <v>173682178.496627</v>
      </c>
      <c r="I78">
        <v>109233339.660008</v>
      </c>
      <c r="J78">
        <v>22468406.762715399</v>
      </c>
      <c r="K78">
        <v>25493167.8157355</v>
      </c>
    </row>
    <row r="79" spans="1:11" x14ac:dyDescent="0.25">
      <c r="A79">
        <v>1</v>
      </c>
      <c r="B79" t="s">
        <v>252</v>
      </c>
      <c r="C79" t="s">
        <v>12</v>
      </c>
      <c r="D79">
        <v>12349853068.981899</v>
      </c>
      <c r="E79">
        <v>6320083836.7521496</v>
      </c>
      <c r="F79">
        <v>1901847457.82463</v>
      </c>
      <c r="G79">
        <v>1755519922.0792</v>
      </c>
      <c r="H79">
        <v>1087010262.34361</v>
      </c>
      <c r="I79">
        <v>1049846872.0662301</v>
      </c>
      <c r="J79">
        <v>157919916.681366</v>
      </c>
      <c r="K79">
        <v>77624801.234805197</v>
      </c>
    </row>
    <row r="80" spans="1:11" x14ac:dyDescent="0.25">
      <c r="A80">
        <v>2</v>
      </c>
      <c r="B80" t="s">
        <v>255</v>
      </c>
      <c r="C80" t="s">
        <v>12</v>
      </c>
      <c r="D80">
        <v>1870723937.30797</v>
      </c>
      <c r="E80">
        <v>552783594.46985698</v>
      </c>
      <c r="F80">
        <v>272269296.79637802</v>
      </c>
      <c r="G80">
        <v>249302228.04683301</v>
      </c>
      <c r="H80">
        <v>318852274.32134801</v>
      </c>
      <c r="I80">
        <v>311655875.95736003</v>
      </c>
      <c r="J80">
        <v>81541365.242761806</v>
      </c>
      <c r="K80">
        <v>84319302.473429203</v>
      </c>
    </row>
    <row r="81" spans="1:11" x14ac:dyDescent="0.25">
      <c r="A81">
        <v>2</v>
      </c>
      <c r="B81" t="s">
        <v>249</v>
      </c>
      <c r="C81" t="s">
        <v>12</v>
      </c>
      <c r="D81">
        <v>19596790889.541302</v>
      </c>
      <c r="E81">
        <v>8477279315.3788996</v>
      </c>
      <c r="F81">
        <v>3170750230.1219101</v>
      </c>
      <c r="G81">
        <v>2833691226.3316102</v>
      </c>
      <c r="H81">
        <v>2535564461.5866499</v>
      </c>
      <c r="I81">
        <v>2033501064.94736</v>
      </c>
      <c r="J81">
        <v>333563589.12506098</v>
      </c>
      <c r="K81">
        <v>212441002.05155301</v>
      </c>
    </row>
    <row r="82" spans="1:11" x14ac:dyDescent="0.25">
      <c r="A82">
        <v>6</v>
      </c>
      <c r="B82" t="s">
        <v>251</v>
      </c>
      <c r="C82" t="s">
        <v>29</v>
      </c>
      <c r="D82">
        <v>50.868898489999999</v>
      </c>
      <c r="E82">
        <v>8.8128946992181802</v>
      </c>
      <c r="F82">
        <v>8.8128946992181802</v>
      </c>
      <c r="G82">
        <v>15.2283776197366</v>
      </c>
      <c r="H82">
        <v>12.265232401253799</v>
      </c>
      <c r="I82">
        <v>4.6211463853599204</v>
      </c>
      <c r="J82">
        <v>1.1283526852132499</v>
      </c>
      <c r="K82" s="1">
        <v>0</v>
      </c>
    </row>
    <row r="83" spans="1:11" x14ac:dyDescent="0.25">
      <c r="A83">
        <v>10</v>
      </c>
      <c r="B83" t="s">
        <v>249</v>
      </c>
      <c r="C83" t="s">
        <v>29</v>
      </c>
      <c r="D83">
        <v>523.24036279999996</v>
      </c>
      <c r="E83">
        <v>98.993658261814005</v>
      </c>
      <c r="F83">
        <v>98.993658261814005</v>
      </c>
      <c r="G83">
        <v>163.60663104200799</v>
      </c>
      <c r="H83">
        <v>117.749684923689</v>
      </c>
      <c r="I83">
        <v>38.548170633359597</v>
      </c>
      <c r="J83">
        <v>5.3485596773139301</v>
      </c>
      <c r="K83" s="1">
        <v>0</v>
      </c>
    </row>
    <row r="84" spans="1:11" x14ac:dyDescent="0.25">
      <c r="A84">
        <v>9</v>
      </c>
      <c r="B84" t="s">
        <v>253</v>
      </c>
      <c r="C84" t="s">
        <v>29</v>
      </c>
      <c r="D84">
        <v>472.37158119999998</v>
      </c>
      <c r="E84">
        <v>90.180771176669793</v>
      </c>
      <c r="F84">
        <v>90.180771176669793</v>
      </c>
      <c r="G84">
        <v>148.378302131103</v>
      </c>
      <c r="H84">
        <v>105.484496086928</v>
      </c>
      <c r="I84">
        <v>33.9270361600326</v>
      </c>
      <c r="J84">
        <v>4.2202044685953801</v>
      </c>
      <c r="K84" s="1">
        <v>1.07171216345847E-14</v>
      </c>
    </row>
    <row r="85" spans="1:11" x14ac:dyDescent="0.25">
      <c r="A85">
        <v>9</v>
      </c>
      <c r="B85" t="s">
        <v>252</v>
      </c>
      <c r="C85" t="s">
        <v>30</v>
      </c>
      <c r="D85">
        <v>336244.75228540099</v>
      </c>
      <c r="E85">
        <v>130745.227465955</v>
      </c>
      <c r="F85">
        <v>130745.227465955</v>
      </c>
      <c r="G85">
        <v>33165.514923110801</v>
      </c>
      <c r="H85">
        <v>25781.829684876699</v>
      </c>
      <c r="I85">
        <v>15162.785142217101</v>
      </c>
      <c r="J85">
        <v>644.16760328633995</v>
      </c>
      <c r="K85" s="1">
        <v>0</v>
      </c>
    </row>
    <row r="86" spans="1:11" x14ac:dyDescent="0.25">
      <c r="A86">
        <v>7</v>
      </c>
      <c r="B86" t="s">
        <v>251</v>
      </c>
      <c r="C86" t="s">
        <v>30</v>
      </c>
      <c r="D86">
        <v>62.9255</v>
      </c>
      <c r="E86">
        <v>0</v>
      </c>
      <c r="F86">
        <v>0</v>
      </c>
      <c r="G86">
        <v>0</v>
      </c>
      <c r="H86">
        <v>27.856821700165199</v>
      </c>
      <c r="I86">
        <v>32.0733199106038</v>
      </c>
      <c r="J86">
        <v>2.9953583892308999</v>
      </c>
      <c r="K86" s="1">
        <v>3.5527136788005001E-15</v>
      </c>
    </row>
    <row r="87" spans="1:11" x14ac:dyDescent="0.25">
      <c r="A87">
        <v>10</v>
      </c>
      <c r="B87" t="s">
        <v>253</v>
      </c>
      <c r="C87" t="s">
        <v>30</v>
      </c>
      <c r="D87">
        <v>3047.5335663000001</v>
      </c>
      <c r="E87">
        <v>944.17566027784505</v>
      </c>
      <c r="F87">
        <v>944.17566027784505</v>
      </c>
      <c r="G87">
        <v>350.79858996031197</v>
      </c>
      <c r="H87">
        <v>467.31272000087199</v>
      </c>
      <c r="I87">
        <v>315.99906277634699</v>
      </c>
      <c r="J87">
        <v>25.071873006778102</v>
      </c>
      <c r="K87" s="1">
        <v>2.4136248555350898E-13</v>
      </c>
    </row>
    <row r="88" spans="1:11" x14ac:dyDescent="0.25">
      <c r="A88">
        <v>9</v>
      </c>
      <c r="B88" t="s">
        <v>254</v>
      </c>
      <c r="C88" t="s">
        <v>30</v>
      </c>
      <c r="D88">
        <v>75635.514696400001</v>
      </c>
      <c r="E88">
        <v>16273.384853535301</v>
      </c>
      <c r="F88">
        <v>16273.384853535301</v>
      </c>
      <c r="G88">
        <v>7910.8160285358399</v>
      </c>
      <c r="H88">
        <v>18265.0939513011</v>
      </c>
      <c r="I88">
        <v>15528.696099659999</v>
      </c>
      <c r="J88">
        <v>1344.3933434324399</v>
      </c>
      <c r="K88">
        <v>39.745566399996697</v>
      </c>
    </row>
    <row r="89" spans="1:11" x14ac:dyDescent="0.25">
      <c r="A89">
        <v>10</v>
      </c>
      <c r="B89" t="s">
        <v>255</v>
      </c>
      <c r="C89" t="s">
        <v>30</v>
      </c>
      <c r="D89">
        <v>209202.73799999899</v>
      </c>
      <c r="E89">
        <v>30933.454359131199</v>
      </c>
      <c r="F89">
        <v>30933.454359131199</v>
      </c>
      <c r="G89">
        <v>15815.337095994801</v>
      </c>
      <c r="H89">
        <v>65802.030069480898</v>
      </c>
      <c r="I89">
        <v>58304.2079801004</v>
      </c>
      <c r="J89">
        <v>6470.0801361612603</v>
      </c>
      <c r="K89">
        <v>944.17400000000998</v>
      </c>
    </row>
    <row r="90" spans="1:11" x14ac:dyDescent="0.25">
      <c r="A90">
        <v>11</v>
      </c>
      <c r="B90" t="s">
        <v>249</v>
      </c>
      <c r="C90" t="s">
        <v>30</v>
      </c>
      <c r="D90">
        <v>624193.78452039894</v>
      </c>
      <c r="E90">
        <v>178896.35738019599</v>
      </c>
      <c r="F90">
        <v>178896.35738019599</v>
      </c>
      <c r="G90">
        <v>57242.491037066502</v>
      </c>
      <c r="H90">
        <v>110344.163989241</v>
      </c>
      <c r="I90">
        <v>89343.785852201196</v>
      </c>
      <c r="J90">
        <v>8486.7093610980191</v>
      </c>
      <c r="K90">
        <v>983.91952039999899</v>
      </c>
    </row>
    <row r="91" spans="1:11" x14ac:dyDescent="0.25">
      <c r="A91">
        <v>2</v>
      </c>
      <c r="B91" t="s">
        <v>256</v>
      </c>
      <c r="C91" t="s">
        <v>31</v>
      </c>
      <c r="D91">
        <v>15475.255172900001</v>
      </c>
      <c r="E91">
        <v>9412.9112577771302</v>
      </c>
      <c r="F91">
        <v>2550.6445672294199</v>
      </c>
      <c r="G91">
        <v>1927.2336154644599</v>
      </c>
      <c r="H91">
        <v>677.08684799400305</v>
      </c>
      <c r="I91">
        <v>731.72748721207404</v>
      </c>
      <c r="J91">
        <v>175.65139722289001</v>
      </c>
      <c r="K91" s="1">
        <v>9.3694149660983303E-14</v>
      </c>
    </row>
    <row r="92" spans="1:11" x14ac:dyDescent="0.25">
      <c r="A92">
        <v>10</v>
      </c>
      <c r="B92" t="s">
        <v>254</v>
      </c>
      <c r="C92" t="s">
        <v>31</v>
      </c>
      <c r="D92">
        <v>26194520.0284793</v>
      </c>
      <c r="E92">
        <v>9324436.2199892495</v>
      </c>
      <c r="F92">
        <v>3908842.5823131101</v>
      </c>
      <c r="G92">
        <v>3169874.60883829</v>
      </c>
      <c r="H92">
        <v>3128284.1886102702</v>
      </c>
      <c r="I92">
        <v>4553596.1260419004</v>
      </c>
      <c r="J92">
        <v>2109486.3026871402</v>
      </c>
      <c r="K92" s="1">
        <v>1.2158851703247799E-10</v>
      </c>
    </row>
    <row r="93" spans="1:11" x14ac:dyDescent="0.25">
      <c r="A93">
        <v>11</v>
      </c>
      <c r="B93" t="s">
        <v>253</v>
      </c>
      <c r="C93" t="s">
        <v>31</v>
      </c>
      <c r="D93">
        <v>15667554.354789199</v>
      </c>
      <c r="E93">
        <v>4727929.1221542004</v>
      </c>
      <c r="F93">
        <v>1537665.7640519701</v>
      </c>
      <c r="G93">
        <v>987844.24182979495</v>
      </c>
      <c r="H93">
        <v>796875.34994609305</v>
      </c>
      <c r="I93">
        <v>1489546.54680386</v>
      </c>
      <c r="J93">
        <v>3789160.6390045299</v>
      </c>
      <c r="K93">
        <v>2338532.6910000099</v>
      </c>
    </row>
    <row r="94" spans="1:11" x14ac:dyDescent="0.25">
      <c r="A94">
        <v>8</v>
      </c>
      <c r="B94" t="s">
        <v>251</v>
      </c>
      <c r="C94" t="s">
        <v>31</v>
      </c>
      <c r="D94">
        <v>22932808.6917779</v>
      </c>
      <c r="E94">
        <v>8808.9067706404203</v>
      </c>
      <c r="F94">
        <v>145313.79963627699</v>
      </c>
      <c r="G94">
        <v>66592.071643866599</v>
      </c>
      <c r="H94">
        <v>298820.03793357499</v>
      </c>
      <c r="I94">
        <v>2290613.09474053</v>
      </c>
      <c r="J94">
        <v>8773965.3175250292</v>
      </c>
      <c r="K94">
        <v>11348695.463533999</v>
      </c>
    </row>
    <row r="95" spans="1:11" x14ac:dyDescent="0.25">
      <c r="A95">
        <v>10</v>
      </c>
      <c r="B95" t="s">
        <v>252</v>
      </c>
      <c r="C95" t="s">
        <v>31</v>
      </c>
      <c r="D95">
        <v>281855833.80237401</v>
      </c>
      <c r="E95">
        <v>44980837.360585697</v>
      </c>
      <c r="F95">
        <v>64798716.404844999</v>
      </c>
      <c r="G95">
        <v>32214885.593918201</v>
      </c>
      <c r="H95">
        <v>25602717.596522801</v>
      </c>
      <c r="I95">
        <v>47456613.84905</v>
      </c>
      <c r="J95">
        <v>48958757.656869903</v>
      </c>
      <c r="K95">
        <v>17843305.340589002</v>
      </c>
    </row>
    <row r="96" spans="1:11" x14ac:dyDescent="0.25">
      <c r="A96">
        <v>11</v>
      </c>
      <c r="B96" t="s">
        <v>255</v>
      </c>
      <c r="C96" t="s">
        <v>31</v>
      </c>
      <c r="D96">
        <v>95462255.889365807</v>
      </c>
      <c r="E96">
        <v>15336820.296741599</v>
      </c>
      <c r="F96">
        <v>7564657.58868868</v>
      </c>
      <c r="G96">
        <v>5326164.0921094799</v>
      </c>
      <c r="H96">
        <v>5011275.98906436</v>
      </c>
      <c r="I96">
        <v>14998503.9268055</v>
      </c>
      <c r="J96">
        <v>22536487.7111357</v>
      </c>
      <c r="K96">
        <v>24688346.284817498</v>
      </c>
    </row>
    <row r="97" spans="1:11" x14ac:dyDescent="0.25">
      <c r="A97">
        <v>12</v>
      </c>
      <c r="B97" t="s">
        <v>249</v>
      </c>
      <c r="C97" t="s">
        <v>31</v>
      </c>
      <c r="D97">
        <v>442128414.082663</v>
      </c>
      <c r="E97">
        <v>74388242.574890599</v>
      </c>
      <c r="F97">
        <v>77957743.036596596</v>
      </c>
      <c r="G97">
        <v>41767276.585814498</v>
      </c>
      <c r="H97">
        <v>34838651.115033597</v>
      </c>
      <c r="I97">
        <v>70789602.992704794</v>
      </c>
      <c r="J97">
        <v>86168000.708750501</v>
      </c>
      <c r="K97">
        <v>56218897.0688475</v>
      </c>
    </row>
    <row r="98" spans="1:11" x14ac:dyDescent="0.25">
      <c r="A98">
        <v>11</v>
      </c>
      <c r="B98" t="s">
        <v>254</v>
      </c>
      <c r="C98" t="s">
        <v>32</v>
      </c>
      <c r="D98">
        <v>16071661.2188999</v>
      </c>
      <c r="E98">
        <v>3124362.6138043199</v>
      </c>
      <c r="F98">
        <v>2315384.2106079902</v>
      </c>
      <c r="G98">
        <v>1822613.6145248299</v>
      </c>
      <c r="H98">
        <v>3388225.6949305902</v>
      </c>
      <c r="I98">
        <v>4721520.0971703697</v>
      </c>
      <c r="J98">
        <v>699554.98786187603</v>
      </c>
      <c r="K98" s="1">
        <v>0</v>
      </c>
    </row>
    <row r="99" spans="1:11" x14ac:dyDescent="0.25">
      <c r="A99">
        <v>12</v>
      </c>
      <c r="B99" t="s">
        <v>253</v>
      </c>
      <c r="C99" t="s">
        <v>32</v>
      </c>
      <c r="D99">
        <v>6402264.4925555903</v>
      </c>
      <c r="E99">
        <v>2329124.7029412002</v>
      </c>
      <c r="F99">
        <v>832730.15215859003</v>
      </c>
      <c r="G99">
        <v>1003657.03400108</v>
      </c>
      <c r="H99">
        <v>998248.95421281306</v>
      </c>
      <c r="I99">
        <v>1065759.3145935901</v>
      </c>
      <c r="J99">
        <v>172744.33464829999</v>
      </c>
      <c r="K99" s="1">
        <v>0</v>
      </c>
    </row>
    <row r="100" spans="1:11" x14ac:dyDescent="0.25">
      <c r="A100">
        <v>3</v>
      </c>
      <c r="B100" t="s">
        <v>256</v>
      </c>
      <c r="C100" t="s">
        <v>32</v>
      </c>
      <c r="D100">
        <v>192.51701</v>
      </c>
      <c r="E100">
        <v>42.7624143687474</v>
      </c>
      <c r="F100">
        <v>15.9686088436106</v>
      </c>
      <c r="G100">
        <v>51.0546871057077</v>
      </c>
      <c r="H100">
        <v>15.8484187115022</v>
      </c>
      <c r="I100">
        <v>61.065346665896598</v>
      </c>
      <c r="J100">
        <v>5.8175343045353296</v>
      </c>
      <c r="K100" s="1">
        <v>2.2204460492503099E-15</v>
      </c>
    </row>
    <row r="101" spans="1:11" x14ac:dyDescent="0.25">
      <c r="A101">
        <v>11</v>
      </c>
      <c r="B101" t="s">
        <v>252</v>
      </c>
      <c r="C101" t="s">
        <v>32</v>
      </c>
      <c r="D101">
        <v>44429745.529621802</v>
      </c>
      <c r="E101">
        <v>11438538.524721799</v>
      </c>
      <c r="F101">
        <v>11544038.073358599</v>
      </c>
      <c r="G101">
        <v>5801162.9771137601</v>
      </c>
      <c r="H101">
        <v>4756745.5596531602</v>
      </c>
      <c r="I101">
        <v>8826316.6478383001</v>
      </c>
      <c r="J101">
        <v>2062943.5297261099</v>
      </c>
      <c r="K101">
        <v>0.217210021965763</v>
      </c>
    </row>
    <row r="102" spans="1:11" x14ac:dyDescent="0.25">
      <c r="A102">
        <v>9</v>
      </c>
      <c r="B102" t="s">
        <v>251</v>
      </c>
      <c r="C102" t="s">
        <v>32</v>
      </c>
      <c r="D102">
        <v>403323.74053299899</v>
      </c>
      <c r="E102">
        <v>6757.4319006328597</v>
      </c>
      <c r="F102">
        <v>43575.531862524702</v>
      </c>
      <c r="G102">
        <v>15988.4702242558</v>
      </c>
      <c r="H102">
        <v>87875.359058661197</v>
      </c>
      <c r="I102">
        <v>201508.74366907901</v>
      </c>
      <c r="J102">
        <v>44064.154497846102</v>
      </c>
      <c r="K102">
        <v>3554.0493200000001</v>
      </c>
    </row>
    <row r="103" spans="1:11" x14ac:dyDescent="0.25">
      <c r="A103">
        <v>12</v>
      </c>
      <c r="B103" t="s">
        <v>255</v>
      </c>
      <c r="C103" t="s">
        <v>32</v>
      </c>
      <c r="D103">
        <v>24643598.716513999</v>
      </c>
      <c r="E103">
        <v>2065743.85428947</v>
      </c>
      <c r="F103">
        <v>3562329.9877993902</v>
      </c>
      <c r="G103">
        <v>2211860.5027227802</v>
      </c>
      <c r="H103">
        <v>5652534.2295198403</v>
      </c>
      <c r="I103">
        <v>9421288.6935882699</v>
      </c>
      <c r="J103">
        <v>1644063.2154802</v>
      </c>
      <c r="K103">
        <v>85778.233114000002</v>
      </c>
    </row>
    <row r="104" spans="1:11" x14ac:dyDescent="0.25">
      <c r="A104">
        <v>13</v>
      </c>
      <c r="B104" t="s">
        <v>249</v>
      </c>
      <c r="C104" t="s">
        <v>32</v>
      </c>
      <c r="D104">
        <v>91950814.560003906</v>
      </c>
      <c r="E104">
        <v>18964575.485073399</v>
      </c>
      <c r="F104">
        <v>18298081.667743601</v>
      </c>
      <c r="G104">
        <v>10855336.585744999</v>
      </c>
      <c r="H104">
        <v>14883647.2006377</v>
      </c>
      <c r="I104">
        <v>24236461.558602698</v>
      </c>
      <c r="J104">
        <v>4623379.5960973604</v>
      </c>
      <c r="K104">
        <v>89332.466103999104</v>
      </c>
    </row>
    <row r="105" spans="1:11" x14ac:dyDescent="0.25">
      <c r="A105">
        <v>12</v>
      </c>
      <c r="B105" t="s">
        <v>254</v>
      </c>
      <c r="C105" t="s">
        <v>33</v>
      </c>
      <c r="D105">
        <v>7389829.407172</v>
      </c>
      <c r="E105">
        <v>2725165.8429260198</v>
      </c>
      <c r="F105">
        <v>1794803.2252394799</v>
      </c>
      <c r="G105">
        <v>617483.65813770005</v>
      </c>
      <c r="H105">
        <v>1391683.0395514299</v>
      </c>
      <c r="I105">
        <v>757184.36584001</v>
      </c>
      <c r="J105">
        <v>103509.275477344</v>
      </c>
      <c r="K105" s="1">
        <v>0</v>
      </c>
    </row>
    <row r="106" spans="1:11" x14ac:dyDescent="0.25">
      <c r="A106">
        <v>13</v>
      </c>
      <c r="B106" t="s">
        <v>253</v>
      </c>
      <c r="C106" t="s">
        <v>33</v>
      </c>
      <c r="D106">
        <v>1506085.5972740201</v>
      </c>
      <c r="E106">
        <v>372443.96847665799</v>
      </c>
      <c r="F106">
        <v>374151.79212346999</v>
      </c>
      <c r="G106">
        <v>73491.308491614502</v>
      </c>
      <c r="H106">
        <v>198026.93813509401</v>
      </c>
      <c r="I106">
        <v>410044.086997237</v>
      </c>
      <c r="J106">
        <v>77927.503049943494</v>
      </c>
      <c r="K106" s="1">
        <v>6.5218663802823999E-12</v>
      </c>
    </row>
    <row r="107" spans="1:11" x14ac:dyDescent="0.25">
      <c r="A107">
        <v>12</v>
      </c>
      <c r="B107" t="s">
        <v>252</v>
      </c>
      <c r="C107" t="s">
        <v>33</v>
      </c>
      <c r="D107">
        <v>17287851.008301198</v>
      </c>
      <c r="E107">
        <v>13048315.349713899</v>
      </c>
      <c r="F107">
        <v>813742.71190188301</v>
      </c>
      <c r="G107">
        <v>1370920.80177517</v>
      </c>
      <c r="H107">
        <v>738890.79767505603</v>
      </c>
      <c r="I107">
        <v>1026772.08822952</v>
      </c>
      <c r="J107">
        <v>289207.951551968</v>
      </c>
      <c r="K107">
        <v>1.3074536775049199</v>
      </c>
    </row>
    <row r="108" spans="1:11" x14ac:dyDescent="0.25">
      <c r="A108">
        <v>10</v>
      </c>
      <c r="B108" t="s">
        <v>251</v>
      </c>
      <c r="C108" t="s">
        <v>33</v>
      </c>
      <c r="D108">
        <v>521238.42618920002</v>
      </c>
      <c r="E108">
        <v>14287.1300616056</v>
      </c>
      <c r="F108">
        <v>69417.703739699893</v>
      </c>
      <c r="G108">
        <v>18963.151052134799</v>
      </c>
      <c r="H108">
        <v>121105.052073955</v>
      </c>
      <c r="I108">
        <v>168878.96973360499</v>
      </c>
      <c r="J108">
        <v>75546.096297998098</v>
      </c>
      <c r="K108">
        <v>53040.323230200003</v>
      </c>
    </row>
    <row r="109" spans="1:11" x14ac:dyDescent="0.25">
      <c r="A109">
        <v>13</v>
      </c>
      <c r="B109" t="s">
        <v>255</v>
      </c>
      <c r="C109" t="s">
        <v>33</v>
      </c>
      <c r="D109">
        <v>6990883.9541179901</v>
      </c>
      <c r="E109">
        <v>1240514.61758347</v>
      </c>
      <c r="F109">
        <v>1399157.9803023599</v>
      </c>
      <c r="G109">
        <v>539163.12843794597</v>
      </c>
      <c r="H109">
        <v>1592387.4760305299</v>
      </c>
      <c r="I109">
        <v>1493664.09784362</v>
      </c>
      <c r="J109">
        <v>509387.74133005098</v>
      </c>
      <c r="K109">
        <v>216608.912589999</v>
      </c>
    </row>
    <row r="110" spans="1:11" x14ac:dyDescent="0.25">
      <c r="A110">
        <v>14</v>
      </c>
      <c r="B110" t="s">
        <v>249</v>
      </c>
      <c r="C110" t="s">
        <v>33</v>
      </c>
      <c r="D110">
        <v>33695900.943230301</v>
      </c>
      <c r="E110">
        <v>17400740.893198099</v>
      </c>
      <c r="F110">
        <v>4451274.6469068797</v>
      </c>
      <c r="G110">
        <v>2620020.1098742401</v>
      </c>
      <c r="H110">
        <v>4042093.81828182</v>
      </c>
      <c r="I110">
        <v>3856542.8361171698</v>
      </c>
      <c r="J110">
        <v>1055578.1341516599</v>
      </c>
      <c r="K110">
        <v>269650.50470039999</v>
      </c>
    </row>
    <row r="111" spans="1:11" x14ac:dyDescent="0.25">
      <c r="A111">
        <v>14</v>
      </c>
      <c r="B111" t="s">
        <v>253</v>
      </c>
      <c r="C111" t="s">
        <v>34</v>
      </c>
      <c r="D111">
        <v>78243.133414900003</v>
      </c>
      <c r="E111">
        <v>29986.529031318001</v>
      </c>
      <c r="F111">
        <v>35813.910979704902</v>
      </c>
      <c r="G111">
        <v>61.626452181290702</v>
      </c>
      <c r="H111">
        <v>11692.570758248699</v>
      </c>
      <c r="I111">
        <v>680.65069060513997</v>
      </c>
      <c r="J111">
        <v>7.8455028418916299</v>
      </c>
      <c r="K111" s="1">
        <v>0</v>
      </c>
    </row>
    <row r="112" spans="1:11" x14ac:dyDescent="0.25">
      <c r="A112">
        <v>13</v>
      </c>
      <c r="B112" t="s">
        <v>252</v>
      </c>
      <c r="C112" t="s">
        <v>34</v>
      </c>
      <c r="D112">
        <v>349633.70349999901</v>
      </c>
      <c r="E112">
        <v>159186.47107435</v>
      </c>
      <c r="F112">
        <v>140579.276293581</v>
      </c>
      <c r="G112">
        <v>396.43413635269098</v>
      </c>
      <c r="H112">
        <v>46638.868908039702</v>
      </c>
      <c r="I112">
        <v>2791.5557476765298</v>
      </c>
      <c r="J112">
        <v>41.097339999021401</v>
      </c>
      <c r="K112" s="1">
        <v>5.2864379540551397E-12</v>
      </c>
    </row>
    <row r="113" spans="1:11" x14ac:dyDescent="0.25">
      <c r="A113">
        <v>13</v>
      </c>
      <c r="B113" t="s">
        <v>254</v>
      </c>
      <c r="C113" t="s">
        <v>34</v>
      </c>
      <c r="D113">
        <v>7694855.4660700001</v>
      </c>
      <c r="E113">
        <v>1233448.5768327799</v>
      </c>
      <c r="F113">
        <v>3324818.4636214701</v>
      </c>
      <c r="G113">
        <v>1889.0937385974401</v>
      </c>
      <c r="H113">
        <v>2956387.5030541201</v>
      </c>
      <c r="I113">
        <v>176664.24230812801</v>
      </c>
      <c r="J113">
        <v>1647.5865148927901</v>
      </c>
      <c r="K113" s="1">
        <v>1.10521369833804E-10</v>
      </c>
    </row>
    <row r="114" spans="1:11" x14ac:dyDescent="0.25">
      <c r="A114">
        <v>14</v>
      </c>
      <c r="B114" t="s">
        <v>255</v>
      </c>
      <c r="C114" t="s">
        <v>34</v>
      </c>
      <c r="D114">
        <v>104881.9933631</v>
      </c>
      <c r="E114">
        <v>34416.4895725729</v>
      </c>
      <c r="F114">
        <v>44243.949973990697</v>
      </c>
      <c r="G114">
        <v>99.149024220588998</v>
      </c>
      <c r="H114">
        <v>22390.9956126498</v>
      </c>
      <c r="I114">
        <v>2391.1885685964298</v>
      </c>
      <c r="J114">
        <v>21.005661069351799</v>
      </c>
      <c r="K114">
        <v>1319.21495</v>
      </c>
    </row>
    <row r="115" spans="1:11" x14ac:dyDescent="0.25">
      <c r="A115">
        <v>11</v>
      </c>
      <c r="B115" t="s">
        <v>251</v>
      </c>
      <c r="C115" t="s">
        <v>34</v>
      </c>
      <c r="D115">
        <v>272200.5329465</v>
      </c>
      <c r="E115">
        <v>49611.960238181098</v>
      </c>
      <c r="F115">
        <v>140772.35316928299</v>
      </c>
      <c r="G115">
        <v>65.629979862005996</v>
      </c>
      <c r="H115">
        <v>68155.8897986464</v>
      </c>
      <c r="I115">
        <v>5571.1226601784701</v>
      </c>
      <c r="J115">
        <v>41.217600348312303</v>
      </c>
      <c r="K115">
        <v>7982.3594999999996</v>
      </c>
    </row>
    <row r="116" spans="1:11" x14ac:dyDescent="0.25">
      <c r="A116">
        <v>15</v>
      </c>
      <c r="B116" t="s">
        <v>249</v>
      </c>
      <c r="C116" t="s">
        <v>34</v>
      </c>
      <c r="D116">
        <v>8499814.7669500001</v>
      </c>
      <c r="E116">
        <v>1506649.6717391999</v>
      </c>
      <c r="F116">
        <v>3686227.9972444298</v>
      </c>
      <c r="G116">
        <v>2511.9322760146301</v>
      </c>
      <c r="H116">
        <v>3105266.06494263</v>
      </c>
      <c r="I116">
        <v>188098.774537002</v>
      </c>
      <c r="J116">
        <v>1758.7512607093099</v>
      </c>
      <c r="K116">
        <v>9301.5749500000002</v>
      </c>
    </row>
    <row r="117" spans="1:11" x14ac:dyDescent="0.25">
      <c r="A117">
        <v>14</v>
      </c>
      <c r="B117" t="s">
        <v>254</v>
      </c>
      <c r="C117" t="s">
        <v>35</v>
      </c>
      <c r="D117">
        <v>26928381.996399902</v>
      </c>
      <c r="E117">
        <v>8361509.0784516996</v>
      </c>
      <c r="F117">
        <v>3915632.10130363</v>
      </c>
      <c r="G117">
        <v>8411233.3260732591</v>
      </c>
      <c r="H117">
        <v>1840249.9122862699</v>
      </c>
      <c r="I117">
        <v>4114626.45582155</v>
      </c>
      <c r="J117">
        <v>285131.12246355502</v>
      </c>
      <c r="K117" s="1">
        <v>0</v>
      </c>
    </row>
    <row r="118" spans="1:11" x14ac:dyDescent="0.25">
      <c r="A118">
        <v>4</v>
      </c>
      <c r="B118" t="s">
        <v>256</v>
      </c>
      <c r="C118" t="s">
        <v>35</v>
      </c>
      <c r="D118">
        <v>8291.66</v>
      </c>
      <c r="E118">
        <v>5568.1125583575003</v>
      </c>
      <c r="F118">
        <v>1035.11998796587</v>
      </c>
      <c r="G118">
        <v>653.07777338374399</v>
      </c>
      <c r="H118">
        <v>360.49533189144603</v>
      </c>
      <c r="I118">
        <v>614.14611934740503</v>
      </c>
      <c r="J118">
        <v>60.708229054019199</v>
      </c>
      <c r="K118" s="1">
        <v>0</v>
      </c>
    </row>
    <row r="119" spans="1:11" x14ac:dyDescent="0.25">
      <c r="A119">
        <v>14</v>
      </c>
      <c r="B119" t="s">
        <v>252</v>
      </c>
      <c r="C119" t="s">
        <v>35</v>
      </c>
      <c r="D119">
        <v>49917475.593248896</v>
      </c>
      <c r="E119">
        <v>27550198.7804299</v>
      </c>
      <c r="F119">
        <v>5090198.4324200004</v>
      </c>
      <c r="G119">
        <v>12685963.6568172</v>
      </c>
      <c r="H119">
        <v>1001670.7728042</v>
      </c>
      <c r="I119">
        <v>3434236.7992251399</v>
      </c>
      <c r="J119">
        <v>155207.151095729</v>
      </c>
      <c r="K119">
        <v>4.5675657777235503E-4</v>
      </c>
    </row>
    <row r="120" spans="1:11" x14ac:dyDescent="0.25">
      <c r="A120">
        <v>12</v>
      </c>
      <c r="B120" t="s">
        <v>251</v>
      </c>
      <c r="C120" t="s">
        <v>35</v>
      </c>
      <c r="D120">
        <v>224313.72966999901</v>
      </c>
      <c r="E120">
        <v>11461.954781819801</v>
      </c>
      <c r="F120">
        <v>27827.3638291514</v>
      </c>
      <c r="G120">
        <v>52126.381139211502</v>
      </c>
      <c r="H120">
        <v>34603.924739337803</v>
      </c>
      <c r="I120">
        <v>88555.774588759203</v>
      </c>
      <c r="J120">
        <v>9708.7054117200096</v>
      </c>
      <c r="K120">
        <v>29.625179999999801</v>
      </c>
    </row>
    <row r="121" spans="1:11" x14ac:dyDescent="0.25">
      <c r="A121">
        <v>15</v>
      </c>
      <c r="B121" t="s">
        <v>253</v>
      </c>
      <c r="C121" t="s">
        <v>35</v>
      </c>
      <c r="D121">
        <v>11125554.761009</v>
      </c>
      <c r="E121">
        <v>4603694.0787588498</v>
      </c>
      <c r="F121">
        <v>1357771.8316178001</v>
      </c>
      <c r="G121">
        <v>3306774.4000616898</v>
      </c>
      <c r="H121">
        <v>539064.68256473297</v>
      </c>
      <c r="I121">
        <v>1246822.50613703</v>
      </c>
      <c r="J121">
        <v>71337.821868864994</v>
      </c>
      <c r="K121">
        <v>89.439999999879802</v>
      </c>
    </row>
    <row r="122" spans="1:11" x14ac:dyDescent="0.25">
      <c r="A122">
        <v>15</v>
      </c>
      <c r="B122" t="s">
        <v>255</v>
      </c>
      <c r="C122" t="s">
        <v>35</v>
      </c>
      <c r="D122">
        <v>27097792.5619299</v>
      </c>
      <c r="E122">
        <v>5177277.3040541401</v>
      </c>
      <c r="F122">
        <v>4100777.3292075498</v>
      </c>
      <c r="G122">
        <v>8290999.4696757598</v>
      </c>
      <c r="H122">
        <v>2377149.0801783502</v>
      </c>
      <c r="I122">
        <v>6231147.0811072802</v>
      </c>
      <c r="J122">
        <v>605876.34127690701</v>
      </c>
      <c r="K122">
        <v>314565.95643000002</v>
      </c>
    </row>
    <row r="123" spans="1:11" x14ac:dyDescent="0.25">
      <c r="A123">
        <v>16</v>
      </c>
      <c r="B123" t="s">
        <v>249</v>
      </c>
      <c r="C123" t="s">
        <v>35</v>
      </c>
      <c r="D123">
        <v>115301789.10960899</v>
      </c>
      <c r="E123">
        <v>45709686.176088803</v>
      </c>
      <c r="F123">
        <v>14493241.833982</v>
      </c>
      <c r="G123">
        <v>32747748.546505298</v>
      </c>
      <c r="H123">
        <v>5793100.8972393097</v>
      </c>
      <c r="I123">
        <v>15116004.724421499</v>
      </c>
      <c r="J123">
        <v>1127321.90806298</v>
      </c>
      <c r="K123">
        <v>314685.02331000002</v>
      </c>
    </row>
    <row r="124" spans="1:11" x14ac:dyDescent="0.25">
      <c r="A124">
        <v>15</v>
      </c>
      <c r="B124" t="s">
        <v>254</v>
      </c>
      <c r="C124" t="s">
        <v>36</v>
      </c>
      <c r="D124">
        <v>7849030.7944999896</v>
      </c>
      <c r="E124">
        <v>924259.72493040399</v>
      </c>
      <c r="F124">
        <v>1710591.5343025201</v>
      </c>
      <c r="G124">
        <v>533356.30036037497</v>
      </c>
      <c r="H124">
        <v>3121914.1372432299</v>
      </c>
      <c r="I124">
        <v>1429981.6585635999</v>
      </c>
      <c r="J124">
        <v>128927.439099857</v>
      </c>
      <c r="K124" s="1">
        <v>0</v>
      </c>
    </row>
    <row r="125" spans="1:11" x14ac:dyDescent="0.25">
      <c r="A125">
        <v>5</v>
      </c>
      <c r="B125" t="s">
        <v>256</v>
      </c>
      <c r="C125" t="s">
        <v>36</v>
      </c>
      <c r="D125">
        <v>314.54112739999903</v>
      </c>
      <c r="E125">
        <v>134.91348141815001</v>
      </c>
      <c r="F125">
        <v>85.767854268432799</v>
      </c>
      <c r="G125">
        <v>17.4635903701218</v>
      </c>
      <c r="H125">
        <v>54.660466627611299</v>
      </c>
      <c r="I125">
        <v>20.2107360910477</v>
      </c>
      <c r="J125">
        <v>1.52499862463557</v>
      </c>
      <c r="K125" s="1">
        <v>3.3775066077268399E-15</v>
      </c>
    </row>
    <row r="126" spans="1:11" x14ac:dyDescent="0.25">
      <c r="A126">
        <v>15</v>
      </c>
      <c r="B126" t="s">
        <v>252</v>
      </c>
      <c r="C126" t="s">
        <v>36</v>
      </c>
      <c r="D126">
        <v>681039.63869999803</v>
      </c>
      <c r="E126">
        <v>406808.995569085</v>
      </c>
      <c r="F126">
        <v>130514.624608452</v>
      </c>
      <c r="G126">
        <v>36810.8322011891</v>
      </c>
      <c r="H126">
        <v>74842.159342922198</v>
      </c>
      <c r="I126">
        <v>29758.991501394899</v>
      </c>
      <c r="J126">
        <v>2304.0354769559299</v>
      </c>
      <c r="K126" s="1">
        <v>4.1318060084449802E-12</v>
      </c>
    </row>
    <row r="127" spans="1:11" x14ac:dyDescent="0.25">
      <c r="A127">
        <v>16</v>
      </c>
      <c r="B127" t="s">
        <v>253</v>
      </c>
      <c r="C127" t="s">
        <v>36</v>
      </c>
      <c r="D127">
        <v>687729.69358435005</v>
      </c>
      <c r="E127">
        <v>339186.37022484501</v>
      </c>
      <c r="F127">
        <v>170761.27077055399</v>
      </c>
      <c r="G127">
        <v>62260.877097622601</v>
      </c>
      <c r="H127">
        <v>79221.336126539201</v>
      </c>
      <c r="I127">
        <v>33418.2320617246</v>
      </c>
      <c r="J127">
        <v>2881.6073030641601</v>
      </c>
      <c r="K127" s="1">
        <v>2.4879032861635499E-11</v>
      </c>
    </row>
    <row r="128" spans="1:11" x14ac:dyDescent="0.25">
      <c r="A128">
        <v>13</v>
      </c>
      <c r="B128" t="s">
        <v>251</v>
      </c>
      <c r="C128" t="s">
        <v>36</v>
      </c>
      <c r="D128">
        <v>1271572.4283999901</v>
      </c>
      <c r="E128">
        <v>92336.037544058097</v>
      </c>
      <c r="F128">
        <v>212166.68074651799</v>
      </c>
      <c r="G128">
        <v>49605.548126923102</v>
      </c>
      <c r="H128">
        <v>367163.43707658502</v>
      </c>
      <c r="I128">
        <v>366452.69818380201</v>
      </c>
      <c r="J128">
        <v>73698.326122112398</v>
      </c>
      <c r="K128">
        <v>110149.7006</v>
      </c>
    </row>
    <row r="129" spans="1:11" x14ac:dyDescent="0.25">
      <c r="A129">
        <v>16</v>
      </c>
      <c r="B129" t="s">
        <v>255</v>
      </c>
      <c r="C129" t="s">
        <v>36</v>
      </c>
      <c r="D129">
        <v>4580417.0649999902</v>
      </c>
      <c r="E129">
        <v>682031.81550791697</v>
      </c>
      <c r="F129">
        <v>1107691.56446057</v>
      </c>
      <c r="G129">
        <v>169097.62079001599</v>
      </c>
      <c r="H129">
        <v>1497354.9285339001</v>
      </c>
      <c r="I129">
        <v>862449.72556750802</v>
      </c>
      <c r="J129">
        <v>120587.133140076</v>
      </c>
      <c r="K129">
        <v>141204.27699999901</v>
      </c>
    </row>
    <row r="130" spans="1:11" x14ac:dyDescent="0.25">
      <c r="A130">
        <v>17</v>
      </c>
      <c r="B130" t="s">
        <v>249</v>
      </c>
      <c r="C130" t="s">
        <v>36</v>
      </c>
      <c r="D130">
        <v>15070104.634099999</v>
      </c>
      <c r="E130">
        <v>2444757.69244724</v>
      </c>
      <c r="F130">
        <v>3331811.66150699</v>
      </c>
      <c r="G130">
        <v>851148.64834760595</v>
      </c>
      <c r="H130">
        <v>5140551.2970477203</v>
      </c>
      <c r="I130">
        <v>2722081.1340963799</v>
      </c>
      <c r="J130">
        <v>328400.07605404698</v>
      </c>
      <c r="K130">
        <v>251354.12459999899</v>
      </c>
    </row>
    <row r="131" spans="1:11" x14ac:dyDescent="0.25">
      <c r="A131">
        <v>16</v>
      </c>
      <c r="B131" t="s">
        <v>254</v>
      </c>
      <c r="C131" t="s">
        <v>37</v>
      </c>
      <c r="D131">
        <v>17345151.210999899</v>
      </c>
      <c r="E131">
        <v>979784.91761309502</v>
      </c>
      <c r="F131">
        <v>2972163.4425710798</v>
      </c>
      <c r="G131">
        <v>65053.590175531099</v>
      </c>
      <c r="H131">
        <v>9552616.1809633598</v>
      </c>
      <c r="I131">
        <v>2750305.4607365499</v>
      </c>
      <c r="J131">
        <v>1025227.6189403801</v>
      </c>
      <c r="K131" s="1">
        <v>0</v>
      </c>
    </row>
    <row r="132" spans="1:11" x14ac:dyDescent="0.25">
      <c r="A132">
        <v>17</v>
      </c>
      <c r="B132" t="s">
        <v>253</v>
      </c>
      <c r="C132" t="s">
        <v>37</v>
      </c>
      <c r="D132">
        <v>169551.27185330901</v>
      </c>
      <c r="E132">
        <v>96584.915367789101</v>
      </c>
      <c r="F132">
        <v>43128.558519572704</v>
      </c>
      <c r="G132">
        <v>737.51343848478496</v>
      </c>
      <c r="H132">
        <v>24527.136479868801</v>
      </c>
      <c r="I132">
        <v>4203.3419562152103</v>
      </c>
      <c r="J132">
        <v>369.806091379245</v>
      </c>
      <c r="K132" s="1">
        <v>0</v>
      </c>
    </row>
    <row r="133" spans="1:11" x14ac:dyDescent="0.25">
      <c r="A133">
        <v>16</v>
      </c>
      <c r="B133" t="s">
        <v>252</v>
      </c>
      <c r="C133" t="s">
        <v>37</v>
      </c>
      <c r="D133">
        <v>1702530.7696999901</v>
      </c>
      <c r="E133">
        <v>1143455.5978710901</v>
      </c>
      <c r="F133">
        <v>321057.54412866099</v>
      </c>
      <c r="G133">
        <v>13921.842881729001</v>
      </c>
      <c r="H133">
        <v>179984.57290346801</v>
      </c>
      <c r="I133">
        <v>32315.739568065601</v>
      </c>
      <c r="J133">
        <v>2131.64234697759</v>
      </c>
      <c r="K133">
        <v>9663.8300000000309</v>
      </c>
    </row>
    <row r="134" spans="1:11" x14ac:dyDescent="0.25">
      <c r="A134">
        <v>17</v>
      </c>
      <c r="B134" t="s">
        <v>255</v>
      </c>
      <c r="C134" t="s">
        <v>37</v>
      </c>
      <c r="D134">
        <v>1474194.4295498</v>
      </c>
      <c r="E134">
        <v>326235.65185018198</v>
      </c>
      <c r="F134">
        <v>281571.88918731798</v>
      </c>
      <c r="G134">
        <v>7343.4275510145399</v>
      </c>
      <c r="H134">
        <v>386841.59783372801</v>
      </c>
      <c r="I134">
        <v>205090.848872834</v>
      </c>
      <c r="J134">
        <v>42019.905647824002</v>
      </c>
      <c r="K134">
        <v>225091.108606903</v>
      </c>
    </row>
    <row r="135" spans="1:11" x14ac:dyDescent="0.25">
      <c r="A135">
        <v>14</v>
      </c>
      <c r="B135" t="s">
        <v>251</v>
      </c>
      <c r="C135" t="s">
        <v>37</v>
      </c>
      <c r="D135">
        <v>1884051.1466699899</v>
      </c>
      <c r="E135">
        <v>67357.539270317793</v>
      </c>
      <c r="F135">
        <v>297303.63208788302</v>
      </c>
      <c r="G135">
        <v>3601.1924771551298</v>
      </c>
      <c r="H135">
        <v>581040.48831639404</v>
      </c>
      <c r="I135">
        <v>339374.85570905497</v>
      </c>
      <c r="J135">
        <v>109613.690009194</v>
      </c>
      <c r="K135">
        <v>485759.74879999901</v>
      </c>
    </row>
    <row r="136" spans="1:11" x14ac:dyDescent="0.25">
      <c r="A136">
        <v>18</v>
      </c>
      <c r="B136" t="s">
        <v>249</v>
      </c>
      <c r="C136" t="s">
        <v>37</v>
      </c>
      <c r="D136">
        <v>22575478.148308799</v>
      </c>
      <c r="E136">
        <v>2613418.5959296599</v>
      </c>
      <c r="F136">
        <v>3915225.4796669199</v>
      </c>
      <c r="G136">
        <v>90657.581802943707</v>
      </c>
      <c r="H136">
        <v>10725009.2817536</v>
      </c>
      <c r="I136">
        <v>3331289.8965126001</v>
      </c>
      <c r="J136">
        <v>1179362.71553425</v>
      </c>
      <c r="K136">
        <v>720514.59710890299</v>
      </c>
    </row>
    <row r="137" spans="1:11" x14ac:dyDescent="0.25">
      <c r="A137">
        <v>17</v>
      </c>
      <c r="B137" t="s">
        <v>254</v>
      </c>
      <c r="C137" t="s">
        <v>38</v>
      </c>
      <c r="D137">
        <v>61248074.056900002</v>
      </c>
      <c r="E137">
        <v>17617281.3005611</v>
      </c>
      <c r="F137">
        <v>15032046.9644676</v>
      </c>
      <c r="G137">
        <v>17390106.5369015</v>
      </c>
      <c r="H137">
        <v>9128282.1095906794</v>
      </c>
      <c r="I137">
        <v>2027486.3456395599</v>
      </c>
      <c r="J137">
        <v>52870.7997394267</v>
      </c>
      <c r="K137" s="1">
        <v>0</v>
      </c>
    </row>
    <row r="138" spans="1:11" x14ac:dyDescent="0.25">
      <c r="A138">
        <v>18</v>
      </c>
      <c r="B138" t="s">
        <v>253</v>
      </c>
      <c r="C138" t="s">
        <v>38</v>
      </c>
      <c r="D138">
        <v>8695609.2926779892</v>
      </c>
      <c r="E138">
        <v>5714774.33998321</v>
      </c>
      <c r="F138">
        <v>1144211.4735926699</v>
      </c>
      <c r="G138">
        <v>1046034.90574228</v>
      </c>
      <c r="H138">
        <v>642449.94392808795</v>
      </c>
      <c r="I138">
        <v>145100.80580184</v>
      </c>
      <c r="J138">
        <v>3037.8236298903098</v>
      </c>
      <c r="K138" s="1">
        <v>0</v>
      </c>
    </row>
    <row r="139" spans="1:11" x14ac:dyDescent="0.25">
      <c r="A139">
        <v>17</v>
      </c>
      <c r="B139" t="s">
        <v>252</v>
      </c>
      <c r="C139" t="s">
        <v>38</v>
      </c>
      <c r="D139">
        <v>50411234.660459101</v>
      </c>
      <c r="E139">
        <v>36055700.080810502</v>
      </c>
      <c r="F139">
        <v>6088182.9314602604</v>
      </c>
      <c r="G139">
        <v>5234010.2556010997</v>
      </c>
      <c r="H139">
        <v>2431767.8641633298</v>
      </c>
      <c r="I139">
        <v>590098.39770966896</v>
      </c>
      <c r="J139">
        <v>11324.4682550414</v>
      </c>
      <c r="K139">
        <v>150.662459110176</v>
      </c>
    </row>
    <row r="140" spans="1:11" x14ac:dyDescent="0.25">
      <c r="A140">
        <v>18</v>
      </c>
      <c r="B140" t="s">
        <v>255</v>
      </c>
      <c r="C140" t="s">
        <v>38</v>
      </c>
      <c r="D140">
        <v>9258402.1044299901</v>
      </c>
      <c r="E140">
        <v>4802881.2861409998</v>
      </c>
      <c r="F140">
        <v>1648489.2436995001</v>
      </c>
      <c r="G140">
        <v>1678972.2506566499</v>
      </c>
      <c r="H140">
        <v>857440.64226702403</v>
      </c>
      <c r="I140">
        <v>227889.44798802401</v>
      </c>
      <c r="J140">
        <v>7107.18667779306</v>
      </c>
      <c r="K140">
        <v>35622.046999999897</v>
      </c>
    </row>
    <row r="141" spans="1:11" x14ac:dyDescent="0.25">
      <c r="A141">
        <v>15</v>
      </c>
      <c r="B141" t="s">
        <v>251</v>
      </c>
      <c r="C141" t="s">
        <v>38</v>
      </c>
      <c r="D141">
        <v>11310741.520323999</v>
      </c>
      <c r="E141">
        <v>3636742.9739345601</v>
      </c>
      <c r="F141">
        <v>2697552.29291707</v>
      </c>
      <c r="G141">
        <v>2567322.0588990101</v>
      </c>
      <c r="H141">
        <v>1814638.21661202</v>
      </c>
      <c r="I141">
        <v>395316.05683724501</v>
      </c>
      <c r="J141">
        <v>12152.251384073301</v>
      </c>
      <c r="K141">
        <v>187017.66974000001</v>
      </c>
    </row>
    <row r="142" spans="1:11" x14ac:dyDescent="0.25">
      <c r="A142">
        <v>19</v>
      </c>
      <c r="B142" t="s">
        <v>249</v>
      </c>
      <c r="C142" t="s">
        <v>38</v>
      </c>
      <c r="D142">
        <v>140924048.48689801</v>
      </c>
      <c r="E142">
        <v>67827372.284930393</v>
      </c>
      <c r="F142">
        <v>26610481.3270838</v>
      </c>
      <c r="G142">
        <v>27916443.662792899</v>
      </c>
      <c r="H142">
        <v>14874577.4930693</v>
      </c>
      <c r="I142">
        <v>3385890.83590092</v>
      </c>
      <c r="J142">
        <v>86492.515322442807</v>
      </c>
      <c r="K142">
        <v>222790.36779871999</v>
      </c>
    </row>
    <row r="143" spans="1:11" x14ac:dyDescent="0.25">
      <c r="A143">
        <v>18</v>
      </c>
      <c r="B143" t="s">
        <v>254</v>
      </c>
      <c r="C143" t="s">
        <v>39</v>
      </c>
      <c r="D143">
        <v>4681846.9458299996</v>
      </c>
      <c r="E143">
        <v>495542.68478242197</v>
      </c>
      <c r="F143">
        <v>667264.60978916904</v>
      </c>
      <c r="G143">
        <v>443875.60771010601</v>
      </c>
      <c r="H143">
        <v>1519462.99541952</v>
      </c>
      <c r="I143">
        <v>1303920.83138606</v>
      </c>
      <c r="J143">
        <v>251780.216742716</v>
      </c>
      <c r="K143" s="1">
        <v>0</v>
      </c>
    </row>
    <row r="144" spans="1:11" x14ac:dyDescent="0.25">
      <c r="A144">
        <v>6</v>
      </c>
      <c r="B144" t="s">
        <v>256</v>
      </c>
      <c r="C144" t="s">
        <v>39</v>
      </c>
      <c r="D144">
        <v>6264.4418729999998</v>
      </c>
      <c r="E144">
        <v>2116.1662899729299</v>
      </c>
      <c r="F144">
        <v>1343.80499037404</v>
      </c>
      <c r="G144">
        <v>762.49406773869998</v>
      </c>
      <c r="H144">
        <v>1216.5736861366599</v>
      </c>
      <c r="I144">
        <v>705.88839136506397</v>
      </c>
      <c r="J144">
        <v>119.514447412598</v>
      </c>
      <c r="K144" s="1">
        <v>1.3756357164495999E-13</v>
      </c>
    </row>
    <row r="145" spans="1:11" x14ac:dyDescent="0.25">
      <c r="A145">
        <v>19</v>
      </c>
      <c r="B145" t="s">
        <v>253</v>
      </c>
      <c r="C145" t="s">
        <v>39</v>
      </c>
      <c r="D145">
        <v>4296626.4306133697</v>
      </c>
      <c r="E145">
        <v>621506.29248975997</v>
      </c>
      <c r="F145">
        <v>1361200.31720803</v>
      </c>
      <c r="G145">
        <v>624180.98545518599</v>
      </c>
      <c r="H145">
        <v>854743.62134803401</v>
      </c>
      <c r="I145">
        <v>736370.200843108</v>
      </c>
      <c r="J145">
        <v>98625.013269245901</v>
      </c>
      <c r="K145" s="1">
        <v>3.26946629491953E-11</v>
      </c>
    </row>
    <row r="146" spans="1:11" x14ac:dyDescent="0.25">
      <c r="A146">
        <v>18</v>
      </c>
      <c r="B146" t="s">
        <v>252</v>
      </c>
      <c r="C146" t="s">
        <v>39</v>
      </c>
      <c r="D146">
        <v>34847172.494341299</v>
      </c>
      <c r="E146">
        <v>2480755.3490466201</v>
      </c>
      <c r="F146">
        <v>3173306.8558882601</v>
      </c>
      <c r="G146">
        <v>4461876.5731730899</v>
      </c>
      <c r="H146">
        <v>13649765.6883418</v>
      </c>
      <c r="I146">
        <v>8145298.1634086501</v>
      </c>
      <c r="J146">
        <v>2936169.8494828399</v>
      </c>
      <c r="K146">
        <v>1.50000232629825E-2</v>
      </c>
    </row>
    <row r="147" spans="1:11" x14ac:dyDescent="0.25">
      <c r="A147">
        <v>19</v>
      </c>
      <c r="B147" t="s">
        <v>255</v>
      </c>
      <c r="C147" t="s">
        <v>39</v>
      </c>
      <c r="D147">
        <v>9423816.2236305606</v>
      </c>
      <c r="E147">
        <v>945366.535752711</v>
      </c>
      <c r="F147">
        <v>1379319.07147847</v>
      </c>
      <c r="G147">
        <v>720685.71266291698</v>
      </c>
      <c r="H147">
        <v>2488081.5263819802</v>
      </c>
      <c r="I147">
        <v>3065771.2485866798</v>
      </c>
      <c r="J147">
        <v>821662.47865722096</v>
      </c>
      <c r="K147">
        <v>2929.6501105820098</v>
      </c>
    </row>
    <row r="148" spans="1:11" x14ac:dyDescent="0.25">
      <c r="A148">
        <v>16</v>
      </c>
      <c r="B148" t="s">
        <v>251</v>
      </c>
      <c r="C148" t="s">
        <v>39</v>
      </c>
      <c r="D148">
        <v>1485776.4405463899</v>
      </c>
      <c r="E148">
        <v>15559.529891018599</v>
      </c>
      <c r="F148">
        <v>94067.338431865399</v>
      </c>
      <c r="G148">
        <v>42917.932193039502</v>
      </c>
      <c r="H148">
        <v>434207.96564625902</v>
      </c>
      <c r="I148">
        <v>701246.75587296695</v>
      </c>
      <c r="J148">
        <v>192692.16560524999</v>
      </c>
      <c r="K148">
        <v>5084.7529059999897</v>
      </c>
    </row>
    <row r="149" spans="1:11" x14ac:dyDescent="0.25">
      <c r="A149">
        <v>20</v>
      </c>
      <c r="B149" t="s">
        <v>249</v>
      </c>
      <c r="C149" t="s">
        <v>39</v>
      </c>
      <c r="D149">
        <v>54741517.5547233</v>
      </c>
      <c r="E149">
        <v>4560846.58201061</v>
      </c>
      <c r="F149">
        <v>6676503.2593304999</v>
      </c>
      <c r="G149">
        <v>6294306.4215654097</v>
      </c>
      <c r="H149">
        <v>18947480.088057999</v>
      </c>
      <c r="I149">
        <v>13953317.149001099</v>
      </c>
      <c r="J149">
        <v>4301049.6395842098</v>
      </c>
      <c r="K149">
        <v>8014.4151733811796</v>
      </c>
    </row>
    <row r="150" spans="1:11" x14ac:dyDescent="0.25">
      <c r="A150">
        <v>20</v>
      </c>
      <c r="B150" t="s">
        <v>253</v>
      </c>
      <c r="C150" t="s">
        <v>40</v>
      </c>
      <c r="D150">
        <v>3306831.4396199998</v>
      </c>
      <c r="E150">
        <v>3062048.4370686202</v>
      </c>
      <c r="F150">
        <v>21545.493205036801</v>
      </c>
      <c r="G150">
        <v>176420.96836721699</v>
      </c>
      <c r="H150">
        <v>26941.647156781401</v>
      </c>
      <c r="I150">
        <v>17157.836260381999</v>
      </c>
      <c r="J150">
        <v>2717.0575619575302</v>
      </c>
      <c r="K150" s="1">
        <v>0</v>
      </c>
    </row>
    <row r="151" spans="1:11" x14ac:dyDescent="0.25">
      <c r="A151">
        <v>19</v>
      </c>
      <c r="B151" t="s">
        <v>254</v>
      </c>
      <c r="C151" t="s">
        <v>40</v>
      </c>
      <c r="D151">
        <v>273221.37128999998</v>
      </c>
      <c r="E151">
        <v>247852.33503500299</v>
      </c>
      <c r="F151">
        <v>4366.2811761999801</v>
      </c>
      <c r="G151">
        <v>15650.884375645801</v>
      </c>
      <c r="H151">
        <v>2963.0801668337799</v>
      </c>
      <c r="I151">
        <v>2068.6188689168698</v>
      </c>
      <c r="J151">
        <v>320.17166740021497</v>
      </c>
      <c r="K151" s="1">
        <v>0</v>
      </c>
    </row>
    <row r="152" spans="1:11" x14ac:dyDescent="0.25">
      <c r="A152">
        <v>17</v>
      </c>
      <c r="B152" t="s">
        <v>251</v>
      </c>
      <c r="C152" t="s">
        <v>40</v>
      </c>
      <c r="D152">
        <v>5.6450399999999998</v>
      </c>
      <c r="E152">
        <v>5.5399007095810502</v>
      </c>
      <c r="F152">
        <v>4.0129851864547803E-2</v>
      </c>
      <c r="G152">
        <v>6.1277500550916901E-2</v>
      </c>
      <c r="H152">
        <v>0</v>
      </c>
      <c r="I152">
        <v>3.73193800347689E-3</v>
      </c>
      <c r="J152">
        <v>0</v>
      </c>
      <c r="K152">
        <v>0</v>
      </c>
    </row>
    <row r="153" spans="1:11" x14ac:dyDescent="0.25">
      <c r="A153">
        <v>19</v>
      </c>
      <c r="B153" t="s">
        <v>252</v>
      </c>
      <c r="C153" t="s">
        <v>40</v>
      </c>
      <c r="D153">
        <v>26634850.778889298</v>
      </c>
      <c r="E153">
        <v>18654806.917174101</v>
      </c>
      <c r="F153">
        <v>39236.221842174302</v>
      </c>
      <c r="G153">
        <v>316092.53817698697</v>
      </c>
      <c r="H153">
        <v>4789758.6209519301</v>
      </c>
      <c r="I153">
        <v>2619459.9306915202</v>
      </c>
      <c r="J153">
        <v>215496.53558811301</v>
      </c>
      <c r="K153">
        <v>1.4464500098111699E-2</v>
      </c>
    </row>
    <row r="154" spans="1:11" x14ac:dyDescent="0.25">
      <c r="A154">
        <v>21</v>
      </c>
      <c r="B154" t="s">
        <v>249</v>
      </c>
      <c r="C154" t="s">
        <v>40</v>
      </c>
      <c r="D154">
        <v>33759417.637800001</v>
      </c>
      <c r="E154">
        <v>24626659.4596713</v>
      </c>
      <c r="F154">
        <v>153776.007399964</v>
      </c>
      <c r="G154">
        <v>800680.44494734902</v>
      </c>
      <c r="H154">
        <v>4997657.8154404396</v>
      </c>
      <c r="I154">
        <v>2863021.8282849202</v>
      </c>
      <c r="J154">
        <v>245706.012055953</v>
      </c>
      <c r="K154">
        <v>71916.069999998901</v>
      </c>
    </row>
    <row r="155" spans="1:11" x14ac:dyDescent="0.25">
      <c r="A155">
        <v>20</v>
      </c>
      <c r="B155" t="s">
        <v>255</v>
      </c>
      <c r="C155" t="s">
        <v>40</v>
      </c>
      <c r="D155">
        <v>3544515.69</v>
      </c>
      <c r="E155">
        <v>2661953.4761569598</v>
      </c>
      <c r="F155">
        <v>88627.681449827898</v>
      </c>
      <c r="G155">
        <v>292515.47964844602</v>
      </c>
      <c r="H155">
        <v>177994.896475257</v>
      </c>
      <c r="I155">
        <v>224335.81211866799</v>
      </c>
      <c r="J155">
        <v>27172.274150833498</v>
      </c>
      <c r="K155">
        <v>71916.069999999701</v>
      </c>
    </row>
    <row r="156" spans="1:11" x14ac:dyDescent="0.25">
      <c r="A156">
        <v>7</v>
      </c>
      <c r="B156" t="s">
        <v>256</v>
      </c>
      <c r="C156" t="s">
        <v>41</v>
      </c>
      <c r="D156">
        <v>884.383769999999</v>
      </c>
      <c r="E156">
        <v>552.38500376109801</v>
      </c>
      <c r="F156">
        <v>69.166647040475993</v>
      </c>
      <c r="G156">
        <v>160.96899675028999</v>
      </c>
      <c r="H156">
        <v>55.934553045948803</v>
      </c>
      <c r="I156">
        <v>43.159729184688601</v>
      </c>
      <c r="J156">
        <v>2.7688402174977802</v>
      </c>
      <c r="K156" s="1">
        <v>0</v>
      </c>
    </row>
    <row r="157" spans="1:11" x14ac:dyDescent="0.25">
      <c r="A157">
        <v>21</v>
      </c>
      <c r="B157" t="s">
        <v>253</v>
      </c>
      <c r="C157" t="s">
        <v>41</v>
      </c>
      <c r="D157">
        <v>12520.7572268</v>
      </c>
      <c r="E157">
        <v>7613.6043370685602</v>
      </c>
      <c r="F157">
        <v>982.60390476858504</v>
      </c>
      <c r="G157">
        <v>2272.6057832881102</v>
      </c>
      <c r="H157">
        <v>801.94365654942806</v>
      </c>
      <c r="I157">
        <v>780.40432150907804</v>
      </c>
      <c r="J157">
        <v>69.5952236162303</v>
      </c>
      <c r="K157" s="1">
        <v>9.2544027996410705E-14</v>
      </c>
    </row>
    <row r="158" spans="1:11" x14ac:dyDescent="0.25">
      <c r="A158">
        <v>20</v>
      </c>
      <c r="B158" t="s">
        <v>254</v>
      </c>
      <c r="C158" t="s">
        <v>41</v>
      </c>
      <c r="D158">
        <v>392507.00787405903</v>
      </c>
      <c r="E158">
        <v>154330.213111558</v>
      </c>
      <c r="F158">
        <v>33832.44404165</v>
      </c>
      <c r="G158">
        <v>69384.279694479905</v>
      </c>
      <c r="H158">
        <v>49439.510620300003</v>
      </c>
      <c r="I158">
        <v>74342.875455818503</v>
      </c>
      <c r="J158">
        <v>11014.934096193099</v>
      </c>
      <c r="K158">
        <v>162.75085405888299</v>
      </c>
    </row>
    <row r="159" spans="1:11" x14ac:dyDescent="0.25">
      <c r="A159">
        <v>18</v>
      </c>
      <c r="B159" t="s">
        <v>251</v>
      </c>
      <c r="C159" t="s">
        <v>41</v>
      </c>
      <c r="D159">
        <v>8985.1769999999997</v>
      </c>
      <c r="E159">
        <v>435.64458541882198</v>
      </c>
      <c r="F159">
        <v>802.82870479533096</v>
      </c>
      <c r="G159">
        <v>609.20320077535496</v>
      </c>
      <c r="H159">
        <v>292.73260830114498</v>
      </c>
      <c r="I159">
        <v>1830.30580423623</v>
      </c>
      <c r="J159">
        <v>708.04589647311195</v>
      </c>
      <c r="K159">
        <v>4306.4161999999997</v>
      </c>
    </row>
    <row r="160" spans="1:11" x14ac:dyDescent="0.25">
      <c r="A160">
        <v>20</v>
      </c>
      <c r="B160" t="s">
        <v>252</v>
      </c>
      <c r="C160" t="s">
        <v>41</v>
      </c>
      <c r="D160">
        <v>1684481.7094991701</v>
      </c>
      <c r="E160">
        <v>907968.66374418396</v>
      </c>
      <c r="F160">
        <v>14242.733811817599</v>
      </c>
      <c r="G160">
        <v>393218.28649734799</v>
      </c>
      <c r="H160">
        <v>121101.672546929</v>
      </c>
      <c r="I160">
        <v>165676.68633323599</v>
      </c>
      <c r="J160">
        <v>57205.057263424402</v>
      </c>
      <c r="K160">
        <v>25068.609302235702</v>
      </c>
    </row>
    <row r="161" spans="1:11" x14ac:dyDescent="0.25">
      <c r="A161">
        <v>21</v>
      </c>
      <c r="B161" t="s">
        <v>255</v>
      </c>
      <c r="C161" t="s">
        <v>41</v>
      </c>
      <c r="D161">
        <v>1005203.38488746</v>
      </c>
      <c r="E161">
        <v>214219.75487696199</v>
      </c>
      <c r="F161">
        <v>57167.422843087799</v>
      </c>
      <c r="G161">
        <v>126176.077298082</v>
      </c>
      <c r="H161">
        <v>66234.924144104007</v>
      </c>
      <c r="I161">
        <v>280474.88318605698</v>
      </c>
      <c r="J161">
        <v>142229.35822170501</v>
      </c>
      <c r="K161">
        <v>118700.96431746799</v>
      </c>
    </row>
    <row r="162" spans="1:11" x14ac:dyDescent="0.25">
      <c r="A162">
        <v>22</v>
      </c>
      <c r="B162" t="s">
        <v>249</v>
      </c>
      <c r="C162" t="s">
        <v>41</v>
      </c>
      <c r="D162">
        <v>3104584.8247506199</v>
      </c>
      <c r="E162">
        <v>1285123.5176124701</v>
      </c>
      <c r="F162">
        <v>107097.13978266</v>
      </c>
      <c r="G162">
        <v>591820.95473184995</v>
      </c>
      <c r="H162">
        <v>237926.58727952201</v>
      </c>
      <c r="I162">
        <v>523148.10998369299</v>
      </c>
      <c r="J162">
        <v>211229.81050980001</v>
      </c>
      <c r="K162">
        <v>148238.704850626</v>
      </c>
    </row>
    <row r="163" spans="1:11" x14ac:dyDescent="0.25">
      <c r="A163">
        <v>8</v>
      </c>
      <c r="B163" t="s">
        <v>256</v>
      </c>
      <c r="C163" t="s">
        <v>42</v>
      </c>
      <c r="D163">
        <v>3669.5100639999901</v>
      </c>
      <c r="E163">
        <v>877.44495581220701</v>
      </c>
      <c r="F163">
        <v>1217.2026266820501</v>
      </c>
      <c r="G163">
        <v>716.40527736944603</v>
      </c>
      <c r="H163">
        <v>395.79228766851702</v>
      </c>
      <c r="I163">
        <v>421.61262024064098</v>
      </c>
      <c r="J163">
        <v>41.052296227136203</v>
      </c>
      <c r="K163" s="1">
        <v>4.0689673852511899E-14</v>
      </c>
    </row>
    <row r="164" spans="1:11" x14ac:dyDescent="0.25">
      <c r="A164">
        <v>21</v>
      </c>
      <c r="B164" t="s">
        <v>254</v>
      </c>
      <c r="C164" t="s">
        <v>42</v>
      </c>
      <c r="D164">
        <v>7188653.4498699903</v>
      </c>
      <c r="E164">
        <v>588115.62923938001</v>
      </c>
      <c r="F164">
        <v>1848501.1116573401</v>
      </c>
      <c r="G164">
        <v>1466547.43583451</v>
      </c>
      <c r="H164">
        <v>1350450.55630293</v>
      </c>
      <c r="I164">
        <v>1711328.68166594</v>
      </c>
      <c r="J164">
        <v>223710.03516987199</v>
      </c>
      <c r="K164" s="1">
        <v>1.77067249751416E-11</v>
      </c>
    </row>
    <row r="165" spans="1:11" x14ac:dyDescent="0.25">
      <c r="A165">
        <v>21</v>
      </c>
      <c r="B165" t="s">
        <v>252</v>
      </c>
      <c r="C165" t="s">
        <v>42</v>
      </c>
      <c r="D165">
        <v>18645070.856449299</v>
      </c>
      <c r="E165">
        <v>7262054.7649011202</v>
      </c>
      <c r="F165">
        <v>3269841.5939126601</v>
      </c>
      <c r="G165">
        <v>3474637.2678327998</v>
      </c>
      <c r="H165">
        <v>2311483.10204677</v>
      </c>
      <c r="I165">
        <v>1994440.7093108001</v>
      </c>
      <c r="J165">
        <v>325496.47011683497</v>
      </c>
      <c r="K165">
        <v>7116.9483282991996</v>
      </c>
    </row>
    <row r="166" spans="1:11" x14ac:dyDescent="0.25">
      <c r="A166">
        <v>22</v>
      </c>
      <c r="B166" t="s">
        <v>253</v>
      </c>
      <c r="C166" t="s">
        <v>42</v>
      </c>
      <c r="D166">
        <v>1015877.89337678</v>
      </c>
      <c r="E166">
        <v>171722.73541624399</v>
      </c>
      <c r="F166">
        <v>251365.29967073799</v>
      </c>
      <c r="G166">
        <v>152478.62211462299</v>
      </c>
      <c r="H166">
        <v>79154.442271621505</v>
      </c>
      <c r="I166">
        <v>319474.58213027101</v>
      </c>
      <c r="J166">
        <v>31459.711773291401</v>
      </c>
      <c r="K166">
        <v>10222.4999999999</v>
      </c>
    </row>
    <row r="167" spans="1:11" x14ac:dyDescent="0.25">
      <c r="A167">
        <v>19</v>
      </c>
      <c r="B167" t="s">
        <v>251</v>
      </c>
      <c r="C167" t="s">
        <v>42</v>
      </c>
      <c r="D167">
        <v>169127.66101026599</v>
      </c>
      <c r="E167">
        <v>3354.0547395756498</v>
      </c>
      <c r="F167">
        <v>23523.094223190801</v>
      </c>
      <c r="G167">
        <v>14104.7328044268</v>
      </c>
      <c r="H167">
        <v>23216.993082267902</v>
      </c>
      <c r="I167">
        <v>64709.077314596703</v>
      </c>
      <c r="J167">
        <v>29729.346845820801</v>
      </c>
      <c r="K167">
        <v>10490.3620003875</v>
      </c>
    </row>
    <row r="168" spans="1:11" x14ac:dyDescent="0.25">
      <c r="A168">
        <v>22</v>
      </c>
      <c r="B168" t="s">
        <v>255</v>
      </c>
      <c r="C168" t="s">
        <v>42</v>
      </c>
      <c r="D168">
        <v>3098141.8843260002</v>
      </c>
      <c r="E168">
        <v>229608.066209032</v>
      </c>
      <c r="F168">
        <v>651656.60845080996</v>
      </c>
      <c r="G168">
        <v>412200.71931248001</v>
      </c>
      <c r="H168">
        <v>474326.782446169</v>
      </c>
      <c r="I168">
        <v>912804.52502948104</v>
      </c>
      <c r="J168">
        <v>311183.31577802601</v>
      </c>
      <c r="K168">
        <v>106361.8671</v>
      </c>
    </row>
    <row r="169" spans="1:11" x14ac:dyDescent="0.25">
      <c r="A169">
        <v>23</v>
      </c>
      <c r="B169" t="s">
        <v>249</v>
      </c>
      <c r="C169" t="s">
        <v>42</v>
      </c>
      <c r="D169">
        <v>30120546.189807899</v>
      </c>
      <c r="E169">
        <v>8255737.9267749898</v>
      </c>
      <c r="F169">
        <v>6046103.7235483704</v>
      </c>
      <c r="G169">
        <v>5520688.7191895796</v>
      </c>
      <c r="H169">
        <v>4239025.6893371101</v>
      </c>
      <c r="I169">
        <v>5003178.7432997497</v>
      </c>
      <c r="J169">
        <v>921619.70525017905</v>
      </c>
      <c r="K169">
        <v>134191.682407922</v>
      </c>
    </row>
    <row r="170" spans="1:11" x14ac:dyDescent="0.25">
      <c r="A170">
        <v>22</v>
      </c>
      <c r="B170" t="s">
        <v>254</v>
      </c>
      <c r="C170" t="s">
        <v>43</v>
      </c>
      <c r="D170">
        <v>9505104.6812300105</v>
      </c>
      <c r="E170">
        <v>2964197.4099594899</v>
      </c>
      <c r="F170">
        <v>1111046.3514066199</v>
      </c>
      <c r="G170">
        <v>696036.69397588796</v>
      </c>
      <c r="H170">
        <v>957777.22194222105</v>
      </c>
      <c r="I170">
        <v>2808947.3905737698</v>
      </c>
      <c r="J170">
        <v>967099.613371977</v>
      </c>
      <c r="K170" s="1">
        <v>0</v>
      </c>
    </row>
    <row r="171" spans="1:11" x14ac:dyDescent="0.25">
      <c r="A171">
        <v>22</v>
      </c>
      <c r="B171" t="s">
        <v>252</v>
      </c>
      <c r="C171" t="s">
        <v>43</v>
      </c>
      <c r="D171">
        <v>38999061.746402897</v>
      </c>
      <c r="E171">
        <v>20435634.100869801</v>
      </c>
      <c r="F171">
        <v>4341391.0712094996</v>
      </c>
      <c r="G171">
        <v>4483076.6828429699</v>
      </c>
      <c r="H171">
        <v>5180928.5265730703</v>
      </c>
      <c r="I171">
        <v>3537742.59593671</v>
      </c>
      <c r="J171">
        <v>1009882.11161137</v>
      </c>
      <c r="K171">
        <v>10406.657359475599</v>
      </c>
    </row>
    <row r="172" spans="1:11" x14ac:dyDescent="0.25">
      <c r="A172">
        <v>20</v>
      </c>
      <c r="B172" t="s">
        <v>251</v>
      </c>
      <c r="C172" t="s">
        <v>43</v>
      </c>
      <c r="D172">
        <v>1949439.491841</v>
      </c>
      <c r="E172">
        <v>28612.319634707099</v>
      </c>
      <c r="F172">
        <v>90636.427654390296</v>
      </c>
      <c r="G172">
        <v>34628.6545637749</v>
      </c>
      <c r="H172">
        <v>115405.37258347499</v>
      </c>
      <c r="I172">
        <v>956797.80675879901</v>
      </c>
      <c r="J172">
        <v>691851.392044854</v>
      </c>
      <c r="K172">
        <v>31507.518600999902</v>
      </c>
    </row>
    <row r="173" spans="1:11" x14ac:dyDescent="0.25">
      <c r="A173">
        <v>23</v>
      </c>
      <c r="B173" t="s">
        <v>255</v>
      </c>
      <c r="C173" t="s">
        <v>43</v>
      </c>
      <c r="D173">
        <v>10471756.544671999</v>
      </c>
      <c r="E173">
        <v>1027091.33941795</v>
      </c>
      <c r="F173">
        <v>1043300.20872276</v>
      </c>
      <c r="G173">
        <v>416606.10462362302</v>
      </c>
      <c r="H173">
        <v>716899.46224956797</v>
      </c>
      <c r="I173">
        <v>4430858.8074282398</v>
      </c>
      <c r="J173">
        <v>2739783.3921878198</v>
      </c>
      <c r="K173">
        <v>97217.230041999894</v>
      </c>
    </row>
    <row r="174" spans="1:11" x14ac:dyDescent="0.25">
      <c r="A174">
        <v>23</v>
      </c>
      <c r="B174" t="s">
        <v>253</v>
      </c>
      <c r="C174" t="s">
        <v>43</v>
      </c>
      <c r="D174">
        <v>6321346.5001370599</v>
      </c>
      <c r="E174">
        <v>1650226.83931899</v>
      </c>
      <c r="F174">
        <v>3025184.72917618</v>
      </c>
      <c r="G174">
        <v>550400.79931297898</v>
      </c>
      <c r="H174">
        <v>208135.309284488</v>
      </c>
      <c r="I174">
        <v>560397.76048667496</v>
      </c>
      <c r="J174">
        <v>209701.06255772599</v>
      </c>
      <c r="K174">
        <v>117299.999999999</v>
      </c>
    </row>
    <row r="175" spans="1:11" x14ac:dyDescent="0.25">
      <c r="A175">
        <v>24</v>
      </c>
      <c r="B175" t="s">
        <v>249</v>
      </c>
      <c r="C175" t="s">
        <v>43</v>
      </c>
      <c r="D175">
        <v>67246705.849202797</v>
      </c>
      <c r="E175">
        <v>26105755.1191594</v>
      </c>
      <c r="F175">
        <v>9611565.3104349002</v>
      </c>
      <c r="G175">
        <v>6180746.7062484901</v>
      </c>
      <c r="H175">
        <v>7179144.99421784</v>
      </c>
      <c r="I175">
        <v>12294744.8746775</v>
      </c>
      <c r="J175">
        <v>5618317.7311617397</v>
      </c>
      <c r="K175">
        <v>256431.11330300101</v>
      </c>
    </row>
    <row r="176" spans="1:11" x14ac:dyDescent="0.25">
      <c r="A176">
        <v>24</v>
      </c>
      <c r="B176" t="s">
        <v>253</v>
      </c>
      <c r="C176" t="s">
        <v>44</v>
      </c>
      <c r="D176">
        <v>2789.7669752699999</v>
      </c>
      <c r="E176">
        <v>598.14815887167799</v>
      </c>
      <c r="F176">
        <v>1344.0207950288</v>
      </c>
      <c r="G176">
        <v>277.200495505135</v>
      </c>
      <c r="H176">
        <v>322.11852243841599</v>
      </c>
      <c r="I176">
        <v>215.64899493132501</v>
      </c>
      <c r="J176">
        <v>32.630008494636499</v>
      </c>
      <c r="K176" s="1">
        <v>9.8619029609281395E-14</v>
      </c>
    </row>
    <row r="177" spans="1:11" x14ac:dyDescent="0.25">
      <c r="A177">
        <v>23</v>
      </c>
      <c r="B177" t="s">
        <v>254</v>
      </c>
      <c r="C177" t="s">
        <v>44</v>
      </c>
      <c r="D177">
        <v>165130.62505025</v>
      </c>
      <c r="E177">
        <v>11331.4485579131</v>
      </c>
      <c r="F177">
        <v>53016.948463977897</v>
      </c>
      <c r="G177">
        <v>18230.772405974902</v>
      </c>
      <c r="H177">
        <v>40888.3053212698</v>
      </c>
      <c r="I177">
        <v>35745.822913220603</v>
      </c>
      <c r="J177">
        <v>5884.3724176434598</v>
      </c>
      <c r="K177">
        <v>32.954970250093801</v>
      </c>
    </row>
    <row r="178" spans="1:11" x14ac:dyDescent="0.25">
      <c r="A178">
        <v>21</v>
      </c>
      <c r="B178" t="s">
        <v>251</v>
      </c>
      <c r="C178" t="s">
        <v>44</v>
      </c>
      <c r="D178">
        <v>212690.42602000001</v>
      </c>
      <c r="E178">
        <v>0</v>
      </c>
      <c r="F178">
        <v>29017.138516325602</v>
      </c>
      <c r="G178">
        <v>14638.818851845799</v>
      </c>
      <c r="H178">
        <v>44847.146396092299</v>
      </c>
      <c r="I178">
        <v>47113.0361673445</v>
      </c>
      <c r="J178">
        <v>40356.596768391501</v>
      </c>
      <c r="K178">
        <v>36717.689319999998</v>
      </c>
    </row>
    <row r="179" spans="1:11" x14ac:dyDescent="0.25">
      <c r="A179">
        <v>24</v>
      </c>
      <c r="B179" t="s">
        <v>255</v>
      </c>
      <c r="C179" t="s">
        <v>44</v>
      </c>
      <c r="D179">
        <v>147303.180364203</v>
      </c>
      <c r="E179">
        <v>14558.560455229001</v>
      </c>
      <c r="F179">
        <v>29233.733449464398</v>
      </c>
      <c r="G179">
        <v>4376.2289653940497</v>
      </c>
      <c r="H179">
        <v>14506.630133312699</v>
      </c>
      <c r="I179">
        <v>34461.667466184801</v>
      </c>
      <c r="J179">
        <v>13427.0282314655</v>
      </c>
      <c r="K179">
        <v>36739.331663152298</v>
      </c>
    </row>
    <row r="180" spans="1:11" x14ac:dyDescent="0.25">
      <c r="A180">
        <v>23</v>
      </c>
      <c r="B180" t="s">
        <v>252</v>
      </c>
      <c r="C180" t="s">
        <v>44</v>
      </c>
      <c r="D180">
        <v>541488.39572084497</v>
      </c>
      <c r="E180">
        <v>54695.2819245422</v>
      </c>
      <c r="F180">
        <v>163264.92610389899</v>
      </c>
      <c r="G180">
        <v>32706.3242211488</v>
      </c>
      <c r="H180">
        <v>48780.933003439299</v>
      </c>
      <c r="I180">
        <v>50818.159492172897</v>
      </c>
      <c r="J180">
        <v>8636.4671873181796</v>
      </c>
      <c r="K180">
        <v>182586.303788324</v>
      </c>
    </row>
    <row r="181" spans="1:11" x14ac:dyDescent="0.25">
      <c r="A181">
        <v>25</v>
      </c>
      <c r="B181" t="s">
        <v>249</v>
      </c>
      <c r="C181" t="s">
        <v>44</v>
      </c>
      <c r="D181">
        <v>1069402.6547477599</v>
      </c>
      <c r="E181">
        <v>81183.489097751706</v>
      </c>
      <c r="F181">
        <v>275876.76715308003</v>
      </c>
      <c r="G181">
        <v>70229.390649168199</v>
      </c>
      <c r="H181">
        <v>149345.228789983</v>
      </c>
      <c r="I181">
        <v>168354.40634920201</v>
      </c>
      <c r="J181">
        <v>68337.132460814304</v>
      </c>
      <c r="K181">
        <v>256076.24024776099</v>
      </c>
    </row>
    <row r="182" spans="1:11" x14ac:dyDescent="0.25">
      <c r="A182">
        <v>24</v>
      </c>
      <c r="B182" t="s">
        <v>252</v>
      </c>
      <c r="C182" t="s">
        <v>45</v>
      </c>
      <c r="D182">
        <v>229931.53</v>
      </c>
      <c r="E182">
        <v>76031.854100733894</v>
      </c>
      <c r="F182">
        <v>76031.854100733894</v>
      </c>
      <c r="G182">
        <v>75552.858992845693</v>
      </c>
      <c r="H182">
        <v>2014.47066168018</v>
      </c>
      <c r="I182">
        <v>297.12191981083498</v>
      </c>
      <c r="J182">
        <v>3.3702241954363301</v>
      </c>
      <c r="K182" s="1">
        <v>0</v>
      </c>
    </row>
    <row r="183" spans="1:11" x14ac:dyDescent="0.25">
      <c r="A183">
        <v>22</v>
      </c>
      <c r="B183" t="s">
        <v>251</v>
      </c>
      <c r="C183" t="s">
        <v>45</v>
      </c>
      <c r="D183">
        <v>22.93648</v>
      </c>
      <c r="E183">
        <v>6.8984173314367903</v>
      </c>
      <c r="F183">
        <v>6.8984173314367903</v>
      </c>
      <c r="G183">
        <v>5.8912078632465699</v>
      </c>
      <c r="H183">
        <v>2.85179434915934</v>
      </c>
      <c r="I183">
        <v>0.39294107620586999</v>
      </c>
      <c r="J183">
        <v>3.7020485146218702E-3</v>
      </c>
      <c r="K183" s="1">
        <v>0</v>
      </c>
    </row>
    <row r="184" spans="1:11" x14ac:dyDescent="0.25">
      <c r="A184">
        <v>25</v>
      </c>
      <c r="B184" t="s">
        <v>253</v>
      </c>
      <c r="C184" t="s">
        <v>45</v>
      </c>
      <c r="D184">
        <v>3622.9290000000001</v>
      </c>
      <c r="E184">
        <v>1113.0424259894801</v>
      </c>
      <c r="F184">
        <v>1113.0424259894801</v>
      </c>
      <c r="G184">
        <v>930.87647414922299</v>
      </c>
      <c r="H184">
        <v>406.367765001289</v>
      </c>
      <c r="I184">
        <v>58.957856844285303</v>
      </c>
      <c r="J184">
        <v>0.64205202622536806</v>
      </c>
      <c r="K184" s="1">
        <v>1.98951966012828E-13</v>
      </c>
    </row>
    <row r="185" spans="1:11" x14ac:dyDescent="0.25">
      <c r="A185">
        <v>24</v>
      </c>
      <c r="B185" t="s">
        <v>254</v>
      </c>
      <c r="C185" t="s">
        <v>45</v>
      </c>
      <c r="D185">
        <v>51721.2713899999</v>
      </c>
      <c r="E185">
        <v>14687.644129345001</v>
      </c>
      <c r="F185">
        <v>14687.644129345001</v>
      </c>
      <c r="G185">
        <v>11591.4625020903</v>
      </c>
      <c r="H185">
        <v>9580.8875081634997</v>
      </c>
      <c r="I185">
        <v>1141.00425068501</v>
      </c>
      <c r="J185">
        <v>8.5974803709818808</v>
      </c>
      <c r="K185">
        <v>24.031390000000901</v>
      </c>
    </row>
    <row r="186" spans="1:11" x14ac:dyDescent="0.25">
      <c r="A186">
        <v>25</v>
      </c>
      <c r="B186" t="s">
        <v>255</v>
      </c>
      <c r="C186" t="s">
        <v>45</v>
      </c>
      <c r="D186">
        <v>143057.13099999999</v>
      </c>
      <c r="E186">
        <v>44677.9442008244</v>
      </c>
      <c r="F186">
        <v>44677.9442008244</v>
      </c>
      <c r="G186">
        <v>38103.8665739809</v>
      </c>
      <c r="H186">
        <v>13369.413799267501</v>
      </c>
      <c r="I186">
        <v>2017.3881248837899</v>
      </c>
      <c r="J186">
        <v>23.343100218868699</v>
      </c>
      <c r="K186">
        <v>187.23100000000099</v>
      </c>
    </row>
    <row r="187" spans="1:11" x14ac:dyDescent="0.25">
      <c r="A187">
        <v>26</v>
      </c>
      <c r="B187" t="s">
        <v>249</v>
      </c>
      <c r="C187" t="s">
        <v>45</v>
      </c>
      <c r="D187">
        <v>428355.56221</v>
      </c>
      <c r="E187">
        <v>136517.30112525899</v>
      </c>
      <c r="F187">
        <v>136517.30112525899</v>
      </c>
      <c r="G187">
        <v>126184.878559171</v>
      </c>
      <c r="H187">
        <v>25373.997971452802</v>
      </c>
      <c r="I187">
        <v>3514.8646776523701</v>
      </c>
      <c r="J187">
        <v>35.956541204255302</v>
      </c>
      <c r="K187">
        <v>211.262210000039</v>
      </c>
    </row>
    <row r="188" spans="1:11" x14ac:dyDescent="0.25">
      <c r="A188">
        <v>9</v>
      </c>
      <c r="B188" t="s">
        <v>256</v>
      </c>
      <c r="C188" t="s">
        <v>46</v>
      </c>
      <c r="D188">
        <v>2234.8904198999899</v>
      </c>
      <c r="E188">
        <v>1310.70716670869</v>
      </c>
      <c r="F188">
        <v>513.33983729592103</v>
      </c>
      <c r="G188">
        <v>73.337574353439294</v>
      </c>
      <c r="H188">
        <v>263.22560612043998</v>
      </c>
      <c r="I188">
        <v>66.885533498453199</v>
      </c>
      <c r="J188">
        <v>7.3947019230462399</v>
      </c>
      <c r="K188" s="1">
        <v>7.2341438395184797E-14</v>
      </c>
    </row>
    <row r="189" spans="1:11" x14ac:dyDescent="0.25">
      <c r="A189">
        <v>25</v>
      </c>
      <c r="B189" t="s">
        <v>254</v>
      </c>
      <c r="C189" t="s">
        <v>46</v>
      </c>
      <c r="D189">
        <v>6413979.17046999</v>
      </c>
      <c r="E189">
        <v>1696390.1342817801</v>
      </c>
      <c r="F189">
        <v>984552.56508450396</v>
      </c>
      <c r="G189">
        <v>169965.590216354</v>
      </c>
      <c r="H189">
        <v>2065837.83004404</v>
      </c>
      <c r="I189">
        <v>957445.683704542</v>
      </c>
      <c r="J189">
        <v>539787.367138776</v>
      </c>
      <c r="K189" s="1">
        <v>1.0024869823155301E-11</v>
      </c>
    </row>
    <row r="190" spans="1:11" x14ac:dyDescent="0.25">
      <c r="A190">
        <v>26</v>
      </c>
      <c r="B190" t="s">
        <v>253</v>
      </c>
      <c r="C190" t="s">
        <v>46</v>
      </c>
      <c r="D190">
        <v>1217581.9500261501</v>
      </c>
      <c r="E190">
        <v>561021.31166639098</v>
      </c>
      <c r="F190">
        <v>147546.15583775201</v>
      </c>
      <c r="G190">
        <v>23803.922858342899</v>
      </c>
      <c r="H190">
        <v>101933.48265746199</v>
      </c>
      <c r="I190">
        <v>191915.933582953</v>
      </c>
      <c r="J190">
        <v>94275.418943263197</v>
      </c>
      <c r="K190">
        <v>97085.724480000907</v>
      </c>
    </row>
    <row r="191" spans="1:11" x14ac:dyDescent="0.25">
      <c r="A191">
        <v>25</v>
      </c>
      <c r="B191" t="s">
        <v>252</v>
      </c>
      <c r="C191" t="s">
        <v>46</v>
      </c>
      <c r="D191">
        <v>8799326.6584014203</v>
      </c>
      <c r="E191">
        <v>6251691.14000584</v>
      </c>
      <c r="F191">
        <v>1154974.9539872</v>
      </c>
      <c r="G191">
        <v>220327.57367088099</v>
      </c>
      <c r="H191">
        <v>619596.40179726097</v>
      </c>
      <c r="I191">
        <v>344594.27570646501</v>
      </c>
      <c r="J191">
        <v>51075.8411072198</v>
      </c>
      <c r="K191">
        <v>157066.47212654</v>
      </c>
    </row>
    <row r="192" spans="1:11" x14ac:dyDescent="0.25">
      <c r="A192">
        <v>23</v>
      </c>
      <c r="B192" t="s">
        <v>251</v>
      </c>
      <c r="C192" t="s">
        <v>46</v>
      </c>
      <c r="D192">
        <v>3513249.39970699</v>
      </c>
      <c r="E192">
        <v>13808.5272101848</v>
      </c>
      <c r="F192">
        <v>69030.922182618306</v>
      </c>
      <c r="G192">
        <v>7632.7638359123303</v>
      </c>
      <c r="H192">
        <v>147290.72009187701</v>
      </c>
      <c r="I192">
        <v>376839.79354763502</v>
      </c>
      <c r="J192">
        <v>319467.89117577102</v>
      </c>
      <c r="K192">
        <v>2579178.7816629899</v>
      </c>
    </row>
    <row r="193" spans="1:11" x14ac:dyDescent="0.25">
      <c r="A193">
        <v>26</v>
      </c>
      <c r="B193" t="s">
        <v>255</v>
      </c>
      <c r="C193" t="s">
        <v>46</v>
      </c>
      <c r="D193">
        <v>7695408.7206968702</v>
      </c>
      <c r="E193">
        <v>1780818.70128481</v>
      </c>
      <c r="F193">
        <v>677524.41270050604</v>
      </c>
      <c r="G193">
        <v>132367.18893870499</v>
      </c>
      <c r="H193">
        <v>781132.00892052101</v>
      </c>
      <c r="I193">
        <v>960756.79490551096</v>
      </c>
      <c r="J193">
        <v>746206.59316185</v>
      </c>
      <c r="K193">
        <v>2616603.0207849601</v>
      </c>
    </row>
    <row r="194" spans="1:11" x14ac:dyDescent="0.25">
      <c r="A194">
        <v>27</v>
      </c>
      <c r="B194" t="s">
        <v>249</v>
      </c>
      <c r="C194" t="s">
        <v>46</v>
      </c>
      <c r="D194">
        <v>27641781.1599322</v>
      </c>
      <c r="E194">
        <v>10305042.2314933</v>
      </c>
      <c r="F194">
        <v>3034141.92384471</v>
      </c>
      <c r="G194">
        <v>554170.34710708202</v>
      </c>
      <c r="H194">
        <v>3716053.47125941</v>
      </c>
      <c r="I194">
        <v>2831619.0642692801</v>
      </c>
      <c r="J194">
        <v>1750820.43216611</v>
      </c>
      <c r="K194">
        <v>5449933.6897923397</v>
      </c>
    </row>
    <row r="195" spans="1:11" x14ac:dyDescent="0.25">
      <c r="A195">
        <v>10</v>
      </c>
      <c r="B195" t="s">
        <v>256</v>
      </c>
      <c r="C195" t="s">
        <v>47</v>
      </c>
      <c r="D195">
        <v>278689.01690609998</v>
      </c>
      <c r="E195">
        <v>168783.55357627</v>
      </c>
      <c r="F195">
        <v>54098.303184193901</v>
      </c>
      <c r="G195">
        <v>15746.020102500501</v>
      </c>
      <c r="H195">
        <v>24405.971389661801</v>
      </c>
      <c r="I195">
        <v>12021.7647248678</v>
      </c>
      <c r="J195">
        <v>3633.40392860566</v>
      </c>
      <c r="K195" s="1">
        <v>0</v>
      </c>
    </row>
    <row r="196" spans="1:11" x14ac:dyDescent="0.25">
      <c r="A196">
        <v>26</v>
      </c>
      <c r="B196" t="s">
        <v>254</v>
      </c>
      <c r="C196" t="s">
        <v>47</v>
      </c>
      <c r="D196">
        <v>81234028.2645493</v>
      </c>
      <c r="E196">
        <v>15417303.618256301</v>
      </c>
      <c r="F196">
        <v>12409743.5603875</v>
      </c>
      <c r="G196">
        <v>3911489.6205363502</v>
      </c>
      <c r="H196">
        <v>22713280.132865399</v>
      </c>
      <c r="I196">
        <v>17245523.359753899</v>
      </c>
      <c r="J196">
        <v>9536687.8804006707</v>
      </c>
      <c r="K196">
        <v>9.2328900173445694E-2</v>
      </c>
    </row>
    <row r="197" spans="1:11" x14ac:dyDescent="0.25">
      <c r="A197">
        <v>27</v>
      </c>
      <c r="B197" t="s">
        <v>253</v>
      </c>
      <c r="C197" t="s">
        <v>47</v>
      </c>
      <c r="D197">
        <v>54486764.872060701</v>
      </c>
      <c r="E197">
        <v>18887867.4140095</v>
      </c>
      <c r="F197">
        <v>8498230.3429257702</v>
      </c>
      <c r="G197">
        <v>2622612.5906109898</v>
      </c>
      <c r="H197">
        <v>6445227.6006488902</v>
      </c>
      <c r="I197">
        <v>8080359.1278665001</v>
      </c>
      <c r="J197">
        <v>7368842.6420124704</v>
      </c>
      <c r="K197">
        <v>2583625.1539912</v>
      </c>
    </row>
    <row r="198" spans="1:11" x14ac:dyDescent="0.25">
      <c r="A198">
        <v>26</v>
      </c>
      <c r="B198" t="s">
        <v>252</v>
      </c>
      <c r="C198" t="s">
        <v>47</v>
      </c>
      <c r="D198">
        <v>450918533.97833198</v>
      </c>
      <c r="E198">
        <v>207357972.035945</v>
      </c>
      <c r="F198">
        <v>87634038.341921106</v>
      </c>
      <c r="G198">
        <v>29967679.350039199</v>
      </c>
      <c r="H198">
        <v>46113552.7928482</v>
      </c>
      <c r="I198">
        <v>45053170.339885198</v>
      </c>
      <c r="J198">
        <v>26885763.362451401</v>
      </c>
      <c r="K198">
        <v>7906357.7552475696</v>
      </c>
    </row>
    <row r="199" spans="1:11" x14ac:dyDescent="0.25">
      <c r="A199">
        <v>27</v>
      </c>
      <c r="B199" t="s">
        <v>255</v>
      </c>
      <c r="C199" t="s">
        <v>47</v>
      </c>
      <c r="D199">
        <v>254571866.99859801</v>
      </c>
      <c r="E199">
        <v>54887558.959845997</v>
      </c>
      <c r="F199">
        <v>36931166.444572598</v>
      </c>
      <c r="G199">
        <v>11778521.236915199</v>
      </c>
      <c r="H199">
        <v>36715256.362119101</v>
      </c>
      <c r="I199">
        <v>58982581.850512601</v>
      </c>
      <c r="J199">
        <v>47064518.014279</v>
      </c>
      <c r="K199">
        <v>8212264.1303558303</v>
      </c>
    </row>
    <row r="200" spans="1:11" x14ac:dyDescent="0.25">
      <c r="A200">
        <v>24</v>
      </c>
      <c r="B200" t="s">
        <v>251</v>
      </c>
      <c r="C200" t="s">
        <v>47</v>
      </c>
      <c r="D200">
        <v>214213406.451832</v>
      </c>
      <c r="E200">
        <v>7808546.124454</v>
      </c>
      <c r="F200">
        <v>28314582.901708499</v>
      </c>
      <c r="G200">
        <v>6977649.5857073497</v>
      </c>
      <c r="H200">
        <v>32645078.310469698</v>
      </c>
      <c r="I200">
        <v>63945061.179937102</v>
      </c>
      <c r="J200">
        <v>63763849.449556597</v>
      </c>
      <c r="K200">
        <v>10758638.899998499</v>
      </c>
    </row>
    <row r="201" spans="1:11" x14ac:dyDescent="0.25">
      <c r="A201">
        <v>28</v>
      </c>
      <c r="B201" t="s">
        <v>249</v>
      </c>
      <c r="C201" t="s">
        <v>47</v>
      </c>
      <c r="D201">
        <v>1055703092.9203399</v>
      </c>
      <c r="E201">
        <v>304527973.99963403</v>
      </c>
      <c r="F201">
        <v>173841841.76345101</v>
      </c>
      <c r="G201">
        <v>55273693.578022003</v>
      </c>
      <c r="H201">
        <v>144656772.80924401</v>
      </c>
      <c r="I201">
        <v>193318644.42631799</v>
      </c>
      <c r="J201">
        <v>154623278.33892101</v>
      </c>
      <c r="K201">
        <v>29460888.004672799</v>
      </c>
    </row>
    <row r="202" spans="1:11" x14ac:dyDescent="0.25">
      <c r="A202">
        <v>27</v>
      </c>
      <c r="B202" t="s">
        <v>252</v>
      </c>
      <c r="C202" t="s">
        <v>48</v>
      </c>
      <c r="D202">
        <v>2388493.2999999998</v>
      </c>
      <c r="E202">
        <v>1147457.5063694699</v>
      </c>
      <c r="F202">
        <v>131413.38045516799</v>
      </c>
      <c r="G202">
        <v>738133.66447956499</v>
      </c>
      <c r="H202">
        <v>150012.22807024201</v>
      </c>
      <c r="I202">
        <v>212149.580219069</v>
      </c>
      <c r="J202">
        <v>9326.9404064768696</v>
      </c>
      <c r="K202" s="1">
        <v>0</v>
      </c>
    </row>
    <row r="203" spans="1:11" x14ac:dyDescent="0.25">
      <c r="A203">
        <v>25</v>
      </c>
      <c r="B203" t="s">
        <v>251</v>
      </c>
      <c r="C203" t="s">
        <v>48</v>
      </c>
      <c r="D203">
        <v>18151.8</v>
      </c>
      <c r="E203">
        <v>5191.4516540711202</v>
      </c>
      <c r="F203">
        <v>0</v>
      </c>
      <c r="G203">
        <v>8369.9690423629108</v>
      </c>
      <c r="H203">
        <v>1491.7124027135401</v>
      </c>
      <c r="I203">
        <v>3014.13653136531</v>
      </c>
      <c r="J203">
        <v>84.530369487100899</v>
      </c>
      <c r="K203" s="1">
        <v>9.0949470177292804E-13</v>
      </c>
    </row>
    <row r="204" spans="1:11" x14ac:dyDescent="0.25">
      <c r="A204">
        <v>28</v>
      </c>
      <c r="B204" t="s">
        <v>253</v>
      </c>
      <c r="C204" t="s">
        <v>48</v>
      </c>
      <c r="D204">
        <v>68811.816000000006</v>
      </c>
      <c r="E204">
        <v>18853.3025784579</v>
      </c>
      <c r="F204">
        <v>2183.2808600091598</v>
      </c>
      <c r="G204">
        <v>12335.680537001699</v>
      </c>
      <c r="H204">
        <v>15427.161713854101</v>
      </c>
      <c r="I204">
        <v>18835.654680457701</v>
      </c>
      <c r="J204">
        <v>1176.7356302191599</v>
      </c>
      <c r="K204" s="1">
        <v>1.19371179607696E-12</v>
      </c>
    </row>
    <row r="205" spans="1:11" x14ac:dyDescent="0.25">
      <c r="A205">
        <v>27</v>
      </c>
      <c r="B205" t="s">
        <v>254</v>
      </c>
      <c r="C205" t="s">
        <v>48</v>
      </c>
      <c r="D205">
        <v>212623.56982999999</v>
      </c>
      <c r="E205">
        <v>83171.183418407105</v>
      </c>
      <c r="F205">
        <v>11294.1100126326</v>
      </c>
      <c r="G205">
        <v>68992.294543209806</v>
      </c>
      <c r="H205">
        <v>21840.675855401299</v>
      </c>
      <c r="I205">
        <v>26038.622855119302</v>
      </c>
      <c r="J205">
        <v>1253.8033152297</v>
      </c>
      <c r="K205">
        <v>32.879829999994499</v>
      </c>
    </row>
    <row r="206" spans="1:11" x14ac:dyDescent="0.25">
      <c r="A206">
        <v>28</v>
      </c>
      <c r="B206" t="s">
        <v>255</v>
      </c>
      <c r="C206" t="s">
        <v>48</v>
      </c>
      <c r="D206">
        <v>511556.5956</v>
      </c>
      <c r="E206">
        <v>183358.923680398</v>
      </c>
      <c r="F206">
        <v>27292.6492005045</v>
      </c>
      <c r="G206">
        <v>170459.02009184999</v>
      </c>
      <c r="H206">
        <v>52672.982075194603</v>
      </c>
      <c r="I206">
        <v>72211.130413892402</v>
      </c>
      <c r="J206">
        <v>3951.5245381592199</v>
      </c>
      <c r="K206">
        <v>1610.3655999999801</v>
      </c>
    </row>
    <row r="207" spans="1:11" x14ac:dyDescent="0.25">
      <c r="A207">
        <v>29</v>
      </c>
      <c r="B207" t="s">
        <v>249</v>
      </c>
      <c r="C207" t="s">
        <v>48</v>
      </c>
      <c r="D207">
        <v>3199637.8454</v>
      </c>
      <c r="E207">
        <v>1438033.2816752701</v>
      </c>
      <c r="F207">
        <v>172183.55136705399</v>
      </c>
      <c r="G207">
        <v>998290.99465208303</v>
      </c>
      <c r="H207">
        <v>241444.488251962</v>
      </c>
      <c r="I207">
        <v>332248.76800850598</v>
      </c>
      <c r="J207">
        <v>15793.5160451175</v>
      </c>
      <c r="K207">
        <v>1643.24540000003</v>
      </c>
    </row>
    <row r="208" spans="1:11" x14ac:dyDescent="0.25">
      <c r="A208">
        <v>28</v>
      </c>
      <c r="B208" t="s">
        <v>254</v>
      </c>
      <c r="C208" t="s">
        <v>49</v>
      </c>
      <c r="D208">
        <v>126146.23910999999</v>
      </c>
      <c r="E208">
        <v>16392.353092465801</v>
      </c>
      <c r="F208">
        <v>45481.171123002001</v>
      </c>
      <c r="G208">
        <v>34833.208019115496</v>
      </c>
      <c r="H208">
        <v>17747.732489112801</v>
      </c>
      <c r="I208">
        <v>10958.2124914416</v>
      </c>
      <c r="J208">
        <v>733.56189486204596</v>
      </c>
      <c r="K208" s="1">
        <v>0</v>
      </c>
    </row>
    <row r="209" spans="1:11" x14ac:dyDescent="0.25">
      <c r="A209">
        <v>11</v>
      </c>
      <c r="B209" t="s">
        <v>256</v>
      </c>
      <c r="C209" t="s">
        <v>49</v>
      </c>
      <c r="D209">
        <v>1650.9001499999999</v>
      </c>
      <c r="E209">
        <v>231.64570383625801</v>
      </c>
      <c r="F209">
        <v>612.60723087288</v>
      </c>
      <c r="G209">
        <v>464.04932030797602</v>
      </c>
      <c r="H209">
        <v>217.35879531955899</v>
      </c>
      <c r="I209">
        <v>117.51250624189601</v>
      </c>
      <c r="J209">
        <v>7.7265934214284799</v>
      </c>
      <c r="K209" s="1">
        <v>6.4392935428259E-15</v>
      </c>
    </row>
    <row r="210" spans="1:11" x14ac:dyDescent="0.25">
      <c r="A210">
        <v>29</v>
      </c>
      <c r="B210" t="s">
        <v>253</v>
      </c>
      <c r="C210" t="s">
        <v>49</v>
      </c>
      <c r="D210">
        <v>106690.481814</v>
      </c>
      <c r="E210">
        <v>8649.4304293103705</v>
      </c>
      <c r="F210">
        <v>22967.601475664502</v>
      </c>
      <c r="G210">
        <v>58897.832819044299</v>
      </c>
      <c r="H210">
        <v>8223.8530595805696</v>
      </c>
      <c r="I210">
        <v>7254.01062217662</v>
      </c>
      <c r="J210">
        <v>697.75340822352996</v>
      </c>
      <c r="K210" s="1">
        <v>9.8188124297848804E-13</v>
      </c>
    </row>
    <row r="211" spans="1:11" x14ac:dyDescent="0.25">
      <c r="A211">
        <v>26</v>
      </c>
      <c r="B211" t="s">
        <v>251</v>
      </c>
      <c r="C211" t="s">
        <v>49</v>
      </c>
      <c r="D211">
        <v>7821.6935000000003</v>
      </c>
      <c r="E211">
        <v>225.13995720908699</v>
      </c>
      <c r="F211">
        <v>695.59360867586201</v>
      </c>
      <c r="G211">
        <v>534.34247434058705</v>
      </c>
      <c r="H211">
        <v>1087.5091614485</v>
      </c>
      <c r="I211">
        <v>1843.4355968682501</v>
      </c>
      <c r="J211">
        <v>1263.56850145769</v>
      </c>
      <c r="K211">
        <v>2172.1041999999902</v>
      </c>
    </row>
    <row r="212" spans="1:11" x14ac:dyDescent="0.25">
      <c r="A212">
        <v>29</v>
      </c>
      <c r="B212" t="s">
        <v>255</v>
      </c>
      <c r="C212" t="s">
        <v>49</v>
      </c>
      <c r="D212">
        <v>1357026.38</v>
      </c>
      <c r="E212">
        <v>94736.274657066693</v>
      </c>
      <c r="F212">
        <v>482173.32063216</v>
      </c>
      <c r="G212">
        <v>362666.70979677798</v>
      </c>
      <c r="H212">
        <v>212130.72555684799</v>
      </c>
      <c r="I212">
        <v>153640.82226374699</v>
      </c>
      <c r="J212">
        <v>9941.4370933992996</v>
      </c>
      <c r="K212">
        <v>41737.089999999997</v>
      </c>
    </row>
    <row r="213" spans="1:11" x14ac:dyDescent="0.25">
      <c r="A213">
        <v>28</v>
      </c>
      <c r="B213" t="s">
        <v>252</v>
      </c>
      <c r="C213" t="s">
        <v>49</v>
      </c>
      <c r="D213">
        <v>4920851.9596670102</v>
      </c>
      <c r="E213">
        <v>451281.79052587698</v>
      </c>
      <c r="F213">
        <v>1461887.5926888401</v>
      </c>
      <c r="G213">
        <v>1307756.0237396799</v>
      </c>
      <c r="H213">
        <v>580948.69580737199</v>
      </c>
      <c r="I213">
        <v>372380.68803113198</v>
      </c>
      <c r="J213">
        <v>25267.853708179999</v>
      </c>
      <c r="K213">
        <v>721329.31516591494</v>
      </c>
    </row>
    <row r="214" spans="1:11" x14ac:dyDescent="0.25">
      <c r="A214">
        <v>30</v>
      </c>
      <c r="B214" t="s">
        <v>249</v>
      </c>
      <c r="C214" t="s">
        <v>49</v>
      </c>
      <c r="D214">
        <v>6520190.2893000003</v>
      </c>
      <c r="E214">
        <v>571516.52060223999</v>
      </c>
      <c r="F214">
        <v>2013819.5983446699</v>
      </c>
      <c r="G214">
        <v>1765153.03408348</v>
      </c>
      <c r="H214">
        <v>820355.96977391501</v>
      </c>
      <c r="I214">
        <v>546194.70836086397</v>
      </c>
      <c r="J214">
        <v>37911.919134819298</v>
      </c>
      <c r="K214">
        <v>765238.53899999999</v>
      </c>
    </row>
    <row r="215" spans="1:11" x14ac:dyDescent="0.25">
      <c r="A215">
        <v>29</v>
      </c>
      <c r="B215" t="s">
        <v>254</v>
      </c>
      <c r="C215" t="s">
        <v>50</v>
      </c>
      <c r="D215">
        <v>4906641.0173199996</v>
      </c>
      <c r="E215">
        <v>29274.597601883801</v>
      </c>
      <c r="F215">
        <v>81921.261254655707</v>
      </c>
      <c r="G215">
        <v>82152.293573408504</v>
      </c>
      <c r="H215">
        <v>1577996.2583822</v>
      </c>
      <c r="I215">
        <v>2039917.1192233099</v>
      </c>
      <c r="J215">
        <v>1095379.48728453</v>
      </c>
      <c r="K215" s="1">
        <v>0</v>
      </c>
    </row>
    <row r="216" spans="1:11" x14ac:dyDescent="0.25">
      <c r="A216">
        <v>30</v>
      </c>
      <c r="B216" t="s">
        <v>253</v>
      </c>
      <c r="C216" t="s">
        <v>50</v>
      </c>
      <c r="D216">
        <v>732913.094526398</v>
      </c>
      <c r="E216">
        <v>190494.96969547999</v>
      </c>
      <c r="F216">
        <v>29509.325437127001</v>
      </c>
      <c r="G216">
        <v>17587.028280794701</v>
      </c>
      <c r="H216">
        <v>263397.60851872899</v>
      </c>
      <c r="I216">
        <v>198413.17547251401</v>
      </c>
      <c r="J216">
        <v>33510.987121754399</v>
      </c>
      <c r="K216" s="1">
        <v>3.54598468643718E-12</v>
      </c>
    </row>
    <row r="217" spans="1:11" x14ac:dyDescent="0.25">
      <c r="A217">
        <v>29</v>
      </c>
      <c r="B217" t="s">
        <v>252</v>
      </c>
      <c r="C217" t="s">
        <v>50</v>
      </c>
      <c r="D217">
        <v>730936.32994707499</v>
      </c>
      <c r="E217">
        <v>223233.03881691201</v>
      </c>
      <c r="F217">
        <v>30609.392732884899</v>
      </c>
      <c r="G217">
        <v>29870.954517435101</v>
      </c>
      <c r="H217">
        <v>260768.690414146</v>
      </c>
      <c r="I217">
        <v>157397.55516810899</v>
      </c>
      <c r="J217">
        <v>29056.698263530001</v>
      </c>
      <c r="K217" s="1">
        <v>3.4057457292832103E-5</v>
      </c>
    </row>
    <row r="218" spans="1:11" x14ac:dyDescent="0.25">
      <c r="A218">
        <v>27</v>
      </c>
      <c r="B218" t="s">
        <v>251</v>
      </c>
      <c r="C218" t="s">
        <v>50</v>
      </c>
      <c r="D218">
        <v>59103.889479999998</v>
      </c>
      <c r="E218">
        <v>662.14778421679796</v>
      </c>
      <c r="F218">
        <v>774.78611680911297</v>
      </c>
      <c r="G218">
        <v>669.09598096257901</v>
      </c>
      <c r="H218">
        <v>10126.861616517201</v>
      </c>
      <c r="I218">
        <v>22814.489604209499</v>
      </c>
      <c r="J218">
        <v>22254.6692772846</v>
      </c>
      <c r="K218">
        <v>1801.8390999999899</v>
      </c>
    </row>
    <row r="219" spans="1:11" x14ac:dyDescent="0.25">
      <c r="A219">
        <v>30</v>
      </c>
      <c r="B219" t="s">
        <v>255</v>
      </c>
      <c r="C219" t="s">
        <v>50</v>
      </c>
      <c r="D219">
        <v>116379.86692</v>
      </c>
      <c r="E219">
        <v>4848.12140096436</v>
      </c>
      <c r="F219">
        <v>568.16705846438504</v>
      </c>
      <c r="G219">
        <v>1352.2008965556799</v>
      </c>
      <c r="H219">
        <v>38688.523523347598</v>
      </c>
      <c r="I219">
        <v>45624.923383417197</v>
      </c>
      <c r="J219">
        <v>20195.310657250699</v>
      </c>
      <c r="K219">
        <v>5102.6199999999899</v>
      </c>
    </row>
    <row r="220" spans="1:11" x14ac:dyDescent="0.25">
      <c r="A220">
        <v>31</v>
      </c>
      <c r="B220" t="s">
        <v>249</v>
      </c>
      <c r="C220" t="s">
        <v>50</v>
      </c>
      <c r="D220">
        <v>6545974.15766</v>
      </c>
      <c r="E220">
        <v>448513.03246434999</v>
      </c>
      <c r="F220">
        <v>143383.13068992901</v>
      </c>
      <c r="G220">
        <v>131631.68832544601</v>
      </c>
      <c r="H220">
        <v>2150977.9299778999</v>
      </c>
      <c r="I220">
        <v>2464166.9408102501</v>
      </c>
      <c r="J220">
        <v>1200396.9678921001</v>
      </c>
      <c r="K220">
        <v>6904.4675000000198</v>
      </c>
    </row>
    <row r="221" spans="1:11" x14ac:dyDescent="0.25">
      <c r="A221">
        <v>30</v>
      </c>
      <c r="B221" t="s">
        <v>254</v>
      </c>
      <c r="C221" t="s">
        <v>51</v>
      </c>
      <c r="D221">
        <v>2472474.5116799902</v>
      </c>
      <c r="E221">
        <v>325674.469046566</v>
      </c>
      <c r="F221">
        <v>509485.72267840698</v>
      </c>
      <c r="G221">
        <v>306680.34426813602</v>
      </c>
      <c r="H221">
        <v>564800.07108375605</v>
      </c>
      <c r="I221">
        <v>631363.60643686994</v>
      </c>
      <c r="J221">
        <v>134470.29816626199</v>
      </c>
      <c r="K221" s="1">
        <v>0</v>
      </c>
    </row>
    <row r="222" spans="1:11" x14ac:dyDescent="0.25">
      <c r="A222">
        <v>31</v>
      </c>
      <c r="B222" t="s">
        <v>253</v>
      </c>
      <c r="C222" t="s">
        <v>51</v>
      </c>
      <c r="D222">
        <v>120749.36548649899</v>
      </c>
      <c r="E222">
        <v>40513.282852866803</v>
      </c>
      <c r="F222">
        <v>42446.407431115796</v>
      </c>
      <c r="G222">
        <v>16386.367062515499</v>
      </c>
      <c r="H222">
        <v>12716.513751291301</v>
      </c>
      <c r="I222">
        <v>7781.9864196175004</v>
      </c>
      <c r="J222">
        <v>904.80796909288301</v>
      </c>
      <c r="K222" s="1">
        <v>0</v>
      </c>
    </row>
    <row r="223" spans="1:11" x14ac:dyDescent="0.25">
      <c r="A223">
        <v>28</v>
      </c>
      <c r="B223" t="s">
        <v>251</v>
      </c>
      <c r="C223" t="s">
        <v>51</v>
      </c>
      <c r="D223">
        <v>150625.884951999</v>
      </c>
      <c r="E223">
        <v>1336.9632213049499</v>
      </c>
      <c r="F223">
        <v>3247.8844587956801</v>
      </c>
      <c r="G223">
        <v>1109.0155313820801</v>
      </c>
      <c r="H223">
        <v>5680.3269571597602</v>
      </c>
      <c r="I223">
        <v>19071.1086319182</v>
      </c>
      <c r="J223">
        <v>30762.763848439201</v>
      </c>
      <c r="K223">
        <v>89417.822302999804</v>
      </c>
    </row>
    <row r="224" spans="1:11" x14ac:dyDescent="0.25">
      <c r="A224">
        <v>30</v>
      </c>
      <c r="B224" t="s">
        <v>252</v>
      </c>
      <c r="C224" t="s">
        <v>51</v>
      </c>
      <c r="D224">
        <v>4532060.9551999904</v>
      </c>
      <c r="E224">
        <v>2928246.9159365599</v>
      </c>
      <c r="F224">
        <v>148311.94667598401</v>
      </c>
      <c r="G224">
        <v>784775.32383729203</v>
      </c>
      <c r="H224">
        <v>124319.362412004</v>
      </c>
      <c r="I224">
        <v>172785.69819962201</v>
      </c>
      <c r="J224">
        <v>238457.20813853599</v>
      </c>
      <c r="K224">
        <v>135164.5</v>
      </c>
    </row>
    <row r="225" spans="1:11" x14ac:dyDescent="0.25">
      <c r="A225">
        <v>31</v>
      </c>
      <c r="B225" t="s">
        <v>255</v>
      </c>
      <c r="C225" t="s">
        <v>51</v>
      </c>
      <c r="D225">
        <v>2359427.9914199999</v>
      </c>
      <c r="E225">
        <v>299287.52953577403</v>
      </c>
      <c r="F225">
        <v>174073.526434548</v>
      </c>
      <c r="G225">
        <v>122225.199555124</v>
      </c>
      <c r="H225">
        <v>168524.44619301701</v>
      </c>
      <c r="I225">
        <v>397654.61613900401</v>
      </c>
      <c r="J225">
        <v>332769.74123253103</v>
      </c>
      <c r="K225">
        <v>864892.93232999998</v>
      </c>
    </row>
    <row r="226" spans="1:11" x14ac:dyDescent="0.25">
      <c r="A226">
        <v>32</v>
      </c>
      <c r="B226" t="s">
        <v>249</v>
      </c>
      <c r="C226" t="s">
        <v>51</v>
      </c>
      <c r="D226">
        <v>9635337.5707909707</v>
      </c>
      <c r="E226">
        <v>3595057.6937213801</v>
      </c>
      <c r="F226">
        <v>877565.53991784295</v>
      </c>
      <c r="G226">
        <v>1231175.8770155299</v>
      </c>
      <c r="H226">
        <v>876040.685364509</v>
      </c>
      <c r="I226">
        <v>1228657.33248926</v>
      </c>
      <c r="J226">
        <v>737365.13553146296</v>
      </c>
      <c r="K226">
        <v>1089475.30675099</v>
      </c>
    </row>
    <row r="227" spans="1:11" x14ac:dyDescent="0.25">
      <c r="A227">
        <v>32</v>
      </c>
      <c r="B227" t="s">
        <v>253</v>
      </c>
      <c r="C227" t="s">
        <v>52</v>
      </c>
      <c r="D227">
        <v>21415.252154229998</v>
      </c>
      <c r="E227">
        <v>6832.5687555325203</v>
      </c>
      <c r="F227">
        <v>7644.4743833167404</v>
      </c>
      <c r="G227">
        <v>301.38587854325903</v>
      </c>
      <c r="H227">
        <v>5601.7597297162001</v>
      </c>
      <c r="I227">
        <v>977.86817975424594</v>
      </c>
      <c r="J227">
        <v>57.195227367005202</v>
      </c>
      <c r="K227" s="1">
        <v>2.7468782456963002E-13</v>
      </c>
    </row>
    <row r="228" spans="1:11" x14ac:dyDescent="0.25">
      <c r="A228">
        <v>31</v>
      </c>
      <c r="B228" t="s">
        <v>254</v>
      </c>
      <c r="C228" t="s">
        <v>52</v>
      </c>
      <c r="D228">
        <v>1243974.9247300001</v>
      </c>
      <c r="E228">
        <v>45302.574159252297</v>
      </c>
      <c r="F228">
        <v>146060.34066069601</v>
      </c>
      <c r="G228">
        <v>10242.155119336499</v>
      </c>
      <c r="H228">
        <v>758817.42025444296</v>
      </c>
      <c r="I228">
        <v>247828.77585323001</v>
      </c>
      <c r="J228">
        <v>35723.658683040601</v>
      </c>
      <c r="K228" s="1">
        <v>9.9169561451617402E-12</v>
      </c>
    </row>
    <row r="229" spans="1:11" x14ac:dyDescent="0.25">
      <c r="A229">
        <v>31</v>
      </c>
      <c r="B229" t="s">
        <v>252</v>
      </c>
      <c r="C229" t="s">
        <v>52</v>
      </c>
      <c r="D229">
        <v>205927.75234000001</v>
      </c>
      <c r="E229">
        <v>118169.64521149101</v>
      </c>
      <c r="F229">
        <v>47048.549585109897</v>
      </c>
      <c r="G229">
        <v>2696.6648405525898</v>
      </c>
      <c r="H229">
        <v>31902.3011351801</v>
      </c>
      <c r="I229">
        <v>5363.7782259219603</v>
      </c>
      <c r="J229">
        <v>232.09834174362501</v>
      </c>
      <c r="K229">
        <v>514.71499999999901</v>
      </c>
    </row>
    <row r="230" spans="1:11" x14ac:dyDescent="0.25">
      <c r="A230">
        <v>32</v>
      </c>
      <c r="B230" t="s">
        <v>255</v>
      </c>
      <c r="C230" t="s">
        <v>52</v>
      </c>
      <c r="D230">
        <v>213639.677603399</v>
      </c>
      <c r="E230">
        <v>12913.510973472699</v>
      </c>
      <c r="F230">
        <v>24648.5338399551</v>
      </c>
      <c r="G230">
        <v>1330.07638768479</v>
      </c>
      <c r="H230">
        <v>61783.199855849598</v>
      </c>
      <c r="I230">
        <v>52252.794924599497</v>
      </c>
      <c r="J230">
        <v>8505.1538318381408</v>
      </c>
      <c r="K230">
        <v>52206.407789999997</v>
      </c>
    </row>
    <row r="231" spans="1:11" x14ac:dyDescent="0.25">
      <c r="A231">
        <v>29</v>
      </c>
      <c r="B231" t="s">
        <v>251</v>
      </c>
      <c r="C231" t="s">
        <v>52</v>
      </c>
      <c r="D231">
        <v>235549.46768299901</v>
      </c>
      <c r="E231">
        <v>1878.2603208887199</v>
      </c>
      <c r="F231">
        <v>11853.553043145699</v>
      </c>
      <c r="G231">
        <v>243.26739813009999</v>
      </c>
      <c r="H231">
        <v>38673.528878629499</v>
      </c>
      <c r="I231">
        <v>43240.801760770803</v>
      </c>
      <c r="J231">
        <v>7479.9951664350901</v>
      </c>
      <c r="K231">
        <v>132180.061114999</v>
      </c>
    </row>
    <row r="232" spans="1:11" x14ac:dyDescent="0.25">
      <c r="A232">
        <v>33</v>
      </c>
      <c r="B232" t="s">
        <v>249</v>
      </c>
      <c r="C232" t="s">
        <v>52</v>
      </c>
      <c r="D232">
        <v>1920507.35543</v>
      </c>
      <c r="E232">
        <v>185096.80454021599</v>
      </c>
      <c r="F232">
        <v>237255.41184396399</v>
      </c>
      <c r="G232">
        <v>14813.534470467799</v>
      </c>
      <c r="H232">
        <v>896778.30882365897</v>
      </c>
      <c r="I232">
        <v>349664.00317995198</v>
      </c>
      <c r="J232">
        <v>51998.105351739097</v>
      </c>
      <c r="K232">
        <v>184901.18721999999</v>
      </c>
    </row>
    <row r="233" spans="1:11" x14ac:dyDescent="0.25">
      <c r="A233">
        <v>12</v>
      </c>
      <c r="B233" t="s">
        <v>256</v>
      </c>
      <c r="C233" t="s">
        <v>53</v>
      </c>
      <c r="D233">
        <v>560134.90184199903</v>
      </c>
      <c r="E233">
        <v>382176.201560524</v>
      </c>
      <c r="F233">
        <v>72972.873064401603</v>
      </c>
      <c r="G233">
        <v>42587.6615336049</v>
      </c>
      <c r="H233">
        <v>26778.640286922699</v>
      </c>
      <c r="I233">
        <v>27780.974303356299</v>
      </c>
      <c r="J233">
        <v>7838.55109319036</v>
      </c>
      <c r="K233" s="1">
        <v>0</v>
      </c>
    </row>
    <row r="234" spans="1:11" x14ac:dyDescent="0.25">
      <c r="A234">
        <v>32</v>
      </c>
      <c r="B234" t="s">
        <v>254</v>
      </c>
      <c r="C234" t="s">
        <v>53</v>
      </c>
      <c r="D234">
        <v>105752807.875018</v>
      </c>
      <c r="E234">
        <v>52296570.245696597</v>
      </c>
      <c r="F234">
        <v>12587538.896981901</v>
      </c>
      <c r="G234">
        <v>7602136.2521932004</v>
      </c>
      <c r="H234">
        <v>10193843.8885611</v>
      </c>
      <c r="I234">
        <v>15496662.771830101</v>
      </c>
      <c r="J234">
        <v>7576054.8922961997</v>
      </c>
      <c r="K234">
        <v>0.92746800012615005</v>
      </c>
    </row>
    <row r="235" spans="1:11" x14ac:dyDescent="0.25">
      <c r="A235">
        <v>30</v>
      </c>
      <c r="B235" t="s">
        <v>251</v>
      </c>
      <c r="C235" t="s">
        <v>53</v>
      </c>
      <c r="D235">
        <v>6685677.01516975</v>
      </c>
      <c r="E235">
        <v>89093.326337127597</v>
      </c>
      <c r="F235">
        <v>160120.85218901301</v>
      </c>
      <c r="G235">
        <v>76712.061429331603</v>
      </c>
      <c r="H235">
        <v>307761.84152071999</v>
      </c>
      <c r="I235">
        <v>1170798.0217232599</v>
      </c>
      <c r="J235">
        <v>4636971.4531021304</v>
      </c>
      <c r="K235">
        <v>244219.45886831201</v>
      </c>
    </row>
    <row r="236" spans="1:11" x14ac:dyDescent="0.25">
      <c r="A236">
        <v>33</v>
      </c>
      <c r="B236" t="s">
        <v>253</v>
      </c>
      <c r="C236" t="s">
        <v>53</v>
      </c>
      <c r="D236">
        <v>30930710.237868</v>
      </c>
      <c r="E236">
        <v>10558939.808718501</v>
      </c>
      <c r="F236">
        <v>4775178.7482041698</v>
      </c>
      <c r="G236">
        <v>2229953.9505495201</v>
      </c>
      <c r="H236">
        <v>3458643.3079802701</v>
      </c>
      <c r="I236">
        <v>4168904.1293159998</v>
      </c>
      <c r="J236">
        <v>4831819.4650965603</v>
      </c>
      <c r="K236">
        <v>907270.82800319896</v>
      </c>
    </row>
    <row r="237" spans="1:11" x14ac:dyDescent="0.25">
      <c r="A237">
        <v>32</v>
      </c>
      <c r="B237" t="s">
        <v>252</v>
      </c>
      <c r="C237" t="s">
        <v>53</v>
      </c>
      <c r="D237">
        <v>326612488.67592698</v>
      </c>
      <c r="E237">
        <v>129482604.014423</v>
      </c>
      <c r="F237">
        <v>41053520.957571201</v>
      </c>
      <c r="G237">
        <v>22442138.736056</v>
      </c>
      <c r="H237">
        <v>13364820.481753901</v>
      </c>
      <c r="I237">
        <v>43151619.1417858</v>
      </c>
      <c r="J237">
        <v>71231671.315649003</v>
      </c>
      <c r="K237">
        <v>5886114.0286853099</v>
      </c>
    </row>
    <row r="238" spans="1:11" x14ac:dyDescent="0.25">
      <c r="A238">
        <v>33</v>
      </c>
      <c r="B238" t="s">
        <v>255</v>
      </c>
      <c r="C238" t="s">
        <v>53</v>
      </c>
      <c r="D238">
        <v>179087987.332984</v>
      </c>
      <c r="E238">
        <v>24042830.0206533</v>
      </c>
      <c r="F238">
        <v>10409798.049548499</v>
      </c>
      <c r="G238">
        <v>5685423.9836837901</v>
      </c>
      <c r="H238">
        <v>10535698.3858492</v>
      </c>
      <c r="I238">
        <v>40219058.945625097</v>
      </c>
      <c r="J238">
        <v>58679085.678423598</v>
      </c>
      <c r="K238">
        <v>29516092.2691954</v>
      </c>
    </row>
    <row r="239" spans="1:11" x14ac:dyDescent="0.25">
      <c r="A239">
        <v>34</v>
      </c>
      <c r="B239" t="s">
        <v>249</v>
      </c>
      <c r="C239" t="s">
        <v>53</v>
      </c>
      <c r="D239">
        <v>649629793.53032398</v>
      </c>
      <c r="E239">
        <v>216852188.88856599</v>
      </c>
      <c r="F239">
        <v>69059142.584128901</v>
      </c>
      <c r="G239">
        <v>38078960.631484397</v>
      </c>
      <c r="H239">
        <v>37887544.839961603</v>
      </c>
      <c r="I239">
        <v>104234817.789611</v>
      </c>
      <c r="J239">
        <v>146963439.40819699</v>
      </c>
      <c r="K239">
        <v>36553699.388383798</v>
      </c>
    </row>
    <row r="240" spans="1:11" x14ac:dyDescent="0.25">
      <c r="A240">
        <v>33</v>
      </c>
      <c r="B240" t="s">
        <v>254</v>
      </c>
      <c r="C240" t="s">
        <v>54</v>
      </c>
      <c r="D240">
        <v>15874464.645810001</v>
      </c>
      <c r="E240">
        <v>4774711.8244720902</v>
      </c>
      <c r="F240">
        <v>2986742.2577782301</v>
      </c>
      <c r="G240">
        <v>4080137.8898057402</v>
      </c>
      <c r="H240">
        <v>1849857.3260561801</v>
      </c>
      <c r="I240">
        <v>1982218.0661466499</v>
      </c>
      <c r="J240">
        <v>200797.28155109199</v>
      </c>
      <c r="K240" s="1">
        <v>0</v>
      </c>
    </row>
    <row r="241" spans="1:11" x14ac:dyDescent="0.25">
      <c r="A241">
        <v>13</v>
      </c>
      <c r="B241" t="s">
        <v>256</v>
      </c>
      <c r="C241" t="s">
        <v>54</v>
      </c>
      <c r="D241">
        <v>79768.429999999993</v>
      </c>
      <c r="E241">
        <v>30685.4767632691</v>
      </c>
      <c r="F241">
        <v>14489.964607247801</v>
      </c>
      <c r="G241">
        <v>21439.420547183901</v>
      </c>
      <c r="H241">
        <v>5616.7389274074403</v>
      </c>
      <c r="I241">
        <v>7115.1539293027499</v>
      </c>
      <c r="J241">
        <v>421.67522558892</v>
      </c>
      <c r="K241" s="1">
        <v>0</v>
      </c>
    </row>
    <row r="242" spans="1:11" x14ac:dyDescent="0.25">
      <c r="A242">
        <v>33</v>
      </c>
      <c r="B242" t="s">
        <v>252</v>
      </c>
      <c r="C242" t="s">
        <v>54</v>
      </c>
      <c r="D242">
        <v>11778611.7235082</v>
      </c>
      <c r="E242">
        <v>2782065.9612130201</v>
      </c>
      <c r="F242">
        <v>2651348.55660654</v>
      </c>
      <c r="G242">
        <v>3338931.3870651298</v>
      </c>
      <c r="H242">
        <v>1349417.29844119</v>
      </c>
      <c r="I242">
        <v>1532843.02457626</v>
      </c>
      <c r="J242">
        <v>124004.386597402</v>
      </c>
      <c r="K242">
        <v>1.1090087448257799</v>
      </c>
    </row>
    <row r="243" spans="1:11" x14ac:dyDescent="0.25">
      <c r="A243">
        <v>34</v>
      </c>
      <c r="B243" t="s">
        <v>253</v>
      </c>
      <c r="C243" t="s">
        <v>54</v>
      </c>
      <c r="D243">
        <v>2878760.0979610998</v>
      </c>
      <c r="E243">
        <v>661227.87727743003</v>
      </c>
      <c r="F243">
        <v>494509.826085907</v>
      </c>
      <c r="G243">
        <v>846231.24857404397</v>
      </c>
      <c r="H243">
        <v>412385.94503736502</v>
      </c>
      <c r="I243">
        <v>416742.10983500601</v>
      </c>
      <c r="J243">
        <v>47661.953431344598</v>
      </c>
      <c r="K243">
        <v>1.1377200000198799</v>
      </c>
    </row>
    <row r="244" spans="1:11" x14ac:dyDescent="0.25">
      <c r="A244">
        <v>31</v>
      </c>
      <c r="B244" t="s">
        <v>251</v>
      </c>
      <c r="C244" t="s">
        <v>54</v>
      </c>
      <c r="D244">
        <v>59888.630125999996</v>
      </c>
      <c r="E244">
        <v>5581.8174150416398</v>
      </c>
      <c r="F244">
        <v>11070.970005167001</v>
      </c>
      <c r="G244">
        <v>12771.2356471071</v>
      </c>
      <c r="H244">
        <v>12112.989212500701</v>
      </c>
      <c r="I244">
        <v>14653.821802087101</v>
      </c>
      <c r="J244">
        <v>2611.6767570962002</v>
      </c>
      <c r="K244">
        <v>1086.119287</v>
      </c>
    </row>
    <row r="245" spans="1:11" x14ac:dyDescent="0.25">
      <c r="A245">
        <v>34</v>
      </c>
      <c r="B245" t="s">
        <v>255</v>
      </c>
      <c r="C245" t="s">
        <v>54</v>
      </c>
      <c r="D245">
        <v>16336756.916557901</v>
      </c>
      <c r="E245">
        <v>3214449.5740674501</v>
      </c>
      <c r="F245">
        <v>3128002.5464419499</v>
      </c>
      <c r="G245">
        <v>4040270.7036161199</v>
      </c>
      <c r="H245">
        <v>2470327.67245364</v>
      </c>
      <c r="I245">
        <v>3009211.9283412001</v>
      </c>
      <c r="J245">
        <v>421443.30493961298</v>
      </c>
      <c r="K245">
        <v>53051.186697999998</v>
      </c>
    </row>
    <row r="246" spans="1:11" x14ac:dyDescent="0.25">
      <c r="A246">
        <v>35</v>
      </c>
      <c r="B246" t="s">
        <v>249</v>
      </c>
      <c r="C246" t="s">
        <v>54</v>
      </c>
      <c r="D246">
        <v>47008248.013801798</v>
      </c>
      <c r="E246">
        <v>11468722.4725793</v>
      </c>
      <c r="F246">
        <v>9286163.3555200007</v>
      </c>
      <c r="G246">
        <v>12339785.5570365</v>
      </c>
      <c r="H246">
        <v>6099714.8942507999</v>
      </c>
      <c r="I246">
        <v>6962782.0693201497</v>
      </c>
      <c r="J246">
        <v>796940.08916320698</v>
      </c>
      <c r="K246">
        <v>54139.575931899803</v>
      </c>
    </row>
    <row r="247" spans="1:11" x14ac:dyDescent="0.25">
      <c r="A247">
        <v>14</v>
      </c>
      <c r="B247" t="s">
        <v>256</v>
      </c>
      <c r="C247" t="s">
        <v>55</v>
      </c>
      <c r="D247">
        <v>51.098193937799898</v>
      </c>
      <c r="E247">
        <v>36.031472089173597</v>
      </c>
      <c r="F247">
        <v>7.6141934647942699</v>
      </c>
      <c r="G247">
        <v>2.4395980353623701</v>
      </c>
      <c r="H247">
        <v>2.9360470802994398</v>
      </c>
      <c r="I247">
        <v>1.8130609417388699</v>
      </c>
      <c r="J247">
        <v>0.26382232643139503</v>
      </c>
      <c r="K247" s="1">
        <v>2.8971237301528202E-16</v>
      </c>
    </row>
    <row r="248" spans="1:11" x14ac:dyDescent="0.25">
      <c r="A248">
        <v>34</v>
      </c>
      <c r="B248" t="s">
        <v>254</v>
      </c>
      <c r="C248" t="s">
        <v>55</v>
      </c>
      <c r="D248">
        <v>12834654.535398001</v>
      </c>
      <c r="E248">
        <v>4752725.6845767004</v>
      </c>
      <c r="F248">
        <v>2196523.8094351101</v>
      </c>
      <c r="G248">
        <v>925740.74987402605</v>
      </c>
      <c r="H248">
        <v>2224695.5121224602</v>
      </c>
      <c r="I248">
        <v>2103099.1987540098</v>
      </c>
      <c r="J248">
        <v>479865.88943766401</v>
      </c>
      <c r="K248">
        <v>152003.691198026</v>
      </c>
    </row>
    <row r="249" spans="1:11" x14ac:dyDescent="0.25">
      <c r="A249">
        <v>32</v>
      </c>
      <c r="B249" t="s">
        <v>251</v>
      </c>
      <c r="C249" t="s">
        <v>55</v>
      </c>
      <c r="D249">
        <v>1527412.97788032</v>
      </c>
      <c r="E249">
        <v>43307.135203226098</v>
      </c>
      <c r="F249">
        <v>159225.027910684</v>
      </c>
      <c r="G249">
        <v>41863.027377115803</v>
      </c>
      <c r="H249">
        <v>190075.61405609001</v>
      </c>
      <c r="I249">
        <v>463151.79947387398</v>
      </c>
      <c r="J249">
        <v>416701.49257586</v>
      </c>
      <c r="K249">
        <v>213088.88128346301</v>
      </c>
    </row>
    <row r="250" spans="1:11" x14ac:dyDescent="0.25">
      <c r="A250">
        <v>35</v>
      </c>
      <c r="B250" t="s">
        <v>253</v>
      </c>
      <c r="C250" t="s">
        <v>55</v>
      </c>
      <c r="D250">
        <v>2646465.2927479702</v>
      </c>
      <c r="E250">
        <v>886178.110766244</v>
      </c>
      <c r="F250">
        <v>325447.678844888</v>
      </c>
      <c r="G250">
        <v>111614.873678441</v>
      </c>
      <c r="H250">
        <v>238412.15362001999</v>
      </c>
      <c r="I250">
        <v>293361.400644938</v>
      </c>
      <c r="J250">
        <v>63042.175193436902</v>
      </c>
      <c r="K250">
        <v>728408.9</v>
      </c>
    </row>
    <row r="251" spans="1:11" x14ac:dyDescent="0.25">
      <c r="A251">
        <v>35</v>
      </c>
      <c r="B251" t="s">
        <v>255</v>
      </c>
      <c r="C251" t="s">
        <v>55</v>
      </c>
      <c r="D251">
        <v>25225766.7390844</v>
      </c>
      <c r="E251">
        <v>4312512.1458936296</v>
      </c>
      <c r="F251">
        <v>3033557.3804447898</v>
      </c>
      <c r="G251">
        <v>943312.32532041299</v>
      </c>
      <c r="H251">
        <v>2592103.4098783899</v>
      </c>
      <c r="I251">
        <v>5291135.23649293</v>
      </c>
      <c r="J251">
        <v>3396499.4444439202</v>
      </c>
      <c r="K251">
        <v>5656646.7966104401</v>
      </c>
    </row>
    <row r="252" spans="1:11" x14ac:dyDescent="0.25">
      <c r="A252">
        <v>34</v>
      </c>
      <c r="B252" t="s">
        <v>252</v>
      </c>
      <c r="C252" t="s">
        <v>55</v>
      </c>
      <c r="D252">
        <v>74144906.204423502</v>
      </c>
      <c r="E252">
        <v>21694483.686429199</v>
      </c>
      <c r="F252">
        <v>7845949.5201162901</v>
      </c>
      <c r="G252">
        <v>14917958.031326</v>
      </c>
      <c r="H252">
        <v>11479041.7242935</v>
      </c>
      <c r="I252">
        <v>5711389.1865331298</v>
      </c>
      <c r="J252">
        <v>6214740.0016545299</v>
      </c>
      <c r="K252">
        <v>6281344.0540711097</v>
      </c>
    </row>
    <row r="253" spans="1:11" x14ac:dyDescent="0.25">
      <c r="A253">
        <v>36</v>
      </c>
      <c r="B253" t="s">
        <v>249</v>
      </c>
      <c r="C253" t="s">
        <v>55</v>
      </c>
      <c r="D253">
        <v>116379213.421014</v>
      </c>
      <c r="E253">
        <v>31689241.337138899</v>
      </c>
      <c r="F253">
        <v>13560712.694450701</v>
      </c>
      <c r="G253">
        <v>16940448.892857999</v>
      </c>
      <c r="H253">
        <v>16724332.4139762</v>
      </c>
      <c r="I253">
        <v>13862135.919752</v>
      </c>
      <c r="J253">
        <v>10570849.9095439</v>
      </c>
      <c r="K253">
        <v>13031492.253294099</v>
      </c>
    </row>
    <row r="254" spans="1:11" x14ac:dyDescent="0.25">
      <c r="A254">
        <v>15</v>
      </c>
      <c r="B254" t="s">
        <v>256</v>
      </c>
      <c r="C254" t="s">
        <v>56</v>
      </c>
      <c r="D254">
        <v>3021830.0286115301</v>
      </c>
      <c r="E254">
        <v>1343640.8485925901</v>
      </c>
      <c r="F254">
        <v>528838.16331288195</v>
      </c>
      <c r="G254">
        <v>585646.86742817506</v>
      </c>
      <c r="H254">
        <v>337570.17175084702</v>
      </c>
      <c r="I254">
        <v>211883.16274215799</v>
      </c>
      <c r="J254">
        <v>14250.8147848876</v>
      </c>
      <c r="K254" s="1">
        <v>2.1433127083032798E-12</v>
      </c>
    </row>
    <row r="255" spans="1:11" x14ac:dyDescent="0.25">
      <c r="A255">
        <v>35</v>
      </c>
      <c r="B255" t="s">
        <v>254</v>
      </c>
      <c r="C255" t="s">
        <v>56</v>
      </c>
      <c r="D255">
        <v>1057532111.05511</v>
      </c>
      <c r="E255">
        <v>292723736.90612102</v>
      </c>
      <c r="F255">
        <v>191630339.63336</v>
      </c>
      <c r="G255">
        <v>234220754.89298201</v>
      </c>
      <c r="H255">
        <v>191450121.88929799</v>
      </c>
      <c r="I255">
        <v>134010978.193279</v>
      </c>
      <c r="J255">
        <v>13496179.540077399</v>
      </c>
      <c r="K255" s="1">
        <v>9.2292840037089199E-12</v>
      </c>
    </row>
    <row r="256" spans="1:11" x14ac:dyDescent="0.25">
      <c r="A256">
        <v>33</v>
      </c>
      <c r="B256" t="s">
        <v>251</v>
      </c>
      <c r="C256" t="s">
        <v>56</v>
      </c>
      <c r="D256">
        <v>22571312.862180602</v>
      </c>
      <c r="E256">
        <v>1585926.7666584</v>
      </c>
      <c r="F256">
        <v>3627602.36485095</v>
      </c>
      <c r="G256">
        <v>3218261.3542902898</v>
      </c>
      <c r="H256">
        <v>5063415.4655489903</v>
      </c>
      <c r="I256">
        <v>4863406.7049939996</v>
      </c>
      <c r="J256">
        <v>1910600.0288646601</v>
      </c>
      <c r="K256">
        <v>2302100.1769735101</v>
      </c>
    </row>
    <row r="257" spans="1:11" x14ac:dyDescent="0.25">
      <c r="A257">
        <v>36</v>
      </c>
      <c r="B257" t="s">
        <v>253</v>
      </c>
      <c r="C257" t="s">
        <v>56</v>
      </c>
      <c r="D257">
        <v>1560353505.3793001</v>
      </c>
      <c r="E257">
        <v>544291944.34742999</v>
      </c>
      <c r="F257">
        <v>262500267.088952</v>
      </c>
      <c r="G257">
        <v>322701074.02653599</v>
      </c>
      <c r="H257">
        <v>184787916.98438299</v>
      </c>
      <c r="I257">
        <v>197389234.87271699</v>
      </c>
      <c r="J257">
        <v>29143520.941078499</v>
      </c>
      <c r="K257">
        <v>19539547.118001401</v>
      </c>
    </row>
    <row r="258" spans="1:11" x14ac:dyDescent="0.25">
      <c r="A258">
        <v>35</v>
      </c>
      <c r="B258" t="s">
        <v>252</v>
      </c>
      <c r="C258" t="s">
        <v>56</v>
      </c>
      <c r="D258">
        <v>7783814222.42377</v>
      </c>
      <c r="E258">
        <v>3857661834.3745999</v>
      </c>
      <c r="F258">
        <v>1169083401.6236899</v>
      </c>
      <c r="G258">
        <v>1314769060.3208899</v>
      </c>
      <c r="H258">
        <v>605269576.22672403</v>
      </c>
      <c r="I258">
        <v>699121932.48736405</v>
      </c>
      <c r="J258">
        <v>103129746.82392301</v>
      </c>
      <c r="K258">
        <v>34778670.5664993</v>
      </c>
    </row>
    <row r="259" spans="1:11" x14ac:dyDescent="0.25">
      <c r="A259">
        <v>36</v>
      </c>
      <c r="B259" t="s">
        <v>255</v>
      </c>
      <c r="C259" t="s">
        <v>56</v>
      </c>
      <c r="D259">
        <v>842871166.24577904</v>
      </c>
      <c r="E259">
        <v>228653554.78310001</v>
      </c>
      <c r="F259">
        <v>123717840.810303</v>
      </c>
      <c r="G259">
        <v>145352911.36985201</v>
      </c>
      <c r="H259">
        <v>125823891.90265</v>
      </c>
      <c r="I259">
        <v>133974084.24788401</v>
      </c>
      <c r="J259">
        <v>38553812.405984603</v>
      </c>
      <c r="K259">
        <v>46795070.726006001</v>
      </c>
    </row>
    <row r="260" spans="1:11" x14ac:dyDescent="0.25">
      <c r="A260">
        <v>37</v>
      </c>
      <c r="B260" t="s">
        <v>249</v>
      </c>
      <c r="C260" t="s">
        <v>56</v>
      </c>
      <c r="D260">
        <v>11270164225.857401</v>
      </c>
      <c r="E260">
        <v>4926260432.9999399</v>
      </c>
      <c r="F260">
        <v>1751088428.8761001</v>
      </c>
      <c r="G260">
        <v>2020847729.3784599</v>
      </c>
      <c r="H260">
        <v>1112732619.43416</v>
      </c>
      <c r="I260">
        <v>1169571559.5732501</v>
      </c>
      <c r="J260">
        <v>186248072.32862899</v>
      </c>
      <c r="K260">
        <v>103415383.26671</v>
      </c>
    </row>
    <row r="261" spans="1:11" x14ac:dyDescent="0.25">
      <c r="A261">
        <v>36</v>
      </c>
      <c r="B261" t="s">
        <v>254</v>
      </c>
      <c r="C261" t="s">
        <v>57</v>
      </c>
      <c r="D261">
        <v>19526845.0385</v>
      </c>
      <c r="E261">
        <v>1237245.3786410401</v>
      </c>
      <c r="F261">
        <v>3617306.59077367</v>
      </c>
      <c r="G261">
        <v>530328.80647858896</v>
      </c>
      <c r="H261">
        <v>10263781.271772999</v>
      </c>
      <c r="I261">
        <v>3582080.1375575098</v>
      </c>
      <c r="J261">
        <v>296102.85327605699</v>
      </c>
      <c r="K261" s="1">
        <v>0</v>
      </c>
    </row>
    <row r="262" spans="1:11" x14ac:dyDescent="0.25">
      <c r="A262">
        <v>37</v>
      </c>
      <c r="B262" t="s">
        <v>253</v>
      </c>
      <c r="C262" t="s">
        <v>57</v>
      </c>
      <c r="D262">
        <v>1483726.95802022</v>
      </c>
      <c r="E262">
        <v>899944.09322466701</v>
      </c>
      <c r="F262">
        <v>256062.72324423201</v>
      </c>
      <c r="G262">
        <v>32176.405446647499</v>
      </c>
      <c r="H262">
        <v>206304.30269360499</v>
      </c>
      <c r="I262">
        <v>79392.843142147394</v>
      </c>
      <c r="J262">
        <v>9846.5902689300492</v>
      </c>
      <c r="K262" s="1">
        <v>0</v>
      </c>
    </row>
    <row r="263" spans="1:11" x14ac:dyDescent="0.25">
      <c r="A263">
        <v>36</v>
      </c>
      <c r="B263" t="s">
        <v>252</v>
      </c>
      <c r="C263" t="s">
        <v>57</v>
      </c>
      <c r="D263">
        <v>5743694.4679768896</v>
      </c>
      <c r="E263">
        <v>2595802.62057911</v>
      </c>
      <c r="F263">
        <v>1377611.4819120099</v>
      </c>
      <c r="G263">
        <v>155643.16965602001</v>
      </c>
      <c r="H263">
        <v>1110718.42903574</v>
      </c>
      <c r="I263">
        <v>315332.53319925</v>
      </c>
      <c r="J263">
        <v>25263.158636445201</v>
      </c>
      <c r="K263">
        <v>163323.07495829399</v>
      </c>
    </row>
    <row r="264" spans="1:11" x14ac:dyDescent="0.25">
      <c r="A264">
        <v>34</v>
      </c>
      <c r="B264" t="s">
        <v>251</v>
      </c>
      <c r="C264" t="s">
        <v>57</v>
      </c>
      <c r="D264">
        <v>2874241.8384403898</v>
      </c>
      <c r="E264">
        <v>52702.875970403999</v>
      </c>
      <c r="F264">
        <v>342903.83617410302</v>
      </c>
      <c r="G264">
        <v>38307.028565471403</v>
      </c>
      <c r="H264">
        <v>1036523.7425862</v>
      </c>
      <c r="I264">
        <v>844073.42255791905</v>
      </c>
      <c r="J264">
        <v>147324.73465189201</v>
      </c>
      <c r="K264">
        <v>412406.19793439901</v>
      </c>
    </row>
    <row r="265" spans="1:11" x14ac:dyDescent="0.25">
      <c r="A265">
        <v>37</v>
      </c>
      <c r="B265" t="s">
        <v>255</v>
      </c>
      <c r="C265" t="s">
        <v>57</v>
      </c>
      <c r="D265">
        <v>3161816.8829000001</v>
      </c>
      <c r="E265">
        <v>440595.42552552797</v>
      </c>
      <c r="F265">
        <v>563701.42290454998</v>
      </c>
      <c r="G265">
        <v>88968.848589813206</v>
      </c>
      <c r="H265">
        <v>998269.550763048</v>
      </c>
      <c r="I265">
        <v>586819.45185870503</v>
      </c>
      <c r="J265">
        <v>69337.091358353704</v>
      </c>
      <c r="K265">
        <v>414125.0919</v>
      </c>
    </row>
    <row r="266" spans="1:11" x14ac:dyDescent="0.25">
      <c r="A266">
        <v>38</v>
      </c>
      <c r="B266" t="s">
        <v>249</v>
      </c>
      <c r="C266" t="s">
        <v>57</v>
      </c>
      <c r="D266">
        <v>32790323.2200014</v>
      </c>
      <c r="E266">
        <v>5226289.4579126304</v>
      </c>
      <c r="F266">
        <v>6157585.79728375</v>
      </c>
      <c r="G266">
        <v>845424.22393508605</v>
      </c>
      <c r="H266">
        <v>13615597.0382846</v>
      </c>
      <c r="I266">
        <v>5407697.9078328302</v>
      </c>
      <c r="J266">
        <v>547874.40105105296</v>
      </c>
      <c r="K266">
        <v>989854.39370140003</v>
      </c>
    </row>
    <row r="267" spans="1:11" x14ac:dyDescent="0.25">
      <c r="A267">
        <v>38</v>
      </c>
      <c r="B267" t="s">
        <v>253</v>
      </c>
      <c r="C267" t="s">
        <v>58</v>
      </c>
      <c r="D267">
        <v>862087.81808953104</v>
      </c>
      <c r="E267">
        <v>608203.57385552698</v>
      </c>
      <c r="F267">
        <v>67746.238477448205</v>
      </c>
      <c r="G267">
        <v>7743.3924360199198</v>
      </c>
      <c r="H267">
        <v>59248.424521105298</v>
      </c>
      <c r="I267">
        <v>117834.362990389</v>
      </c>
      <c r="J267">
        <v>1311.8258090398399</v>
      </c>
      <c r="K267" s="1">
        <v>1.68095489784525E-11</v>
      </c>
    </row>
    <row r="268" spans="1:11" x14ac:dyDescent="0.25">
      <c r="A268">
        <v>37</v>
      </c>
      <c r="B268" t="s">
        <v>254</v>
      </c>
      <c r="C268" t="s">
        <v>58</v>
      </c>
      <c r="D268">
        <v>20735323.9005</v>
      </c>
      <c r="E268">
        <v>3032902.5725890598</v>
      </c>
      <c r="F268">
        <v>3301034.6976506501</v>
      </c>
      <c r="G268">
        <v>644419.19934337295</v>
      </c>
      <c r="H268">
        <v>8372172.36769439</v>
      </c>
      <c r="I268">
        <v>4914461.9672954697</v>
      </c>
      <c r="J268">
        <v>470333.09592703101</v>
      </c>
      <c r="K268" s="1">
        <v>7.8486550592060602E-11</v>
      </c>
    </row>
    <row r="269" spans="1:11" x14ac:dyDescent="0.25">
      <c r="A269">
        <v>38</v>
      </c>
      <c r="B269" t="s">
        <v>255</v>
      </c>
      <c r="C269" t="s">
        <v>58</v>
      </c>
      <c r="D269">
        <v>3466753.93893399</v>
      </c>
      <c r="E269">
        <v>581832.35790398601</v>
      </c>
      <c r="F269">
        <v>463409.45659926202</v>
      </c>
      <c r="G269">
        <v>45473.014372934696</v>
      </c>
      <c r="H269">
        <v>657995.52398348798</v>
      </c>
      <c r="I269">
        <v>924755.68804691895</v>
      </c>
      <c r="J269">
        <v>115545.77492540699</v>
      </c>
      <c r="K269">
        <v>677742.12310199998</v>
      </c>
    </row>
    <row r="270" spans="1:11" x14ac:dyDescent="0.25">
      <c r="A270">
        <v>35</v>
      </c>
      <c r="B270" t="s">
        <v>251</v>
      </c>
      <c r="C270" t="s">
        <v>58</v>
      </c>
      <c r="D270">
        <v>2294359.0146686998</v>
      </c>
      <c r="E270">
        <v>118810.716881899</v>
      </c>
      <c r="F270">
        <v>203748.68297475201</v>
      </c>
      <c r="G270">
        <v>32701.345850632399</v>
      </c>
      <c r="H270">
        <v>439579.09953060403</v>
      </c>
      <c r="I270">
        <v>663218.03173079505</v>
      </c>
      <c r="J270">
        <v>133987.17302481501</v>
      </c>
      <c r="K270">
        <v>702313.96467520006</v>
      </c>
    </row>
    <row r="271" spans="1:11" x14ac:dyDescent="0.25">
      <c r="A271">
        <v>37</v>
      </c>
      <c r="B271" t="s">
        <v>252</v>
      </c>
      <c r="C271" t="s">
        <v>58</v>
      </c>
      <c r="D271">
        <v>8486898.1849524006</v>
      </c>
      <c r="E271">
        <v>1615232.9938548801</v>
      </c>
      <c r="F271">
        <v>176695.32037820999</v>
      </c>
      <c r="G271">
        <v>21233.8498344082</v>
      </c>
      <c r="H271">
        <v>343237.14770230901</v>
      </c>
      <c r="I271">
        <v>65856.623659416204</v>
      </c>
      <c r="J271">
        <v>160873.92595630101</v>
      </c>
      <c r="K271">
        <v>6103768.3235668698</v>
      </c>
    </row>
    <row r="272" spans="1:11" x14ac:dyDescent="0.25">
      <c r="A272">
        <v>39</v>
      </c>
      <c r="B272" t="s">
        <v>249</v>
      </c>
      <c r="C272" t="s">
        <v>58</v>
      </c>
      <c r="D272">
        <v>35845421.643011697</v>
      </c>
      <c r="E272">
        <v>5956981.0963631896</v>
      </c>
      <c r="F272">
        <v>4212634.9627910601</v>
      </c>
      <c r="G272">
        <v>751570.79823763599</v>
      </c>
      <c r="H272">
        <v>9872231.9613259099</v>
      </c>
      <c r="I272">
        <v>6686126.5817527696</v>
      </c>
      <c r="J272">
        <v>882051.90672942705</v>
      </c>
      <c r="K272">
        <v>7483824.3358117202</v>
      </c>
    </row>
    <row r="273" spans="1:11" x14ac:dyDescent="0.25">
      <c r="A273">
        <v>38</v>
      </c>
      <c r="B273" t="s">
        <v>254</v>
      </c>
      <c r="C273" t="s">
        <v>59</v>
      </c>
      <c r="D273">
        <v>72282028.359284803</v>
      </c>
      <c r="E273">
        <v>4488398.9000107404</v>
      </c>
      <c r="F273">
        <v>10624745.470004</v>
      </c>
      <c r="G273">
        <v>899593.45436147903</v>
      </c>
      <c r="H273">
        <v>39984038.101334602</v>
      </c>
      <c r="I273">
        <v>15506175.5445753</v>
      </c>
      <c r="J273">
        <v>779076.88899869495</v>
      </c>
      <c r="K273" s="1">
        <v>0</v>
      </c>
    </row>
    <row r="274" spans="1:11" x14ac:dyDescent="0.25">
      <c r="A274">
        <v>39</v>
      </c>
      <c r="B274" t="s">
        <v>253</v>
      </c>
      <c r="C274" t="s">
        <v>59</v>
      </c>
      <c r="D274">
        <v>427341.23459112202</v>
      </c>
      <c r="E274">
        <v>175706.983865299</v>
      </c>
      <c r="F274">
        <v>77024.7348379498</v>
      </c>
      <c r="G274">
        <v>5207.3552263358097</v>
      </c>
      <c r="H274">
        <v>81059.622420757602</v>
      </c>
      <c r="I274">
        <v>78959.397459759595</v>
      </c>
      <c r="J274">
        <v>4687.48078101793</v>
      </c>
      <c r="K274">
        <v>4695.6599999999899</v>
      </c>
    </row>
    <row r="275" spans="1:11" x14ac:dyDescent="0.25">
      <c r="A275">
        <v>38</v>
      </c>
      <c r="B275" t="s">
        <v>252</v>
      </c>
      <c r="C275" t="s">
        <v>59</v>
      </c>
      <c r="D275">
        <v>13854437.6845358</v>
      </c>
      <c r="E275">
        <v>6863690.3288572701</v>
      </c>
      <c r="F275">
        <v>2930577.1843886198</v>
      </c>
      <c r="G275">
        <v>151311.28909555401</v>
      </c>
      <c r="H275">
        <v>2916953.79656148</v>
      </c>
      <c r="I275">
        <v>802729.62854662503</v>
      </c>
      <c r="J275">
        <v>80219.394576433697</v>
      </c>
      <c r="K275">
        <v>108956.062509939</v>
      </c>
    </row>
    <row r="276" spans="1:11" x14ac:dyDescent="0.25">
      <c r="A276">
        <v>39</v>
      </c>
      <c r="B276" t="s">
        <v>255</v>
      </c>
      <c r="C276" t="s">
        <v>59</v>
      </c>
      <c r="D276">
        <v>2666838.4949767999</v>
      </c>
      <c r="E276">
        <v>236347.741021775</v>
      </c>
      <c r="F276">
        <v>283007.90342730202</v>
      </c>
      <c r="G276">
        <v>18466.479033406998</v>
      </c>
      <c r="H276">
        <v>778357.86519074498</v>
      </c>
      <c r="I276">
        <v>792685.86987543001</v>
      </c>
      <c r="J276">
        <v>114358.320701338</v>
      </c>
      <c r="K276">
        <v>443614.31572680001</v>
      </c>
    </row>
    <row r="277" spans="1:11" x14ac:dyDescent="0.25">
      <c r="A277">
        <v>36</v>
      </c>
      <c r="B277" t="s">
        <v>251</v>
      </c>
      <c r="C277" t="s">
        <v>59</v>
      </c>
      <c r="D277">
        <v>2463602.7966</v>
      </c>
      <c r="E277">
        <v>84299.380307082305</v>
      </c>
      <c r="F277">
        <v>199789.62350273601</v>
      </c>
      <c r="G277">
        <v>6769.0687974001903</v>
      </c>
      <c r="H277">
        <v>555504.534487703</v>
      </c>
      <c r="I277">
        <v>701915.43072133698</v>
      </c>
      <c r="J277">
        <v>77373.018173741002</v>
      </c>
      <c r="K277">
        <v>837951.74060999998</v>
      </c>
    </row>
    <row r="278" spans="1:11" x14ac:dyDescent="0.25">
      <c r="A278">
        <v>40</v>
      </c>
      <c r="B278" t="s">
        <v>249</v>
      </c>
      <c r="C278" t="s">
        <v>59</v>
      </c>
      <c r="D278">
        <v>91694247.2056669</v>
      </c>
      <c r="E278">
        <v>11848443.703431901</v>
      </c>
      <c r="F278">
        <v>14115145.4129241</v>
      </c>
      <c r="G278">
        <v>1081347.6515388</v>
      </c>
      <c r="H278">
        <v>44315911.937132999</v>
      </c>
      <c r="I278">
        <v>17882465.570618</v>
      </c>
      <c r="J278">
        <v>1055715.20557398</v>
      </c>
      <c r="K278">
        <v>1395217.7244468001</v>
      </c>
    </row>
    <row r="279" spans="1:11" x14ac:dyDescent="0.25">
      <c r="A279">
        <v>39</v>
      </c>
      <c r="B279" t="s">
        <v>254</v>
      </c>
      <c r="C279" t="s">
        <v>60</v>
      </c>
      <c r="D279">
        <v>5323260.8344999999</v>
      </c>
      <c r="E279">
        <v>516419.524493918</v>
      </c>
      <c r="F279">
        <v>591918.936773628</v>
      </c>
      <c r="G279">
        <v>50821.525417639903</v>
      </c>
      <c r="H279">
        <v>2903163.8929288499</v>
      </c>
      <c r="I279">
        <v>1097241.83326478</v>
      </c>
      <c r="J279">
        <v>163695.12162117101</v>
      </c>
      <c r="K279" s="1">
        <v>0</v>
      </c>
    </row>
    <row r="280" spans="1:11" x14ac:dyDescent="0.25">
      <c r="A280">
        <v>16</v>
      </c>
      <c r="B280" t="s">
        <v>256</v>
      </c>
      <c r="C280" t="s">
        <v>60</v>
      </c>
      <c r="D280">
        <v>4.8564666649999904</v>
      </c>
      <c r="E280">
        <v>3.3683110458391998</v>
      </c>
      <c r="F280">
        <v>0.775088119773513</v>
      </c>
      <c r="G280">
        <v>4.5274164532166497E-2</v>
      </c>
      <c r="H280">
        <v>0.56126141610391</v>
      </c>
      <c r="I280">
        <v>9.9650201057291304E-2</v>
      </c>
      <c r="J280">
        <v>6.8817176939144397E-3</v>
      </c>
      <c r="K280" s="1">
        <v>2.0599841277224501E-17</v>
      </c>
    </row>
    <row r="281" spans="1:11" x14ac:dyDescent="0.25">
      <c r="A281">
        <v>40</v>
      </c>
      <c r="B281" t="s">
        <v>253</v>
      </c>
      <c r="C281" t="s">
        <v>60</v>
      </c>
      <c r="D281">
        <v>264859.35049187898</v>
      </c>
      <c r="E281">
        <v>97681.467343563694</v>
      </c>
      <c r="F281">
        <v>22483.8947403928</v>
      </c>
      <c r="G281">
        <v>1313.7397735321499</v>
      </c>
      <c r="H281">
        <v>16304.8854211122</v>
      </c>
      <c r="I281">
        <v>126862.017891765</v>
      </c>
      <c r="J281">
        <v>213.34532151357001</v>
      </c>
      <c r="K281" s="1">
        <v>5.5571003527987701E-12</v>
      </c>
    </row>
    <row r="282" spans="1:11" x14ac:dyDescent="0.25">
      <c r="A282">
        <v>37</v>
      </c>
      <c r="B282" t="s">
        <v>251</v>
      </c>
      <c r="C282" t="s">
        <v>60</v>
      </c>
      <c r="D282">
        <v>134066.05260299999</v>
      </c>
      <c r="E282">
        <v>415.14256117709601</v>
      </c>
      <c r="F282">
        <v>1842.0564955683899</v>
      </c>
      <c r="G282">
        <v>203.462797573535</v>
      </c>
      <c r="H282">
        <v>8943.5892633044805</v>
      </c>
      <c r="I282">
        <v>20443.483952928498</v>
      </c>
      <c r="J282">
        <v>18168.941437447898</v>
      </c>
      <c r="K282">
        <v>84049.376095</v>
      </c>
    </row>
    <row r="283" spans="1:11" x14ac:dyDescent="0.25">
      <c r="A283">
        <v>40</v>
      </c>
      <c r="B283" t="s">
        <v>255</v>
      </c>
      <c r="C283" t="s">
        <v>60</v>
      </c>
      <c r="D283">
        <v>2067511.8783068601</v>
      </c>
      <c r="E283">
        <v>300944.12252624898</v>
      </c>
      <c r="F283">
        <v>123249.438117001</v>
      </c>
      <c r="G283">
        <v>8442.6456048916698</v>
      </c>
      <c r="H283">
        <v>335014.658436105</v>
      </c>
      <c r="I283">
        <v>311685.67097746499</v>
      </c>
      <c r="J283">
        <v>334104.24364000099</v>
      </c>
      <c r="K283">
        <v>654071.09900514397</v>
      </c>
    </row>
    <row r="284" spans="1:11" x14ac:dyDescent="0.25">
      <c r="A284">
        <v>39</v>
      </c>
      <c r="B284" t="s">
        <v>252</v>
      </c>
      <c r="C284" t="s">
        <v>60</v>
      </c>
      <c r="D284">
        <v>3471997.8712894199</v>
      </c>
      <c r="E284">
        <v>53398.599339972599</v>
      </c>
      <c r="F284">
        <v>397544.12177885999</v>
      </c>
      <c r="G284">
        <v>717.756904760883</v>
      </c>
      <c r="H284">
        <v>574013.68353831396</v>
      </c>
      <c r="I284">
        <v>207400.09378906799</v>
      </c>
      <c r="J284">
        <v>4590.35351821308</v>
      </c>
      <c r="K284">
        <v>2234333.2624202301</v>
      </c>
    </row>
    <row r="285" spans="1:11" x14ac:dyDescent="0.25">
      <c r="A285">
        <v>41</v>
      </c>
      <c r="B285" t="s">
        <v>249</v>
      </c>
      <c r="C285" t="s">
        <v>60</v>
      </c>
      <c r="D285">
        <v>11261699.5848621</v>
      </c>
      <c r="E285">
        <v>968861.96361720096</v>
      </c>
      <c r="F285">
        <v>1137039.2177484201</v>
      </c>
      <c r="G285">
        <v>61499.226876830697</v>
      </c>
      <c r="H285">
        <v>3837441.2491530399</v>
      </c>
      <c r="I285">
        <v>1763632.5460882201</v>
      </c>
      <c r="J285">
        <v>520771.883866271</v>
      </c>
      <c r="K285">
        <v>2972453.4975121398</v>
      </c>
    </row>
    <row r="286" spans="1:11" x14ac:dyDescent="0.25">
      <c r="A286">
        <v>40</v>
      </c>
      <c r="B286" t="s">
        <v>254</v>
      </c>
      <c r="C286" t="s">
        <v>61</v>
      </c>
      <c r="D286">
        <v>2808.6375800000001</v>
      </c>
      <c r="E286">
        <v>628.61973165091104</v>
      </c>
      <c r="F286">
        <v>628.61973165091104</v>
      </c>
      <c r="G286">
        <v>0</v>
      </c>
      <c r="H286">
        <v>437.81694352642103</v>
      </c>
      <c r="I286">
        <v>750.54678249230506</v>
      </c>
      <c r="J286">
        <v>363.03439067944998</v>
      </c>
      <c r="K286" s="1">
        <v>0</v>
      </c>
    </row>
    <row r="287" spans="1:11" x14ac:dyDescent="0.25">
      <c r="A287">
        <v>38</v>
      </c>
      <c r="B287" t="s">
        <v>251</v>
      </c>
      <c r="C287" t="s">
        <v>61</v>
      </c>
      <c r="D287">
        <v>232.29165309999999</v>
      </c>
      <c r="E287">
        <v>54.588560901481301</v>
      </c>
      <c r="F287">
        <v>54.588560901481301</v>
      </c>
      <c r="G287">
        <v>0</v>
      </c>
      <c r="H287">
        <v>37.828584973527398</v>
      </c>
      <c r="I287">
        <v>58.704699909125402</v>
      </c>
      <c r="J287">
        <v>26.581246414384299</v>
      </c>
      <c r="K287">
        <v>0</v>
      </c>
    </row>
    <row r="288" spans="1:11" x14ac:dyDescent="0.25">
      <c r="A288">
        <v>41</v>
      </c>
      <c r="B288" t="s">
        <v>253</v>
      </c>
      <c r="C288" t="s">
        <v>61</v>
      </c>
      <c r="D288">
        <v>32.416400000000003</v>
      </c>
      <c r="E288">
        <v>10.152919176349601</v>
      </c>
      <c r="F288">
        <v>10.152919176349601</v>
      </c>
      <c r="G288">
        <v>0</v>
      </c>
      <c r="H288">
        <v>7.04008671583804</v>
      </c>
      <c r="I288">
        <v>4.77220368488247</v>
      </c>
      <c r="J288">
        <v>0.29827124658013199</v>
      </c>
      <c r="K288" s="1">
        <v>1.7763568394002501E-15</v>
      </c>
    </row>
    <row r="289" spans="1:11" x14ac:dyDescent="0.25">
      <c r="A289">
        <v>40</v>
      </c>
      <c r="B289" t="s">
        <v>252</v>
      </c>
      <c r="C289" t="s">
        <v>61</v>
      </c>
      <c r="D289">
        <v>15720.4870005351</v>
      </c>
      <c r="E289">
        <v>2310.5750161516398</v>
      </c>
      <c r="F289">
        <v>2310.5750161516398</v>
      </c>
      <c r="G289">
        <v>0</v>
      </c>
      <c r="H289">
        <v>1602.1643691928</v>
      </c>
      <c r="I289">
        <v>7509.5147104982898</v>
      </c>
      <c r="J289">
        <v>1987.6578885407901</v>
      </c>
      <c r="K289" s="1">
        <v>2.2737367544323201E-13</v>
      </c>
    </row>
    <row r="290" spans="1:11" x14ac:dyDescent="0.25">
      <c r="A290">
        <v>42</v>
      </c>
      <c r="B290" t="s">
        <v>249</v>
      </c>
      <c r="C290" t="s">
        <v>61</v>
      </c>
      <c r="D290">
        <v>39657.2784895234</v>
      </c>
      <c r="E290">
        <v>4721.0082759510396</v>
      </c>
      <c r="F290">
        <v>4721.0082759510396</v>
      </c>
      <c r="G290">
        <v>0</v>
      </c>
      <c r="H290">
        <v>3219.2939338368701</v>
      </c>
      <c r="I290">
        <v>20299.617162968199</v>
      </c>
      <c r="J290">
        <v>4980.9794312927397</v>
      </c>
      <c r="K290">
        <v>1715.37140952339</v>
      </c>
    </row>
    <row r="291" spans="1:11" x14ac:dyDescent="0.25">
      <c r="A291">
        <v>41</v>
      </c>
      <c r="B291" t="s">
        <v>255</v>
      </c>
      <c r="C291" t="s">
        <v>61</v>
      </c>
      <c r="D291">
        <v>20863.4425795233</v>
      </c>
      <c r="E291">
        <v>1717.0753075592399</v>
      </c>
      <c r="F291">
        <v>1717.0753075592399</v>
      </c>
      <c r="G291">
        <v>0</v>
      </c>
      <c r="H291">
        <v>1134.4456979143699</v>
      </c>
      <c r="I291">
        <v>11976.0685518714</v>
      </c>
      <c r="J291">
        <v>2603.4063050957202</v>
      </c>
      <c r="K291">
        <v>1715.37140952339</v>
      </c>
    </row>
    <row r="292" spans="1:11" x14ac:dyDescent="0.25">
      <c r="A292">
        <v>17</v>
      </c>
      <c r="B292" t="s">
        <v>256</v>
      </c>
      <c r="C292" t="s">
        <v>62</v>
      </c>
      <c r="D292">
        <v>17176.800969</v>
      </c>
      <c r="E292">
        <v>11277.838636238401</v>
      </c>
      <c r="F292">
        <v>4035.4720979103899</v>
      </c>
      <c r="G292">
        <v>217.362513536867</v>
      </c>
      <c r="H292">
        <v>1248.24836124485</v>
      </c>
      <c r="I292">
        <v>360.20218320385101</v>
      </c>
      <c r="J292">
        <v>37.677176865600202</v>
      </c>
      <c r="K292" s="1">
        <v>0</v>
      </c>
    </row>
    <row r="293" spans="1:11" x14ac:dyDescent="0.25">
      <c r="A293">
        <v>41</v>
      </c>
      <c r="B293" t="s">
        <v>254</v>
      </c>
      <c r="C293" t="s">
        <v>62</v>
      </c>
      <c r="D293">
        <v>17916034.646169901</v>
      </c>
      <c r="E293">
        <v>5255901.8449805304</v>
      </c>
      <c r="F293">
        <v>4155350.4575104401</v>
      </c>
      <c r="G293">
        <v>278058.76640393602</v>
      </c>
      <c r="H293">
        <v>5807940.9804589096</v>
      </c>
      <c r="I293">
        <v>2051565.2249762099</v>
      </c>
      <c r="J293">
        <v>367217.37183996302</v>
      </c>
      <c r="K293" s="1">
        <v>1.74452452483819E-10</v>
      </c>
    </row>
    <row r="294" spans="1:11" x14ac:dyDescent="0.25">
      <c r="A294">
        <v>42</v>
      </c>
      <c r="B294" t="s">
        <v>253</v>
      </c>
      <c r="C294" t="s">
        <v>62</v>
      </c>
      <c r="D294">
        <v>5047200.5508577703</v>
      </c>
      <c r="E294">
        <v>2418920.4978770101</v>
      </c>
      <c r="F294">
        <v>991644.25847491005</v>
      </c>
      <c r="G294">
        <v>41887.3264386792</v>
      </c>
      <c r="H294">
        <v>989841.77089063299</v>
      </c>
      <c r="I294">
        <v>319088.84739557398</v>
      </c>
      <c r="J294">
        <v>256406.24978095799</v>
      </c>
      <c r="K294">
        <v>29411.599999999999</v>
      </c>
    </row>
    <row r="295" spans="1:11" x14ac:dyDescent="0.25">
      <c r="A295">
        <v>41</v>
      </c>
      <c r="B295" t="s">
        <v>252</v>
      </c>
      <c r="C295" t="s">
        <v>62</v>
      </c>
      <c r="D295">
        <v>41382534.496650703</v>
      </c>
      <c r="E295">
        <v>21944690.387775399</v>
      </c>
      <c r="F295">
        <v>8008198.0040000798</v>
      </c>
      <c r="G295">
        <v>814475.24974246998</v>
      </c>
      <c r="H295">
        <v>4029208.6573461802</v>
      </c>
      <c r="I295">
        <v>5734004.07892578</v>
      </c>
      <c r="J295">
        <v>704684.74748293695</v>
      </c>
      <c r="K295">
        <v>147273.371377795</v>
      </c>
    </row>
    <row r="296" spans="1:11" x14ac:dyDescent="0.25">
      <c r="A296">
        <v>39</v>
      </c>
      <c r="B296" t="s">
        <v>251</v>
      </c>
      <c r="C296" t="s">
        <v>62</v>
      </c>
      <c r="D296">
        <v>7355163.8931780504</v>
      </c>
      <c r="E296">
        <v>479903.80968659301</v>
      </c>
      <c r="F296">
        <v>1447920.40579993</v>
      </c>
      <c r="G296">
        <v>53561.534517850698</v>
      </c>
      <c r="H296">
        <v>1386617.08500657</v>
      </c>
      <c r="I296">
        <v>1515519.98332866</v>
      </c>
      <c r="J296">
        <v>636759.10508513195</v>
      </c>
      <c r="K296">
        <v>1834881.9697532901</v>
      </c>
    </row>
    <row r="297" spans="1:11" x14ac:dyDescent="0.25">
      <c r="A297">
        <v>42</v>
      </c>
      <c r="B297" t="s">
        <v>255</v>
      </c>
      <c r="C297" t="s">
        <v>62</v>
      </c>
      <c r="D297">
        <v>29813982.164163802</v>
      </c>
      <c r="E297">
        <v>10943804.6503604</v>
      </c>
      <c r="F297">
        <v>6085143.0182401296</v>
      </c>
      <c r="G297">
        <v>410625.50609495398</v>
      </c>
      <c r="H297">
        <v>4577088.8531030696</v>
      </c>
      <c r="I297">
        <v>3615361.3785143602</v>
      </c>
      <c r="J297">
        <v>1647926.0956882299</v>
      </c>
      <c r="K297">
        <v>2534032.6621625498</v>
      </c>
    </row>
    <row r="298" spans="1:11" x14ac:dyDescent="0.25">
      <c r="A298">
        <v>43</v>
      </c>
      <c r="B298" t="s">
        <v>249</v>
      </c>
      <c r="C298" t="s">
        <v>62</v>
      </c>
      <c r="D298">
        <v>101532102.81706899</v>
      </c>
      <c r="E298">
        <v>41054503.146620497</v>
      </c>
      <c r="F298">
        <v>20692291.3048064</v>
      </c>
      <c r="G298">
        <v>1598825.7772319</v>
      </c>
      <c r="H298">
        <v>16791945.3352286</v>
      </c>
      <c r="I298">
        <v>13235905.878978601</v>
      </c>
      <c r="J298">
        <v>3613031.1578237298</v>
      </c>
      <c r="K298">
        <v>4545600.2163795</v>
      </c>
    </row>
    <row r="299" spans="1:11" x14ac:dyDescent="0.25">
      <c r="A299">
        <v>42</v>
      </c>
      <c r="B299" t="s">
        <v>254</v>
      </c>
      <c r="C299" t="s">
        <v>63</v>
      </c>
      <c r="D299">
        <v>162759.6709</v>
      </c>
      <c r="E299">
        <v>23990.8222301391</v>
      </c>
      <c r="F299">
        <v>44165.709358754597</v>
      </c>
      <c r="G299">
        <v>22766.185204671401</v>
      </c>
      <c r="H299">
        <v>56517.622079393899</v>
      </c>
      <c r="I299">
        <v>14105.480854437001</v>
      </c>
      <c r="J299">
        <v>1213.85117260378</v>
      </c>
      <c r="K299" s="1">
        <v>0</v>
      </c>
    </row>
    <row r="300" spans="1:11" x14ac:dyDescent="0.25">
      <c r="A300">
        <v>40</v>
      </c>
      <c r="B300" t="s">
        <v>251</v>
      </c>
      <c r="C300" t="s">
        <v>63</v>
      </c>
      <c r="D300">
        <v>47246.34</v>
      </c>
      <c r="E300">
        <v>0</v>
      </c>
      <c r="F300">
        <v>7096.9966296623597</v>
      </c>
      <c r="G300">
        <v>10622.205921734499</v>
      </c>
      <c r="H300">
        <v>21718.232742809501</v>
      </c>
      <c r="I300">
        <v>7297.7835102265599</v>
      </c>
      <c r="J300">
        <v>511.121195566979</v>
      </c>
      <c r="K300" s="1">
        <v>0</v>
      </c>
    </row>
    <row r="301" spans="1:11" x14ac:dyDescent="0.25">
      <c r="A301">
        <v>43</v>
      </c>
      <c r="B301" t="s">
        <v>253</v>
      </c>
      <c r="C301" t="s">
        <v>63</v>
      </c>
      <c r="D301">
        <v>2477.0515780000001</v>
      </c>
      <c r="E301">
        <v>1011.14592892755</v>
      </c>
      <c r="F301">
        <v>677.79279937552496</v>
      </c>
      <c r="G301">
        <v>221.35703282979301</v>
      </c>
      <c r="H301">
        <v>451.920398069101</v>
      </c>
      <c r="I301">
        <v>108.100427740505</v>
      </c>
      <c r="J301">
        <v>6.73499105752202</v>
      </c>
      <c r="K301" s="1">
        <v>0</v>
      </c>
    </row>
    <row r="302" spans="1:11" x14ac:dyDescent="0.25">
      <c r="A302">
        <v>42</v>
      </c>
      <c r="B302" t="s">
        <v>252</v>
      </c>
      <c r="C302" t="s">
        <v>63</v>
      </c>
      <c r="D302">
        <v>71914.399099999995</v>
      </c>
      <c r="E302">
        <v>33805.867250519703</v>
      </c>
      <c r="F302">
        <v>10197.828380806999</v>
      </c>
      <c r="G302">
        <v>8503.8241097961909</v>
      </c>
      <c r="H302">
        <v>14703.8938082024</v>
      </c>
      <c r="I302">
        <v>4275.5332355262899</v>
      </c>
      <c r="J302">
        <v>427.45231514830698</v>
      </c>
      <c r="K302" s="1">
        <v>2.3803181647963301E-13</v>
      </c>
    </row>
    <row r="303" spans="1:11" x14ac:dyDescent="0.25">
      <c r="A303">
        <v>44</v>
      </c>
      <c r="B303" t="s">
        <v>249</v>
      </c>
      <c r="C303" t="s">
        <v>63</v>
      </c>
      <c r="D303">
        <v>377618.07456655399</v>
      </c>
      <c r="E303">
        <v>88541.755360428593</v>
      </c>
      <c r="F303">
        <v>80208.492198803404</v>
      </c>
      <c r="G303">
        <v>56218.042215274399</v>
      </c>
      <c r="H303">
        <v>116628.228848511</v>
      </c>
      <c r="I303">
        <v>31526.991647693001</v>
      </c>
      <c r="J303">
        <v>2532.2991292889901</v>
      </c>
      <c r="K303">
        <v>1962.26516655507</v>
      </c>
    </row>
    <row r="304" spans="1:11" x14ac:dyDescent="0.25">
      <c r="A304">
        <v>43</v>
      </c>
      <c r="B304" t="s">
        <v>255</v>
      </c>
      <c r="C304" t="s">
        <v>63</v>
      </c>
      <c r="D304">
        <v>93220.728566555001</v>
      </c>
      <c r="E304">
        <v>29733.830214838101</v>
      </c>
      <c r="F304">
        <v>18070.216477206199</v>
      </c>
      <c r="G304">
        <v>14104.523974952799</v>
      </c>
      <c r="H304">
        <v>23236.633984378699</v>
      </c>
      <c r="I304">
        <v>5740.1175017270298</v>
      </c>
      <c r="J304">
        <v>373.14124689694302</v>
      </c>
      <c r="K304">
        <v>1962.26516655509</v>
      </c>
    </row>
    <row r="305" spans="1:11" x14ac:dyDescent="0.25">
      <c r="A305">
        <v>44</v>
      </c>
      <c r="B305" t="s">
        <v>253</v>
      </c>
      <c r="C305" t="s">
        <v>64</v>
      </c>
      <c r="D305">
        <v>2604.5244220999998</v>
      </c>
      <c r="E305">
        <v>1056.45006556456</v>
      </c>
      <c r="F305">
        <v>969.29913566291498</v>
      </c>
      <c r="G305">
        <v>41.551410500727997</v>
      </c>
      <c r="H305">
        <v>403.68669574945397</v>
      </c>
      <c r="I305">
        <v>123.505696374949</v>
      </c>
      <c r="J305">
        <v>10.0314182473905</v>
      </c>
      <c r="K305" s="1">
        <v>5.0986992405910301E-14</v>
      </c>
    </row>
    <row r="306" spans="1:11" x14ac:dyDescent="0.25">
      <c r="A306">
        <v>41</v>
      </c>
      <c r="B306" t="s">
        <v>251</v>
      </c>
      <c r="C306" t="s">
        <v>64</v>
      </c>
      <c r="D306">
        <v>25318.758999999998</v>
      </c>
      <c r="E306">
        <v>2957.7799361964499</v>
      </c>
      <c r="F306">
        <v>11167.3541257541</v>
      </c>
      <c r="G306">
        <v>167.90616869235899</v>
      </c>
      <c r="H306">
        <v>3601.02549998325</v>
      </c>
      <c r="I306">
        <v>5782.9984840729803</v>
      </c>
      <c r="J306">
        <v>1641.69478530075</v>
      </c>
      <c r="K306" s="1">
        <v>8.8107299234252403E-13</v>
      </c>
    </row>
    <row r="307" spans="1:11" x14ac:dyDescent="0.25">
      <c r="A307">
        <v>43</v>
      </c>
      <c r="B307" t="s">
        <v>254</v>
      </c>
      <c r="C307" t="s">
        <v>64</v>
      </c>
      <c r="D307">
        <v>110965.17088999999</v>
      </c>
      <c r="E307">
        <v>39682.194758755599</v>
      </c>
      <c r="F307">
        <v>38125.5436100765</v>
      </c>
      <c r="G307">
        <v>1920.3679503122601</v>
      </c>
      <c r="H307">
        <v>22516.459225497802</v>
      </c>
      <c r="I307">
        <v>8049.8263257295202</v>
      </c>
      <c r="J307">
        <v>670.77901962825501</v>
      </c>
      <c r="K307" s="1">
        <v>3.8653524825349402E-12</v>
      </c>
    </row>
    <row r="308" spans="1:11" x14ac:dyDescent="0.25">
      <c r="A308">
        <v>43</v>
      </c>
      <c r="B308" t="s">
        <v>252</v>
      </c>
      <c r="C308" t="s">
        <v>64</v>
      </c>
      <c r="D308">
        <v>328632.77559999999</v>
      </c>
      <c r="E308">
        <v>63965.062325266903</v>
      </c>
      <c r="F308">
        <v>138381.82520369001</v>
      </c>
      <c r="G308">
        <v>21127.186879819001</v>
      </c>
      <c r="H308">
        <v>58813.720467161998</v>
      </c>
      <c r="I308">
        <v>19850.2629913255</v>
      </c>
      <c r="J308">
        <v>3352.51873273616</v>
      </c>
      <c r="K308">
        <v>23142.199000000001</v>
      </c>
    </row>
    <row r="309" spans="1:11" x14ac:dyDescent="0.25">
      <c r="A309">
        <v>44</v>
      </c>
      <c r="B309" t="s">
        <v>255</v>
      </c>
      <c r="C309" t="s">
        <v>64</v>
      </c>
      <c r="D309">
        <v>436830.27270567301</v>
      </c>
      <c r="E309">
        <v>39941.4068034765</v>
      </c>
      <c r="F309">
        <v>174199.207488388</v>
      </c>
      <c r="G309">
        <v>8996.3728894598498</v>
      </c>
      <c r="H309">
        <v>94855.052673429294</v>
      </c>
      <c r="I309">
        <v>47383.9693417034</v>
      </c>
      <c r="J309">
        <v>20595.138613542</v>
      </c>
      <c r="K309">
        <v>50859.124895673398</v>
      </c>
    </row>
    <row r="310" spans="1:11" x14ac:dyDescent="0.25">
      <c r="A310">
        <v>45</v>
      </c>
      <c r="B310" t="s">
        <v>249</v>
      </c>
      <c r="C310" t="s">
        <v>64</v>
      </c>
      <c r="D310">
        <v>904351.77869567298</v>
      </c>
      <c r="E310">
        <v>147602.845427133</v>
      </c>
      <c r="F310">
        <v>362843.47507024999</v>
      </c>
      <c r="G310">
        <v>32253.444512102698</v>
      </c>
      <c r="H310">
        <v>180189.93397558801</v>
      </c>
      <c r="I310">
        <v>81190.582090176496</v>
      </c>
      <c r="J310">
        <v>26270.178424747701</v>
      </c>
      <c r="K310">
        <v>74001.319195673394</v>
      </c>
    </row>
    <row r="311" spans="1:11" x14ac:dyDescent="0.25">
      <c r="A311">
        <v>44</v>
      </c>
      <c r="B311" t="s">
        <v>254</v>
      </c>
      <c r="C311" t="s">
        <v>65</v>
      </c>
      <c r="D311">
        <v>1119586.36075</v>
      </c>
      <c r="E311">
        <v>225506.12721485301</v>
      </c>
      <c r="F311">
        <v>215804.53110619099</v>
      </c>
      <c r="G311">
        <v>138879.645404763</v>
      </c>
      <c r="H311">
        <v>346539.94950726401</v>
      </c>
      <c r="I311">
        <v>171096.31702364801</v>
      </c>
      <c r="J311">
        <v>21759.790493278299</v>
      </c>
      <c r="K311" s="1">
        <v>4.4835246626462297E-12</v>
      </c>
    </row>
    <row r="312" spans="1:11" x14ac:dyDescent="0.25">
      <c r="A312">
        <v>44</v>
      </c>
      <c r="B312" t="s">
        <v>252</v>
      </c>
      <c r="C312" t="s">
        <v>65</v>
      </c>
      <c r="D312">
        <v>3156353.0610000002</v>
      </c>
      <c r="E312">
        <v>1550080.1689680701</v>
      </c>
      <c r="F312">
        <v>619159.44646385603</v>
      </c>
      <c r="G312">
        <v>348547.349747225</v>
      </c>
      <c r="H312">
        <v>417028.691020825</v>
      </c>
      <c r="I312">
        <v>203696.28739425499</v>
      </c>
      <c r="J312">
        <v>17841.1174057635</v>
      </c>
      <c r="K312" s="1">
        <v>2.1515234038815801E-11</v>
      </c>
    </row>
    <row r="313" spans="1:11" x14ac:dyDescent="0.25">
      <c r="A313">
        <v>45</v>
      </c>
      <c r="B313" t="s">
        <v>253</v>
      </c>
      <c r="C313" t="s">
        <v>65</v>
      </c>
      <c r="D313">
        <v>675846.27068989899</v>
      </c>
      <c r="E313">
        <v>323744.59939929203</v>
      </c>
      <c r="F313">
        <v>90030.871305934197</v>
      </c>
      <c r="G313">
        <v>65650.264434764307</v>
      </c>
      <c r="H313">
        <v>107272.228701236</v>
      </c>
      <c r="I313">
        <v>84819.323618423397</v>
      </c>
      <c r="J313">
        <v>3184.0427302493699</v>
      </c>
      <c r="K313">
        <v>1144.9404999999999</v>
      </c>
    </row>
    <row r="314" spans="1:11" x14ac:dyDescent="0.25">
      <c r="A314">
        <v>42</v>
      </c>
      <c r="B314" t="s">
        <v>251</v>
      </c>
      <c r="C314" t="s">
        <v>65</v>
      </c>
      <c r="D314">
        <v>806113.47574699996</v>
      </c>
      <c r="E314">
        <v>12279.5926539707</v>
      </c>
      <c r="F314">
        <v>87295.4089141031</v>
      </c>
      <c r="G314">
        <v>21568.5764172944</v>
      </c>
      <c r="H314">
        <v>263355.68404967699</v>
      </c>
      <c r="I314">
        <v>207523.17261853701</v>
      </c>
      <c r="J314">
        <v>80005.775066415998</v>
      </c>
      <c r="K314">
        <v>134085.26602699899</v>
      </c>
    </row>
    <row r="315" spans="1:11" x14ac:dyDescent="0.25">
      <c r="A315">
        <v>45</v>
      </c>
      <c r="B315" t="s">
        <v>255</v>
      </c>
      <c r="C315" t="s">
        <v>65</v>
      </c>
      <c r="D315">
        <v>5312831.7254770296</v>
      </c>
      <c r="E315">
        <v>1167850.0364917901</v>
      </c>
      <c r="F315">
        <v>890451.99516107305</v>
      </c>
      <c r="G315">
        <v>483076.60589847597</v>
      </c>
      <c r="H315">
        <v>1272381.70620566</v>
      </c>
      <c r="I315">
        <v>1086726.40413465</v>
      </c>
      <c r="J315">
        <v>212592.25175185301</v>
      </c>
      <c r="K315">
        <v>199752.72583351901</v>
      </c>
    </row>
    <row r="316" spans="1:11" x14ac:dyDescent="0.25">
      <c r="A316">
        <v>46</v>
      </c>
      <c r="B316" t="s">
        <v>249</v>
      </c>
      <c r="C316" t="s">
        <v>65</v>
      </c>
      <c r="D316">
        <v>11070732.443370501</v>
      </c>
      <c r="E316">
        <v>3279462.0061053801</v>
      </c>
      <c r="F316">
        <v>1902742.7094546999</v>
      </c>
      <c r="G316">
        <v>1057722.77330619</v>
      </c>
      <c r="H316">
        <v>2406577.6872632601</v>
      </c>
      <c r="I316">
        <v>1753861.26796804</v>
      </c>
      <c r="J316">
        <v>335383.04860238999</v>
      </c>
      <c r="K316">
        <v>334982.95067051903</v>
      </c>
    </row>
    <row r="317" spans="1:11" x14ac:dyDescent="0.25">
      <c r="A317">
        <v>45</v>
      </c>
      <c r="B317" t="s">
        <v>254</v>
      </c>
      <c r="C317" t="s">
        <v>66</v>
      </c>
      <c r="D317">
        <v>4792875.3355400003</v>
      </c>
      <c r="E317">
        <v>1501483.93939484</v>
      </c>
      <c r="F317">
        <v>1411709.9773520201</v>
      </c>
      <c r="G317">
        <v>402119.11676831299</v>
      </c>
      <c r="H317">
        <v>911350.36301334598</v>
      </c>
      <c r="I317">
        <v>505852.13939824997</v>
      </c>
      <c r="J317">
        <v>60359.799613215197</v>
      </c>
      <c r="K317" s="1">
        <v>0</v>
      </c>
    </row>
    <row r="318" spans="1:11" x14ac:dyDescent="0.25">
      <c r="A318">
        <v>18</v>
      </c>
      <c r="B318" t="s">
        <v>256</v>
      </c>
      <c r="C318" t="s">
        <v>66</v>
      </c>
      <c r="D318">
        <v>475.93608269999902</v>
      </c>
      <c r="E318">
        <v>210.21800519918901</v>
      </c>
      <c r="F318">
        <v>147.32822149004599</v>
      </c>
      <c r="G318">
        <v>39.367426531770398</v>
      </c>
      <c r="H318">
        <v>49.762302000097598</v>
      </c>
      <c r="I318">
        <v>26.3542429399157</v>
      </c>
      <c r="J318">
        <v>2.90588453898068</v>
      </c>
      <c r="K318" s="1">
        <v>6.2033711500930598E-15</v>
      </c>
    </row>
    <row r="319" spans="1:11" x14ac:dyDescent="0.25">
      <c r="A319">
        <v>45</v>
      </c>
      <c r="B319" t="s">
        <v>252</v>
      </c>
      <c r="C319" t="s">
        <v>66</v>
      </c>
      <c r="D319">
        <v>30418717.1945563</v>
      </c>
      <c r="E319">
        <v>12945028.70764</v>
      </c>
      <c r="F319">
        <v>10140129.3589107</v>
      </c>
      <c r="G319">
        <v>3691488.2244845</v>
      </c>
      <c r="H319">
        <v>2151746.2313239598</v>
      </c>
      <c r="I319">
        <v>1351415.8778025601</v>
      </c>
      <c r="J319">
        <v>135070.13175108901</v>
      </c>
      <c r="K319">
        <v>3838.6626434898699</v>
      </c>
    </row>
    <row r="320" spans="1:11" x14ac:dyDescent="0.25">
      <c r="A320">
        <v>46</v>
      </c>
      <c r="B320" t="s">
        <v>255</v>
      </c>
      <c r="C320" t="s">
        <v>66</v>
      </c>
      <c r="D320">
        <v>1377076.4470639899</v>
      </c>
      <c r="E320">
        <v>208904.151872952</v>
      </c>
      <c r="F320">
        <v>337557.774193727</v>
      </c>
      <c r="G320">
        <v>100508.612352521</v>
      </c>
      <c r="H320">
        <v>324450.11540842999</v>
      </c>
      <c r="I320">
        <v>307078.82738929702</v>
      </c>
      <c r="J320">
        <v>63944.012047071003</v>
      </c>
      <c r="K320">
        <v>34632.953800000003</v>
      </c>
    </row>
    <row r="321" spans="1:11" x14ac:dyDescent="0.25">
      <c r="A321">
        <v>46</v>
      </c>
      <c r="B321" t="s">
        <v>253</v>
      </c>
      <c r="C321" t="s">
        <v>66</v>
      </c>
      <c r="D321">
        <v>970707.17783829896</v>
      </c>
      <c r="E321">
        <v>265360.85479122901</v>
      </c>
      <c r="F321">
        <v>269275.53241004702</v>
      </c>
      <c r="G321">
        <v>70998.876347473793</v>
      </c>
      <c r="H321">
        <v>165194.26453715799</v>
      </c>
      <c r="I321">
        <v>122913.181378244</v>
      </c>
      <c r="J321">
        <v>22716.8913741455</v>
      </c>
      <c r="K321">
        <v>54247.576999999997</v>
      </c>
    </row>
    <row r="322" spans="1:11" x14ac:dyDescent="0.25">
      <c r="A322">
        <v>43</v>
      </c>
      <c r="B322" t="s">
        <v>251</v>
      </c>
      <c r="C322" t="s">
        <v>66</v>
      </c>
      <c r="D322">
        <v>3305966.3054022999</v>
      </c>
      <c r="E322">
        <v>129307.204392652</v>
      </c>
      <c r="F322">
        <v>681829.72053898894</v>
      </c>
      <c r="G322">
        <v>190475.66792715099</v>
      </c>
      <c r="H322">
        <v>875241.72905095504</v>
      </c>
      <c r="I322">
        <v>963981.85249673401</v>
      </c>
      <c r="J322">
        <v>259073.977133515</v>
      </c>
      <c r="K322">
        <v>206056.15386230001</v>
      </c>
    </row>
    <row r="323" spans="1:11" x14ac:dyDescent="0.25">
      <c r="A323">
        <v>47</v>
      </c>
      <c r="B323" t="s">
        <v>249</v>
      </c>
      <c r="C323" t="s">
        <v>66</v>
      </c>
      <c r="D323">
        <v>40865811.3765916</v>
      </c>
      <c r="E323">
        <v>15050294.7732623</v>
      </c>
      <c r="F323">
        <v>12840645.4863771</v>
      </c>
      <c r="G323">
        <v>4455628.48505536</v>
      </c>
      <c r="H323">
        <v>4428032.04042996</v>
      </c>
      <c r="I323">
        <v>3251267.5647826199</v>
      </c>
      <c r="J323">
        <v>541167.68079254206</v>
      </c>
      <c r="K323">
        <v>298775.34589159902</v>
      </c>
    </row>
    <row r="324" spans="1:11" x14ac:dyDescent="0.25">
      <c r="A324">
        <v>47</v>
      </c>
      <c r="B324" t="s">
        <v>253</v>
      </c>
      <c r="C324" t="s">
        <v>67</v>
      </c>
      <c r="D324">
        <v>1816.68292489999</v>
      </c>
      <c r="E324">
        <v>836.74606473879396</v>
      </c>
      <c r="F324">
        <v>836.74606473879396</v>
      </c>
      <c r="G324">
        <v>0</v>
      </c>
      <c r="H324">
        <v>79.030170308483207</v>
      </c>
      <c r="I324">
        <v>57.5943097524423</v>
      </c>
      <c r="J324">
        <v>6.5663153614863203</v>
      </c>
      <c r="K324" s="1">
        <v>0</v>
      </c>
    </row>
    <row r="325" spans="1:11" x14ac:dyDescent="0.25">
      <c r="A325">
        <v>44</v>
      </c>
      <c r="B325" t="s">
        <v>251</v>
      </c>
      <c r="C325" t="s">
        <v>67</v>
      </c>
      <c r="D325">
        <v>3.4779499999999999</v>
      </c>
      <c r="E325">
        <v>1.19330666047663</v>
      </c>
      <c r="F325">
        <v>1.19330666047663</v>
      </c>
      <c r="G325">
        <v>0</v>
      </c>
      <c r="H325">
        <v>0</v>
      </c>
      <c r="I325">
        <v>0.73690253679290796</v>
      </c>
      <c r="J325">
        <v>0.35443414225382602</v>
      </c>
      <c r="K325">
        <v>0</v>
      </c>
    </row>
    <row r="326" spans="1:11" x14ac:dyDescent="0.25">
      <c r="A326">
        <v>46</v>
      </c>
      <c r="B326" t="s">
        <v>252</v>
      </c>
      <c r="C326" t="s">
        <v>67</v>
      </c>
      <c r="D326">
        <v>266090.23663478502</v>
      </c>
      <c r="E326">
        <v>114360.702685636</v>
      </c>
      <c r="F326">
        <v>114360.702685636</v>
      </c>
      <c r="G326">
        <v>0</v>
      </c>
      <c r="H326">
        <v>26974.5272889064</v>
      </c>
      <c r="I326">
        <v>9935.5155293918106</v>
      </c>
      <c r="J326">
        <v>458.78839825254897</v>
      </c>
      <c r="K326" s="1">
        <v>4.6960430922819703E-5</v>
      </c>
    </row>
    <row r="327" spans="1:11" x14ac:dyDescent="0.25">
      <c r="A327">
        <v>46</v>
      </c>
      <c r="B327" t="s">
        <v>254</v>
      </c>
      <c r="C327" t="s">
        <v>67</v>
      </c>
      <c r="D327">
        <v>59863.318936000003</v>
      </c>
      <c r="E327">
        <v>23616.707263847999</v>
      </c>
      <c r="F327">
        <v>23616.707263847999</v>
      </c>
      <c r="G327">
        <v>0</v>
      </c>
      <c r="H327">
        <v>2785.9455284753799</v>
      </c>
      <c r="I327">
        <v>8151.0823702981497</v>
      </c>
      <c r="J327">
        <v>1676.6282435302801</v>
      </c>
      <c r="K327">
        <v>16.2482659999947</v>
      </c>
    </row>
    <row r="328" spans="1:11" x14ac:dyDescent="0.25">
      <c r="A328">
        <v>47</v>
      </c>
      <c r="B328" t="s">
        <v>255</v>
      </c>
      <c r="C328" t="s">
        <v>67</v>
      </c>
      <c r="D328">
        <v>165514.73970000001</v>
      </c>
      <c r="E328">
        <v>37277.688494185801</v>
      </c>
      <c r="F328">
        <v>37277.688494185801</v>
      </c>
      <c r="G328">
        <v>0</v>
      </c>
      <c r="H328">
        <v>4921.1872157405496</v>
      </c>
      <c r="I328">
        <v>67170.944746253401</v>
      </c>
      <c r="J328">
        <v>18047.633049634202</v>
      </c>
      <c r="K328">
        <v>819.59769999999605</v>
      </c>
    </row>
    <row r="329" spans="1:11" x14ac:dyDescent="0.25">
      <c r="A329">
        <v>48</v>
      </c>
      <c r="B329" t="s">
        <v>249</v>
      </c>
      <c r="C329" t="s">
        <v>67</v>
      </c>
      <c r="D329">
        <v>493288.90082999901</v>
      </c>
      <c r="E329">
        <v>176093.229398272</v>
      </c>
      <c r="F329">
        <v>176093.229398272</v>
      </c>
      <c r="G329">
        <v>0</v>
      </c>
      <c r="H329">
        <v>34760.742238481304</v>
      </c>
      <c r="I329">
        <v>85315.883150168796</v>
      </c>
      <c r="J329">
        <v>20189.970814804899</v>
      </c>
      <c r="K329">
        <v>835.845829999996</v>
      </c>
    </row>
    <row r="330" spans="1:11" x14ac:dyDescent="0.25">
      <c r="A330">
        <v>48</v>
      </c>
      <c r="B330" t="s">
        <v>253</v>
      </c>
      <c r="C330" t="s">
        <v>68</v>
      </c>
      <c r="D330">
        <v>458567.94792265998</v>
      </c>
      <c r="E330">
        <v>151914.879428416</v>
      </c>
      <c r="F330">
        <v>38268.429481043</v>
      </c>
      <c r="G330">
        <v>73871.550042440998</v>
      </c>
      <c r="H330">
        <v>46699.2041144092</v>
      </c>
      <c r="I330">
        <v>122961.924578064</v>
      </c>
      <c r="J330">
        <v>24851.960278284801</v>
      </c>
      <c r="K330" s="1">
        <v>0</v>
      </c>
    </row>
    <row r="331" spans="1:11" x14ac:dyDescent="0.25">
      <c r="A331">
        <v>45</v>
      </c>
      <c r="B331" t="s">
        <v>251</v>
      </c>
      <c r="C331" t="s">
        <v>68</v>
      </c>
      <c r="D331">
        <v>43588.452407999997</v>
      </c>
      <c r="E331">
        <v>2558.76984109674</v>
      </c>
      <c r="F331">
        <v>2747.2310551206701</v>
      </c>
      <c r="G331">
        <v>4109.47476625532</v>
      </c>
      <c r="H331">
        <v>11049.377576941501</v>
      </c>
      <c r="I331">
        <v>17706.8789079124</v>
      </c>
      <c r="J331">
        <v>5416.7202606732099</v>
      </c>
      <c r="K331" s="1">
        <v>2.12274642308329E-13</v>
      </c>
    </row>
    <row r="332" spans="1:11" x14ac:dyDescent="0.25">
      <c r="A332">
        <v>47</v>
      </c>
      <c r="B332" t="s">
        <v>252</v>
      </c>
      <c r="C332" t="s">
        <v>68</v>
      </c>
      <c r="D332">
        <v>3595190.6023699902</v>
      </c>
      <c r="E332">
        <v>198905.53161594699</v>
      </c>
      <c r="F332">
        <v>158442.39613478101</v>
      </c>
      <c r="G332">
        <v>230041.369830496</v>
      </c>
      <c r="H332">
        <v>982992.926791723</v>
      </c>
      <c r="I332">
        <v>1433691.9725415399</v>
      </c>
      <c r="J332">
        <v>591116.40545550198</v>
      </c>
      <c r="K332" s="1">
        <v>2.77797340686447E-10</v>
      </c>
    </row>
    <row r="333" spans="1:11" x14ac:dyDescent="0.25">
      <c r="A333">
        <v>48</v>
      </c>
      <c r="B333" t="s">
        <v>255</v>
      </c>
      <c r="C333" t="s">
        <v>68</v>
      </c>
      <c r="D333">
        <v>1841431.8314999901</v>
      </c>
      <c r="E333">
        <v>379500.17941628897</v>
      </c>
      <c r="F333">
        <v>154678.35844074201</v>
      </c>
      <c r="G333">
        <v>244159.63812813201</v>
      </c>
      <c r="H333">
        <v>321181.52129194402</v>
      </c>
      <c r="I333">
        <v>566348.87514352496</v>
      </c>
      <c r="J333">
        <v>175545.382579364</v>
      </c>
      <c r="K333">
        <v>17.876499999947001</v>
      </c>
    </row>
    <row r="334" spans="1:11" x14ac:dyDescent="0.25">
      <c r="A334">
        <v>47</v>
      </c>
      <c r="B334" t="s">
        <v>254</v>
      </c>
      <c r="C334" t="s">
        <v>68</v>
      </c>
      <c r="D334">
        <v>627615.08893099998</v>
      </c>
      <c r="E334">
        <v>198058.14600091201</v>
      </c>
      <c r="F334">
        <v>62927.610618317201</v>
      </c>
      <c r="G334">
        <v>116179.65450732999</v>
      </c>
      <c r="H334">
        <v>103305.754494701</v>
      </c>
      <c r="I334">
        <v>119896.739788694</v>
      </c>
      <c r="J334">
        <v>26706.3831200436</v>
      </c>
      <c r="K334">
        <v>540.80040100000099</v>
      </c>
    </row>
    <row r="335" spans="1:11" x14ac:dyDescent="0.25">
      <c r="A335">
        <v>49</v>
      </c>
      <c r="B335" t="s">
        <v>249</v>
      </c>
      <c r="C335" t="s">
        <v>68</v>
      </c>
      <c r="D335">
        <v>6566401.3452309901</v>
      </c>
      <c r="E335">
        <v>930937.65016500605</v>
      </c>
      <c r="F335">
        <v>417064.01510271901</v>
      </c>
      <c r="G335">
        <v>668361.58377871604</v>
      </c>
      <c r="H335">
        <v>1465230.6789386999</v>
      </c>
      <c r="I335">
        <v>2260609.85448338</v>
      </c>
      <c r="J335">
        <v>823638.88582146598</v>
      </c>
      <c r="K335">
        <v>558.67694099998505</v>
      </c>
    </row>
    <row r="336" spans="1:11" x14ac:dyDescent="0.25">
      <c r="A336">
        <v>49</v>
      </c>
      <c r="B336" t="s">
        <v>253</v>
      </c>
      <c r="C336" t="s">
        <v>69</v>
      </c>
      <c r="D336">
        <v>5612322.2991083805</v>
      </c>
      <c r="E336">
        <v>717179.51437909598</v>
      </c>
      <c r="F336">
        <v>1472398.8802384301</v>
      </c>
      <c r="G336">
        <v>1299502.2067177701</v>
      </c>
      <c r="H336">
        <v>852703.84124941204</v>
      </c>
      <c r="I336">
        <v>1160033.2324463399</v>
      </c>
      <c r="J336">
        <v>110504.624077334</v>
      </c>
      <c r="K336" s="1">
        <v>0</v>
      </c>
    </row>
    <row r="337" spans="1:11" x14ac:dyDescent="0.25">
      <c r="A337">
        <v>19</v>
      </c>
      <c r="B337" t="s">
        <v>256</v>
      </c>
      <c r="C337" t="s">
        <v>69</v>
      </c>
      <c r="D337">
        <v>401086.1</v>
      </c>
      <c r="E337">
        <v>360012.41237200802</v>
      </c>
      <c r="F337">
        <v>3952.1639854958898</v>
      </c>
      <c r="G337">
        <v>32441.3041655368</v>
      </c>
      <c r="H337">
        <v>667.68855995212198</v>
      </c>
      <c r="I337">
        <v>3948.3211917502799</v>
      </c>
      <c r="J337">
        <v>64.209725256791899</v>
      </c>
      <c r="K337" s="1">
        <v>1.45519152283668E-11</v>
      </c>
    </row>
    <row r="338" spans="1:11" x14ac:dyDescent="0.25">
      <c r="A338">
        <v>48</v>
      </c>
      <c r="B338" t="s">
        <v>254</v>
      </c>
      <c r="C338" t="s">
        <v>69</v>
      </c>
      <c r="D338">
        <v>19681504.250980001</v>
      </c>
      <c r="E338">
        <v>3381129.4104655902</v>
      </c>
      <c r="F338">
        <v>3922334.32930092</v>
      </c>
      <c r="G338">
        <v>2960551.7762914798</v>
      </c>
      <c r="H338">
        <v>3713071.18663899</v>
      </c>
      <c r="I338">
        <v>5065019.3585522501</v>
      </c>
      <c r="J338">
        <v>639398.18973076495</v>
      </c>
      <c r="K338" s="1">
        <v>1.5546675058430902E-11</v>
      </c>
    </row>
    <row r="339" spans="1:11" x14ac:dyDescent="0.25">
      <c r="A339">
        <v>48</v>
      </c>
      <c r="B339" t="s">
        <v>252</v>
      </c>
      <c r="C339" t="s">
        <v>69</v>
      </c>
      <c r="D339">
        <v>78269064.547032893</v>
      </c>
      <c r="E339">
        <v>8471716.5014456399</v>
      </c>
      <c r="F339">
        <v>20213697.068523198</v>
      </c>
      <c r="G339">
        <v>16459075.879511001</v>
      </c>
      <c r="H339">
        <v>12465954.6717238</v>
      </c>
      <c r="I339">
        <v>18615515.582629099</v>
      </c>
      <c r="J339">
        <v>2043104.8390144999</v>
      </c>
      <c r="K339">
        <v>4.1856504728089898E-3</v>
      </c>
    </row>
    <row r="340" spans="1:11" x14ac:dyDescent="0.25">
      <c r="A340">
        <v>46</v>
      </c>
      <c r="B340" t="s">
        <v>251</v>
      </c>
      <c r="C340" t="s">
        <v>69</v>
      </c>
      <c r="D340">
        <v>1534785.2289269001</v>
      </c>
      <c r="E340">
        <v>29140.126280227301</v>
      </c>
      <c r="F340">
        <v>204928.09003630999</v>
      </c>
      <c r="G340">
        <v>109111.571017154</v>
      </c>
      <c r="H340">
        <v>322718.80085923499</v>
      </c>
      <c r="I340">
        <v>736872.50794049294</v>
      </c>
      <c r="J340">
        <v>132007.17474067901</v>
      </c>
      <c r="K340">
        <v>6.9580527999974899</v>
      </c>
    </row>
    <row r="341" spans="1:11" x14ac:dyDescent="0.25">
      <c r="A341">
        <v>49</v>
      </c>
      <c r="B341" t="s">
        <v>255</v>
      </c>
      <c r="C341" t="s">
        <v>69</v>
      </c>
      <c r="D341">
        <v>18194874.926750001</v>
      </c>
      <c r="E341">
        <v>1533370.0767316699</v>
      </c>
      <c r="F341">
        <v>3182444.8494227799</v>
      </c>
      <c r="G341">
        <v>1944889.8838633799</v>
      </c>
      <c r="H341">
        <v>3684064.0169646898</v>
      </c>
      <c r="I341">
        <v>6780527.3746132599</v>
      </c>
      <c r="J341">
        <v>1052679.6147542</v>
      </c>
      <c r="K341">
        <v>16899.110400000001</v>
      </c>
    </row>
    <row r="342" spans="1:11" x14ac:dyDescent="0.25">
      <c r="A342">
        <v>50</v>
      </c>
      <c r="B342" t="s">
        <v>249</v>
      </c>
      <c r="C342" t="s">
        <v>69</v>
      </c>
      <c r="D342">
        <v>123693656.60123301</v>
      </c>
      <c r="E342">
        <v>14492548.2810132</v>
      </c>
      <c r="F342">
        <v>28999756.895432401</v>
      </c>
      <c r="G342">
        <v>22805566.1938162</v>
      </c>
      <c r="H342">
        <v>21039193.773938499</v>
      </c>
      <c r="I342">
        <v>32361925.840251099</v>
      </c>
      <c r="J342">
        <v>3977759.5455483301</v>
      </c>
      <c r="K342">
        <v>16906.071233181399</v>
      </c>
    </row>
    <row r="343" spans="1:11" x14ac:dyDescent="0.25">
      <c r="A343">
        <v>0</v>
      </c>
      <c r="B343" t="s">
        <v>256</v>
      </c>
      <c r="C343" t="s">
        <v>8</v>
      </c>
      <c r="D343">
        <v>3967304.79231301</v>
      </c>
      <c r="E343">
        <v>1871488.4299414</v>
      </c>
      <c r="F343">
        <v>694595.39638532395</v>
      </c>
      <c r="G343">
        <v>648676.91204727895</v>
      </c>
      <c r="H343">
        <v>467546.42081578699</v>
      </c>
      <c r="I343">
        <v>262131.20591073699</v>
      </c>
      <c r="J343">
        <v>22866.427212454098</v>
      </c>
      <c r="K343" s="1">
        <v>0</v>
      </c>
    </row>
    <row r="344" spans="1:11" x14ac:dyDescent="0.25">
      <c r="A344">
        <v>0</v>
      </c>
      <c r="B344" t="s">
        <v>254</v>
      </c>
      <c r="C344" t="s">
        <v>8</v>
      </c>
      <c r="D344">
        <v>4367980656.1048298</v>
      </c>
      <c r="E344">
        <v>990506374.01061594</v>
      </c>
      <c r="F344">
        <v>876916127.79427302</v>
      </c>
      <c r="G344">
        <v>446687093.962372</v>
      </c>
      <c r="H344">
        <v>1348978674.1976399</v>
      </c>
      <c r="I344">
        <v>593131068.43377805</v>
      </c>
      <c r="J344">
        <v>111029263.84262399</v>
      </c>
      <c r="K344">
        <v>732053.86306647304</v>
      </c>
    </row>
    <row r="345" spans="1:11" x14ac:dyDescent="0.25">
      <c r="A345">
        <v>0</v>
      </c>
      <c r="B345" t="s">
        <v>253</v>
      </c>
      <c r="C345" t="s">
        <v>8</v>
      </c>
      <c r="D345">
        <v>2356316902.74543</v>
      </c>
      <c r="E345">
        <v>907279015.63539505</v>
      </c>
      <c r="F345">
        <v>425074218.433011</v>
      </c>
      <c r="G345">
        <v>385787923.01090997</v>
      </c>
      <c r="H345">
        <v>289913270.56112099</v>
      </c>
      <c r="I345">
        <v>262184661.382121</v>
      </c>
      <c r="J345">
        <v>48859755.412133098</v>
      </c>
      <c r="K345">
        <v>37218058.310631402</v>
      </c>
    </row>
    <row r="346" spans="1:11" x14ac:dyDescent="0.25">
      <c r="A346">
        <v>0</v>
      </c>
      <c r="B346" t="s">
        <v>251</v>
      </c>
      <c r="C346" t="s">
        <v>8</v>
      </c>
      <c r="D346">
        <v>966064338.21420705</v>
      </c>
      <c r="E346">
        <v>88637828.526601106</v>
      </c>
      <c r="F346">
        <v>155788166.487452</v>
      </c>
      <c r="G346">
        <v>55321211.089095503</v>
      </c>
      <c r="H346">
        <v>244405034.14545399</v>
      </c>
      <c r="I346">
        <v>214554004.46221501</v>
      </c>
      <c r="J346">
        <v>123474323.513633</v>
      </c>
      <c r="K346">
        <v>83883769.989739805</v>
      </c>
    </row>
    <row r="347" spans="1:11" x14ac:dyDescent="0.25">
      <c r="A347">
        <v>0</v>
      </c>
      <c r="B347" t="s">
        <v>252</v>
      </c>
      <c r="C347" t="s">
        <v>8</v>
      </c>
      <c r="D347">
        <v>14219415649.659599</v>
      </c>
      <c r="E347">
        <v>7211447761.3533001</v>
      </c>
      <c r="F347">
        <v>2206101644.4586601</v>
      </c>
      <c r="G347">
        <v>1794186644.21345</v>
      </c>
      <c r="H347">
        <v>1365537705.61975</v>
      </c>
      <c r="I347">
        <v>1134434600.64838</v>
      </c>
      <c r="J347">
        <v>286298252.46532798</v>
      </c>
      <c r="K347">
        <v>221409040.90082899</v>
      </c>
    </row>
    <row r="348" spans="1:11" x14ac:dyDescent="0.25">
      <c r="A348">
        <v>1</v>
      </c>
      <c r="B348" t="s">
        <v>255</v>
      </c>
      <c r="C348" t="s">
        <v>8</v>
      </c>
      <c r="D348">
        <v>2810081300.7044601</v>
      </c>
      <c r="E348">
        <v>791424484.72402894</v>
      </c>
      <c r="F348">
        <v>406483472.896936</v>
      </c>
      <c r="G348">
        <v>258969083.17567801</v>
      </c>
      <c r="H348">
        <v>460768872.856363</v>
      </c>
      <c r="I348">
        <v>450601959.30451202</v>
      </c>
      <c r="J348">
        <v>190977148.61458099</v>
      </c>
      <c r="K348">
        <v>250856279.132424</v>
      </c>
    </row>
    <row r="349" spans="1:11" x14ac:dyDescent="0.25">
      <c r="A349">
        <v>1</v>
      </c>
      <c r="B349" t="s">
        <v>249</v>
      </c>
      <c r="C349" t="s">
        <v>8</v>
      </c>
      <c r="D349">
        <v>24723825574.116501</v>
      </c>
      <c r="E349">
        <v>9991166892.2476902</v>
      </c>
      <c r="F349">
        <v>4071058139.2228398</v>
      </c>
      <c r="G349">
        <v>2941600560.35253</v>
      </c>
      <c r="H349">
        <v>3710070971.2667999</v>
      </c>
      <c r="I349">
        <v>2655168357.2112699</v>
      </c>
      <c r="J349">
        <v>760661536.34327602</v>
      </c>
      <c r="K349">
        <v>594099117.47506201</v>
      </c>
    </row>
    <row r="350" spans="1:11" x14ac:dyDescent="0.25">
      <c r="A350">
        <v>50</v>
      </c>
      <c r="B350" t="s">
        <v>253</v>
      </c>
      <c r="C350" t="s">
        <v>70</v>
      </c>
      <c r="D350">
        <v>49072090.6804621</v>
      </c>
      <c r="E350">
        <v>17185654.088570401</v>
      </c>
      <c r="F350">
        <v>8738871.7590165809</v>
      </c>
      <c r="G350">
        <v>10348732.454304099</v>
      </c>
      <c r="H350">
        <v>5256198.7629480399</v>
      </c>
      <c r="I350">
        <v>6761634.9786334597</v>
      </c>
      <c r="J350">
        <v>780998.63698961202</v>
      </c>
      <c r="K350" s="1">
        <v>0</v>
      </c>
    </row>
    <row r="351" spans="1:11" x14ac:dyDescent="0.25">
      <c r="A351">
        <v>49</v>
      </c>
      <c r="B351" t="s">
        <v>254</v>
      </c>
      <c r="C351" t="s">
        <v>70</v>
      </c>
      <c r="D351">
        <v>162731052.59906</v>
      </c>
      <c r="E351">
        <v>50831067.598537304</v>
      </c>
      <c r="F351">
        <v>30146468.073811401</v>
      </c>
      <c r="G351">
        <v>31776998.6189503</v>
      </c>
      <c r="H351">
        <v>21426389.5270482</v>
      </c>
      <c r="I351">
        <v>25267358.582105499</v>
      </c>
      <c r="J351">
        <v>3282770.1986071002</v>
      </c>
      <c r="K351" s="1">
        <v>0</v>
      </c>
    </row>
    <row r="352" spans="1:11" x14ac:dyDescent="0.25">
      <c r="A352">
        <v>20</v>
      </c>
      <c r="B352" t="s">
        <v>256</v>
      </c>
      <c r="C352" t="s">
        <v>70</v>
      </c>
      <c r="D352">
        <v>315425.03000000003</v>
      </c>
      <c r="E352">
        <v>181011.58268682199</v>
      </c>
      <c r="F352">
        <v>40321.530733006999</v>
      </c>
      <c r="G352">
        <v>55640.286592133598</v>
      </c>
      <c r="H352">
        <v>13182.457718849701</v>
      </c>
      <c r="I352">
        <v>22996.646718300399</v>
      </c>
      <c r="J352">
        <v>2272.5255508863502</v>
      </c>
      <c r="K352" s="1">
        <v>0</v>
      </c>
    </row>
    <row r="353" spans="1:11" x14ac:dyDescent="0.25">
      <c r="A353">
        <v>49</v>
      </c>
      <c r="B353" t="s">
        <v>252</v>
      </c>
      <c r="C353" t="s">
        <v>70</v>
      </c>
      <c r="D353">
        <v>496325360.05199403</v>
      </c>
      <c r="E353">
        <v>158290790.200955</v>
      </c>
      <c r="F353">
        <v>95852728.203161895</v>
      </c>
      <c r="G353">
        <v>127554012.75889701</v>
      </c>
      <c r="H353">
        <v>43960859.333720803</v>
      </c>
      <c r="I353">
        <v>62828692.081693999</v>
      </c>
      <c r="J353">
        <v>7838277.37827917</v>
      </c>
      <c r="K353">
        <v>9.5283973850474601E-2</v>
      </c>
    </row>
    <row r="354" spans="1:11" x14ac:dyDescent="0.25">
      <c r="A354">
        <v>47</v>
      </c>
      <c r="B354" t="s">
        <v>251</v>
      </c>
      <c r="C354" t="s">
        <v>70</v>
      </c>
      <c r="D354">
        <v>4752400.4471100001</v>
      </c>
      <c r="E354">
        <v>149056.76173419901</v>
      </c>
      <c r="F354">
        <v>680027.97596280405</v>
      </c>
      <c r="G354">
        <v>474625.83921016002</v>
      </c>
      <c r="H354">
        <v>1058828.0996554401</v>
      </c>
      <c r="I354">
        <v>1987380.32920398</v>
      </c>
      <c r="J354">
        <v>400898.532063408</v>
      </c>
      <c r="K354">
        <v>1582.9092799999901</v>
      </c>
    </row>
    <row r="355" spans="1:11" x14ac:dyDescent="0.25">
      <c r="A355">
        <v>50</v>
      </c>
      <c r="B355" t="s">
        <v>255</v>
      </c>
      <c r="C355" t="s">
        <v>70</v>
      </c>
      <c r="D355">
        <v>165179880.658548</v>
      </c>
      <c r="E355">
        <v>25108010.7717737</v>
      </c>
      <c r="F355">
        <v>29145278.6382563</v>
      </c>
      <c r="G355">
        <v>26093951.306796301</v>
      </c>
      <c r="H355">
        <v>31153026.519783702</v>
      </c>
      <c r="I355">
        <v>45595536.250372097</v>
      </c>
      <c r="J355">
        <v>7356180.2141177598</v>
      </c>
      <c r="K355">
        <v>727896.95744899998</v>
      </c>
    </row>
    <row r="356" spans="1:11" x14ac:dyDescent="0.25">
      <c r="A356">
        <v>51</v>
      </c>
      <c r="B356" t="s">
        <v>249</v>
      </c>
      <c r="C356" t="s">
        <v>70</v>
      </c>
      <c r="D356">
        <v>878376139.10275197</v>
      </c>
      <c r="E356">
        <v>251745542.91079</v>
      </c>
      <c r="F356">
        <v>164603687.54494101</v>
      </c>
      <c r="G356">
        <v>196303944.769144</v>
      </c>
      <c r="H356">
        <v>102868492.617884</v>
      </c>
      <c r="I356">
        <v>142463599.51517999</v>
      </c>
      <c r="J356">
        <v>19661391.783657201</v>
      </c>
      <c r="K356">
        <v>729479.96115526103</v>
      </c>
    </row>
    <row r="357" spans="1:11" x14ac:dyDescent="0.25">
      <c r="A357">
        <v>50</v>
      </c>
      <c r="B357" t="s">
        <v>252</v>
      </c>
      <c r="C357" t="s">
        <v>71</v>
      </c>
      <c r="D357">
        <v>329387.35069999902</v>
      </c>
      <c r="E357">
        <v>268083.88984128198</v>
      </c>
      <c r="F357">
        <v>29883.714499448699</v>
      </c>
      <c r="G357">
        <v>0</v>
      </c>
      <c r="H357">
        <v>30125.4109028444</v>
      </c>
      <c r="I357">
        <v>1294.3354564241499</v>
      </c>
      <c r="J357">
        <v>0</v>
      </c>
      <c r="K357" s="1">
        <v>0</v>
      </c>
    </row>
    <row r="358" spans="1:11" x14ac:dyDescent="0.25">
      <c r="A358">
        <v>50</v>
      </c>
      <c r="B358" t="s">
        <v>254</v>
      </c>
      <c r="C358" t="s">
        <v>71</v>
      </c>
      <c r="D358">
        <v>231994.223</v>
      </c>
      <c r="E358">
        <v>88008.830051232901</v>
      </c>
      <c r="F358">
        <v>31623.6284640579</v>
      </c>
      <c r="G358">
        <v>0</v>
      </c>
      <c r="H358">
        <v>106772.098796563</v>
      </c>
      <c r="I358">
        <v>5589.66568814526</v>
      </c>
      <c r="J358">
        <v>0</v>
      </c>
      <c r="K358" s="1">
        <v>0</v>
      </c>
    </row>
    <row r="359" spans="1:11" x14ac:dyDescent="0.25">
      <c r="A359">
        <v>51</v>
      </c>
      <c r="B359" t="s">
        <v>253</v>
      </c>
      <c r="C359" t="s">
        <v>71</v>
      </c>
      <c r="D359">
        <v>66066.804877199902</v>
      </c>
      <c r="E359">
        <v>26449.724006606299</v>
      </c>
      <c r="F359">
        <v>5079.0000320089803</v>
      </c>
      <c r="G359">
        <v>0</v>
      </c>
      <c r="H359">
        <v>34397.644907054098</v>
      </c>
      <c r="I359">
        <v>140.435931530429</v>
      </c>
      <c r="J359">
        <v>0</v>
      </c>
      <c r="K359" s="1">
        <v>2.2026824808563102E-12</v>
      </c>
    </row>
    <row r="360" spans="1:11" x14ac:dyDescent="0.25">
      <c r="A360">
        <v>48</v>
      </c>
      <c r="B360" t="s">
        <v>251</v>
      </c>
      <c r="C360" t="s">
        <v>71</v>
      </c>
      <c r="D360">
        <v>1727.2828769999901</v>
      </c>
      <c r="E360">
        <v>40.674858160789</v>
      </c>
      <c r="F360">
        <v>12.2860680921619</v>
      </c>
      <c r="G360">
        <v>0</v>
      </c>
      <c r="H360">
        <v>117.192447424058</v>
      </c>
      <c r="I360">
        <v>20.606028322990198</v>
      </c>
      <c r="J360">
        <v>0</v>
      </c>
      <c r="K360">
        <v>1536.523475</v>
      </c>
    </row>
    <row r="361" spans="1:11" x14ac:dyDescent="0.25">
      <c r="A361">
        <v>51</v>
      </c>
      <c r="B361" t="s">
        <v>255</v>
      </c>
      <c r="C361" t="s">
        <v>71</v>
      </c>
      <c r="D361">
        <v>431880.13712519902</v>
      </c>
      <c r="E361">
        <v>62525.223375204703</v>
      </c>
      <c r="F361">
        <v>34302.765333647403</v>
      </c>
      <c r="G361">
        <v>0</v>
      </c>
      <c r="H361">
        <v>38521.837093016999</v>
      </c>
      <c r="I361">
        <v>4107.2967354307502</v>
      </c>
      <c r="J361">
        <v>0</v>
      </c>
      <c r="K361">
        <v>292423.01458789897</v>
      </c>
    </row>
    <row r="362" spans="1:11" x14ac:dyDescent="0.25">
      <c r="A362">
        <v>52</v>
      </c>
      <c r="B362" t="s">
        <v>249</v>
      </c>
      <c r="C362" t="s">
        <v>71</v>
      </c>
      <c r="D362">
        <v>1061055.4323978899</v>
      </c>
      <c r="E362">
        <v>445107.84919580503</v>
      </c>
      <c r="F362">
        <v>100901.37793290601</v>
      </c>
      <c r="G362">
        <v>0</v>
      </c>
      <c r="H362">
        <v>209934.251039222</v>
      </c>
      <c r="I362">
        <v>11152.339832066</v>
      </c>
      <c r="J362">
        <v>0</v>
      </c>
      <c r="K362">
        <v>293959.61439789901</v>
      </c>
    </row>
    <row r="363" spans="1:11" x14ac:dyDescent="0.25">
      <c r="A363">
        <v>52</v>
      </c>
      <c r="B363" t="s">
        <v>253</v>
      </c>
      <c r="C363" t="s">
        <v>72</v>
      </c>
      <c r="D363">
        <v>4536.8550100000002</v>
      </c>
      <c r="E363">
        <v>1080.83165551503</v>
      </c>
      <c r="F363">
        <v>1080.83165551503</v>
      </c>
      <c r="G363">
        <v>181.28600433195899</v>
      </c>
      <c r="H363">
        <v>1637.83013475084</v>
      </c>
      <c r="I363">
        <v>516.67651308702705</v>
      </c>
      <c r="J363">
        <v>39.399046800095903</v>
      </c>
      <c r="K363" s="1">
        <v>0</v>
      </c>
    </row>
    <row r="364" spans="1:11" x14ac:dyDescent="0.25">
      <c r="A364">
        <v>51</v>
      </c>
      <c r="B364" t="s">
        <v>252</v>
      </c>
      <c r="C364" t="s">
        <v>72</v>
      </c>
      <c r="D364">
        <v>80904.177394606799</v>
      </c>
      <c r="E364">
        <v>34237.754522222102</v>
      </c>
      <c r="F364">
        <v>34237.754522222102</v>
      </c>
      <c r="G364">
        <v>5215.3424525168102</v>
      </c>
      <c r="H364">
        <v>2542.5252358436901</v>
      </c>
      <c r="I364">
        <v>4205.4232033404896</v>
      </c>
      <c r="J364">
        <v>465.37745846158401</v>
      </c>
      <c r="K364" s="1">
        <v>0</v>
      </c>
    </row>
    <row r="365" spans="1:11" x14ac:dyDescent="0.25">
      <c r="A365">
        <v>49</v>
      </c>
      <c r="B365" t="s">
        <v>251</v>
      </c>
      <c r="C365" t="s">
        <v>72</v>
      </c>
      <c r="D365">
        <v>1601.0910309999999</v>
      </c>
      <c r="E365">
        <v>534.00573088656802</v>
      </c>
      <c r="F365">
        <v>534.00573088656802</v>
      </c>
      <c r="G365">
        <v>90.421800188799196</v>
      </c>
      <c r="H365">
        <v>304.72991442999103</v>
      </c>
      <c r="I365">
        <v>127.25137779707801</v>
      </c>
      <c r="J365">
        <v>10.6764768109926</v>
      </c>
      <c r="K365" s="1">
        <v>4.0856207306205698E-14</v>
      </c>
    </row>
    <row r="366" spans="1:11" x14ac:dyDescent="0.25">
      <c r="A366">
        <v>51</v>
      </c>
      <c r="B366" t="s">
        <v>254</v>
      </c>
      <c r="C366" t="s">
        <v>72</v>
      </c>
      <c r="D366">
        <v>20723.515123000001</v>
      </c>
      <c r="E366">
        <v>5287.5576926236299</v>
      </c>
      <c r="F366">
        <v>5287.5576926236299</v>
      </c>
      <c r="G366">
        <v>933.11184677887002</v>
      </c>
      <c r="H366">
        <v>6805.0189800827602</v>
      </c>
      <c r="I366">
        <v>2232.7411717409</v>
      </c>
      <c r="J366">
        <v>172.79568615018999</v>
      </c>
      <c r="K366">
        <v>4.7320529999990901</v>
      </c>
    </row>
    <row r="367" spans="1:11" x14ac:dyDescent="0.25">
      <c r="A367">
        <v>52</v>
      </c>
      <c r="B367" t="s">
        <v>255</v>
      </c>
      <c r="C367" t="s">
        <v>72</v>
      </c>
      <c r="D367">
        <v>40749.864274</v>
      </c>
      <c r="E367">
        <v>8489.5766450579504</v>
      </c>
      <c r="F367">
        <v>8489.5766450579504</v>
      </c>
      <c r="G367">
        <v>1197.8390673402</v>
      </c>
      <c r="H367">
        <v>13906.8355539441</v>
      </c>
      <c r="I367">
        <v>5491.87739044915</v>
      </c>
      <c r="J367">
        <v>3010.61069815056</v>
      </c>
      <c r="K367">
        <v>163.54827399999999</v>
      </c>
    </row>
    <row r="368" spans="1:11" x14ac:dyDescent="0.25">
      <c r="A368">
        <v>53</v>
      </c>
      <c r="B368" t="s">
        <v>249</v>
      </c>
      <c r="C368" t="s">
        <v>72</v>
      </c>
      <c r="D368">
        <v>148515.65333699901</v>
      </c>
      <c r="E368">
        <v>49629.794285518001</v>
      </c>
      <c r="F368">
        <v>49629.794285518001</v>
      </c>
      <c r="G368">
        <v>7618.0098733878203</v>
      </c>
      <c r="H368">
        <v>25196.932011451801</v>
      </c>
      <c r="I368">
        <v>12573.9870431083</v>
      </c>
      <c r="J368">
        <v>3698.8555010159298</v>
      </c>
      <c r="K368">
        <v>168.28033700000199</v>
      </c>
    </row>
    <row r="369" spans="1:11" x14ac:dyDescent="0.25">
      <c r="A369">
        <v>21</v>
      </c>
      <c r="B369" t="s">
        <v>256</v>
      </c>
      <c r="C369" t="s">
        <v>73</v>
      </c>
      <c r="D369">
        <v>6518.549</v>
      </c>
      <c r="E369">
        <v>2718.58848755081</v>
      </c>
      <c r="F369">
        <v>2048.8543313283699</v>
      </c>
      <c r="G369">
        <v>803.78200951233202</v>
      </c>
      <c r="H369">
        <v>319.86990031479502</v>
      </c>
      <c r="I369">
        <v>476.77072925329901</v>
      </c>
      <c r="J369">
        <v>150.68354204038499</v>
      </c>
      <c r="K369">
        <v>0</v>
      </c>
    </row>
    <row r="370" spans="1:11" x14ac:dyDescent="0.25">
      <c r="A370">
        <v>53</v>
      </c>
      <c r="B370" t="s">
        <v>253</v>
      </c>
      <c r="C370" t="s">
        <v>73</v>
      </c>
      <c r="D370">
        <v>1723015.87642429</v>
      </c>
      <c r="E370">
        <v>789234.70186224696</v>
      </c>
      <c r="F370">
        <v>254771.22789302099</v>
      </c>
      <c r="G370">
        <v>202509.465327957</v>
      </c>
      <c r="H370">
        <v>210374.37903476699</v>
      </c>
      <c r="I370">
        <v>195376.80027374299</v>
      </c>
      <c r="J370">
        <v>70749.302032562395</v>
      </c>
      <c r="K370" s="1">
        <v>5.2200882505459799E-11</v>
      </c>
    </row>
    <row r="371" spans="1:11" x14ac:dyDescent="0.25">
      <c r="A371">
        <v>50</v>
      </c>
      <c r="B371" t="s">
        <v>251</v>
      </c>
      <c r="C371" t="s">
        <v>73</v>
      </c>
      <c r="D371">
        <v>550307.32623999903</v>
      </c>
      <c r="E371">
        <v>2538.6333499187799</v>
      </c>
      <c r="F371">
        <v>49619.778790249897</v>
      </c>
      <c r="G371">
        <v>23166.507612215599</v>
      </c>
      <c r="H371">
        <v>104017.132055964</v>
      </c>
      <c r="I371">
        <v>212689.827113192</v>
      </c>
      <c r="J371">
        <v>158261.60141845801</v>
      </c>
      <c r="K371">
        <v>13.8458999999987</v>
      </c>
    </row>
    <row r="372" spans="1:11" x14ac:dyDescent="0.25">
      <c r="A372">
        <v>52</v>
      </c>
      <c r="B372" t="s">
        <v>254</v>
      </c>
      <c r="C372" t="s">
        <v>73</v>
      </c>
      <c r="D372">
        <v>8733396.1434150301</v>
      </c>
      <c r="E372">
        <v>1248056.6097881601</v>
      </c>
      <c r="F372">
        <v>1492686.2193716001</v>
      </c>
      <c r="G372">
        <v>1033718.16089106</v>
      </c>
      <c r="H372">
        <v>1567777.0496515301</v>
      </c>
      <c r="I372">
        <v>2252173.1644713301</v>
      </c>
      <c r="J372">
        <v>1077075.7330262901</v>
      </c>
      <c r="K372">
        <v>61909.206215019898</v>
      </c>
    </row>
    <row r="373" spans="1:11" x14ac:dyDescent="0.25">
      <c r="A373">
        <v>52</v>
      </c>
      <c r="B373" t="s">
        <v>252</v>
      </c>
      <c r="C373" t="s">
        <v>73</v>
      </c>
      <c r="D373">
        <v>25177866.608785201</v>
      </c>
      <c r="E373">
        <v>3133033.20298196</v>
      </c>
      <c r="F373">
        <v>13551706.0394</v>
      </c>
      <c r="G373">
        <v>4143512.5342214201</v>
      </c>
      <c r="H373">
        <v>1702167.2702152701</v>
      </c>
      <c r="I373">
        <v>1822442.50237272</v>
      </c>
      <c r="J373">
        <v>690001.33894114895</v>
      </c>
      <c r="K373">
        <v>135003.72065254999</v>
      </c>
    </row>
    <row r="374" spans="1:11" x14ac:dyDescent="0.25">
      <c r="A374">
        <v>53</v>
      </c>
      <c r="B374" t="s">
        <v>255</v>
      </c>
      <c r="C374" t="s">
        <v>73</v>
      </c>
      <c r="D374">
        <v>12204100.193929899</v>
      </c>
      <c r="E374">
        <v>1223766.57557425</v>
      </c>
      <c r="F374">
        <v>2015870.6827275199</v>
      </c>
      <c r="G374">
        <v>1077295.86185914</v>
      </c>
      <c r="H374">
        <v>1905283.1067673201</v>
      </c>
      <c r="I374">
        <v>3588156.43290983</v>
      </c>
      <c r="J374">
        <v>1988438.6586919001</v>
      </c>
      <c r="K374">
        <v>405288.87540000002</v>
      </c>
    </row>
    <row r="375" spans="1:11" x14ac:dyDescent="0.25">
      <c r="A375">
        <v>54</v>
      </c>
      <c r="B375" t="s">
        <v>249</v>
      </c>
      <c r="C375" t="s">
        <v>73</v>
      </c>
      <c r="D375">
        <v>48395147.443046398</v>
      </c>
      <c r="E375">
        <v>6399345.5756288096</v>
      </c>
      <c r="F375">
        <v>17366657.5429869</v>
      </c>
      <c r="G375">
        <v>6480996.8629876701</v>
      </c>
      <c r="H375">
        <v>5489938.80119891</v>
      </c>
      <c r="I375">
        <v>8071315.6415072996</v>
      </c>
      <c r="J375">
        <v>3984677.3541903798</v>
      </c>
      <c r="K375">
        <v>602215.66454648005</v>
      </c>
    </row>
    <row r="376" spans="1:11" x14ac:dyDescent="0.25">
      <c r="A376">
        <v>22</v>
      </c>
      <c r="B376" t="s">
        <v>256</v>
      </c>
      <c r="C376" t="s">
        <v>74</v>
      </c>
      <c r="D376">
        <v>413.004852349999</v>
      </c>
      <c r="E376">
        <v>260.50852263205599</v>
      </c>
      <c r="F376">
        <v>66.875151090028893</v>
      </c>
      <c r="G376">
        <v>34.187556683386603</v>
      </c>
      <c r="H376">
        <v>31.950083516429601</v>
      </c>
      <c r="I376">
        <v>17.932399540713401</v>
      </c>
      <c r="J376">
        <v>1.5511388873846199</v>
      </c>
      <c r="K376" s="1">
        <v>1.60124734652211E-14</v>
      </c>
    </row>
    <row r="377" spans="1:11" x14ac:dyDescent="0.25">
      <c r="A377">
        <v>53</v>
      </c>
      <c r="B377" t="s">
        <v>254</v>
      </c>
      <c r="C377" t="s">
        <v>74</v>
      </c>
      <c r="D377">
        <v>3733075.5596699901</v>
      </c>
      <c r="E377">
        <v>1243676.60492371</v>
      </c>
      <c r="F377">
        <v>750601.125679277</v>
      </c>
      <c r="G377">
        <v>488207.81911039801</v>
      </c>
      <c r="H377">
        <v>791781.78727716999</v>
      </c>
      <c r="I377">
        <v>418852.68093564501</v>
      </c>
      <c r="J377">
        <v>39955.541743798902</v>
      </c>
      <c r="K377" s="1">
        <v>1.17950094136176E-12</v>
      </c>
    </row>
    <row r="378" spans="1:11" x14ac:dyDescent="0.25">
      <c r="A378">
        <v>54</v>
      </c>
      <c r="B378" t="s">
        <v>255</v>
      </c>
      <c r="C378" t="s">
        <v>74</v>
      </c>
      <c r="D378">
        <v>5559911.3321999898</v>
      </c>
      <c r="E378">
        <v>2188044.57075739</v>
      </c>
      <c r="F378">
        <v>1008947.64813728</v>
      </c>
      <c r="G378">
        <v>526596.68741360703</v>
      </c>
      <c r="H378">
        <v>983143.76762732095</v>
      </c>
      <c r="I378">
        <v>725071.84548652801</v>
      </c>
      <c r="J378">
        <v>83281.021577862601</v>
      </c>
      <c r="K378">
        <v>44825.791199999898</v>
      </c>
    </row>
    <row r="379" spans="1:11" x14ac:dyDescent="0.25">
      <c r="A379">
        <v>51</v>
      </c>
      <c r="B379" t="s">
        <v>251</v>
      </c>
      <c r="C379" t="s">
        <v>74</v>
      </c>
      <c r="D379">
        <v>1221889.01620999</v>
      </c>
      <c r="E379">
        <v>73454.664626087499</v>
      </c>
      <c r="F379">
        <v>227202.256420194</v>
      </c>
      <c r="G379">
        <v>68455.489757142394</v>
      </c>
      <c r="H379">
        <v>325602.459160648</v>
      </c>
      <c r="I379">
        <v>279908.22473131598</v>
      </c>
      <c r="J379">
        <v>67858.112094610595</v>
      </c>
      <c r="K379">
        <v>179407.80942000001</v>
      </c>
    </row>
    <row r="380" spans="1:11" x14ac:dyDescent="0.25">
      <c r="A380">
        <v>54</v>
      </c>
      <c r="B380" t="s">
        <v>253</v>
      </c>
      <c r="C380" t="s">
        <v>74</v>
      </c>
      <c r="D380">
        <v>1880676.4511666901</v>
      </c>
      <c r="E380">
        <v>776269.24871583399</v>
      </c>
      <c r="F380">
        <v>416963.59213324502</v>
      </c>
      <c r="G380">
        <v>216875.76966041699</v>
      </c>
      <c r="H380">
        <v>133267.127308631</v>
      </c>
      <c r="I380">
        <v>93238.930480851603</v>
      </c>
      <c r="J380">
        <v>7407.1828677186504</v>
      </c>
      <c r="K380">
        <v>236654.6</v>
      </c>
    </row>
    <row r="381" spans="1:11" x14ac:dyDescent="0.25">
      <c r="A381">
        <v>53</v>
      </c>
      <c r="B381" t="s">
        <v>252</v>
      </c>
      <c r="C381" t="s">
        <v>74</v>
      </c>
      <c r="D381">
        <v>15223530.964113601</v>
      </c>
      <c r="E381">
        <v>8411121.6041045599</v>
      </c>
      <c r="F381">
        <v>1377789.4209960201</v>
      </c>
      <c r="G381">
        <v>1407888.90912799</v>
      </c>
      <c r="H381">
        <v>646677.11957959901</v>
      </c>
      <c r="I381">
        <v>2958290.61831014</v>
      </c>
      <c r="J381">
        <v>159048.18763263299</v>
      </c>
      <c r="K381">
        <v>262715.10436273197</v>
      </c>
    </row>
    <row r="382" spans="1:11" x14ac:dyDescent="0.25">
      <c r="A382">
        <v>55</v>
      </c>
      <c r="B382" t="s">
        <v>249</v>
      </c>
      <c r="C382" t="s">
        <v>74</v>
      </c>
      <c r="D382">
        <v>27619500.822319899</v>
      </c>
      <c r="E382">
        <v>12692820.7105898</v>
      </c>
      <c r="F382">
        <v>3781570.98907085</v>
      </c>
      <c r="G382">
        <v>2708059.1527716401</v>
      </c>
      <c r="H382">
        <v>2880504.2063590898</v>
      </c>
      <c r="I382">
        <v>4475390.6964303497</v>
      </c>
      <c r="J382">
        <v>357552.09277822002</v>
      </c>
      <c r="K382">
        <v>723602.97431999899</v>
      </c>
    </row>
    <row r="383" spans="1:11" x14ac:dyDescent="0.25">
      <c r="A383">
        <v>54</v>
      </c>
      <c r="B383" t="s">
        <v>254</v>
      </c>
      <c r="C383" t="s">
        <v>75</v>
      </c>
      <c r="D383">
        <v>23513456.406007901</v>
      </c>
      <c r="E383">
        <v>10585237.5048916</v>
      </c>
      <c r="F383">
        <v>6987150.5014031297</v>
      </c>
      <c r="G383">
        <v>1826074.7379992099</v>
      </c>
      <c r="H383">
        <v>2647211.0845680898</v>
      </c>
      <c r="I383">
        <v>1334802.4608918999</v>
      </c>
      <c r="J383">
        <v>132980.116254052</v>
      </c>
      <c r="K383" s="1">
        <v>0</v>
      </c>
    </row>
    <row r="384" spans="1:11" x14ac:dyDescent="0.25">
      <c r="A384">
        <v>23</v>
      </c>
      <c r="B384" t="s">
        <v>256</v>
      </c>
      <c r="C384" t="s">
        <v>75</v>
      </c>
      <c r="D384">
        <v>1955.7502748899899</v>
      </c>
      <c r="E384">
        <v>899.58559037528698</v>
      </c>
      <c r="F384">
        <v>581.76066606163499</v>
      </c>
      <c r="G384">
        <v>151.78885036681001</v>
      </c>
      <c r="H384">
        <v>209.900779968032</v>
      </c>
      <c r="I384">
        <v>102.837101906062</v>
      </c>
      <c r="J384">
        <v>9.87728621217226</v>
      </c>
      <c r="K384" s="1">
        <v>1.47624967805626E-14</v>
      </c>
    </row>
    <row r="385" spans="1:11" x14ac:dyDescent="0.25">
      <c r="A385">
        <v>55</v>
      </c>
      <c r="B385" t="s">
        <v>253</v>
      </c>
      <c r="C385" t="s">
        <v>75</v>
      </c>
      <c r="D385">
        <v>13099472.364267301</v>
      </c>
      <c r="E385">
        <v>5242298.7821200499</v>
      </c>
      <c r="F385">
        <v>3962336.34711874</v>
      </c>
      <c r="G385">
        <v>954025.652056169</v>
      </c>
      <c r="H385">
        <v>1853942.8655137401</v>
      </c>
      <c r="I385">
        <v>962941.24075934105</v>
      </c>
      <c r="J385">
        <v>108987.683059273</v>
      </c>
      <c r="K385">
        <v>14939.7936399999</v>
      </c>
    </row>
    <row r="386" spans="1:11" x14ac:dyDescent="0.25">
      <c r="A386">
        <v>52</v>
      </c>
      <c r="B386" t="s">
        <v>251</v>
      </c>
      <c r="C386" t="s">
        <v>75</v>
      </c>
      <c r="D386">
        <v>150974.35432699899</v>
      </c>
      <c r="E386">
        <v>7901.7051333210002</v>
      </c>
      <c r="F386">
        <v>38557.266137962601</v>
      </c>
      <c r="G386">
        <v>8580.0397436009607</v>
      </c>
      <c r="H386">
        <v>35884.726919321198</v>
      </c>
      <c r="I386">
        <v>29899.809049861498</v>
      </c>
      <c r="J386">
        <v>7081.8291109326001</v>
      </c>
      <c r="K386">
        <v>23068.978232000001</v>
      </c>
    </row>
    <row r="387" spans="1:11" x14ac:dyDescent="0.25">
      <c r="A387">
        <v>54</v>
      </c>
      <c r="B387" t="s">
        <v>252</v>
      </c>
      <c r="C387" t="s">
        <v>75</v>
      </c>
      <c r="D387">
        <v>73090861.743893802</v>
      </c>
      <c r="E387">
        <v>23646723.573187102</v>
      </c>
      <c r="F387">
        <v>27320707.7966468</v>
      </c>
      <c r="G387">
        <v>4053557.01308364</v>
      </c>
      <c r="H387">
        <v>5927524.9328771299</v>
      </c>
      <c r="I387">
        <v>5603660.6507545402</v>
      </c>
      <c r="J387">
        <v>3051672.81313064</v>
      </c>
      <c r="K387">
        <v>3487014.96421391</v>
      </c>
    </row>
    <row r="388" spans="1:11" x14ac:dyDescent="0.25">
      <c r="A388">
        <v>55</v>
      </c>
      <c r="B388" t="s">
        <v>255</v>
      </c>
      <c r="C388" t="s">
        <v>75</v>
      </c>
      <c r="D388">
        <v>46522408.917239897</v>
      </c>
      <c r="E388">
        <v>7001512.3919994701</v>
      </c>
      <c r="F388">
        <v>9542534.4003066197</v>
      </c>
      <c r="G388">
        <v>2515950.31123209</v>
      </c>
      <c r="H388">
        <v>8041615.3137787096</v>
      </c>
      <c r="I388">
        <v>6470708.5814006403</v>
      </c>
      <c r="J388">
        <v>2012038.6011824401</v>
      </c>
      <c r="K388">
        <v>10938049.317339901</v>
      </c>
    </row>
    <row r="389" spans="1:11" x14ac:dyDescent="0.25">
      <c r="A389">
        <v>56</v>
      </c>
      <c r="B389" t="s">
        <v>249</v>
      </c>
      <c r="C389" t="s">
        <v>75</v>
      </c>
      <c r="D389">
        <v>156379063.36618</v>
      </c>
      <c r="E389">
        <v>46484578.098571397</v>
      </c>
      <c r="F389">
        <v>47851803.765129901</v>
      </c>
      <c r="G389">
        <v>9358338.8070526496</v>
      </c>
      <c r="H389">
        <v>18506386.6504988</v>
      </c>
      <c r="I389">
        <v>14402114.8349698</v>
      </c>
      <c r="J389">
        <v>5312770.9740932696</v>
      </c>
      <c r="K389">
        <v>14463070.235864099</v>
      </c>
    </row>
    <row r="390" spans="1:11" x14ac:dyDescent="0.25">
      <c r="A390">
        <v>56</v>
      </c>
      <c r="B390" t="s">
        <v>253</v>
      </c>
      <c r="C390" t="s">
        <v>76</v>
      </c>
      <c r="D390">
        <v>2173512.4001048598</v>
      </c>
      <c r="E390">
        <v>1276658.7624226001</v>
      </c>
      <c r="F390">
        <v>296774.11051935301</v>
      </c>
      <c r="G390">
        <v>48139.265286654299</v>
      </c>
      <c r="H390">
        <v>307187.62402822397</v>
      </c>
      <c r="I390">
        <v>206019.33284286599</v>
      </c>
      <c r="J390">
        <v>38733.305005158603</v>
      </c>
      <c r="K390" s="1">
        <v>0</v>
      </c>
    </row>
    <row r="391" spans="1:11" x14ac:dyDescent="0.25">
      <c r="A391">
        <v>24</v>
      </c>
      <c r="B391" t="s">
        <v>256</v>
      </c>
      <c r="C391" t="s">
        <v>76</v>
      </c>
      <c r="D391">
        <v>4123.3190302999901</v>
      </c>
      <c r="E391">
        <v>2380.50239040008</v>
      </c>
      <c r="F391">
        <v>967.78333203109003</v>
      </c>
      <c r="G391">
        <v>90.288721073545901</v>
      </c>
      <c r="H391">
        <v>531.79607508691402</v>
      </c>
      <c r="I391">
        <v>131.56846080975799</v>
      </c>
      <c r="J391">
        <v>21.380050898604502</v>
      </c>
      <c r="K391" s="1">
        <v>4.5690881633753103E-14</v>
      </c>
    </row>
    <row r="392" spans="1:11" x14ac:dyDescent="0.25">
      <c r="A392">
        <v>55</v>
      </c>
      <c r="B392" t="s">
        <v>254</v>
      </c>
      <c r="C392" t="s">
        <v>76</v>
      </c>
      <c r="D392">
        <v>7070781.8998090103</v>
      </c>
      <c r="E392">
        <v>3312944.2160801101</v>
      </c>
      <c r="F392">
        <v>1608085.1299927901</v>
      </c>
      <c r="G392">
        <v>156008.13485361799</v>
      </c>
      <c r="H392">
        <v>1334767.5181772599</v>
      </c>
      <c r="I392">
        <v>433849.38445265201</v>
      </c>
      <c r="J392">
        <v>225127.51625255501</v>
      </c>
      <c r="K392" s="1">
        <v>2.3349322475496499E-11</v>
      </c>
    </row>
    <row r="393" spans="1:11" x14ac:dyDescent="0.25">
      <c r="A393">
        <v>55</v>
      </c>
      <c r="B393" t="s">
        <v>252</v>
      </c>
      <c r="C393" t="s">
        <v>76</v>
      </c>
      <c r="D393">
        <v>21222485.157779701</v>
      </c>
      <c r="E393">
        <v>9275687.4453901909</v>
      </c>
      <c r="F393">
        <v>4333250.0663233297</v>
      </c>
      <c r="G393">
        <v>699851.27414831799</v>
      </c>
      <c r="H393">
        <v>4753957.6830400303</v>
      </c>
      <c r="I393">
        <v>1756734.11320774</v>
      </c>
      <c r="J393">
        <v>250767.370097957</v>
      </c>
      <c r="K393">
        <v>152237.20557213301</v>
      </c>
    </row>
    <row r="394" spans="1:11" x14ac:dyDescent="0.25">
      <c r="A394">
        <v>53</v>
      </c>
      <c r="B394" t="s">
        <v>251</v>
      </c>
      <c r="C394" t="s">
        <v>76</v>
      </c>
      <c r="D394">
        <v>3052962.859962</v>
      </c>
      <c r="E394">
        <v>104167.969932879</v>
      </c>
      <c r="F394">
        <v>456997.65667711798</v>
      </c>
      <c r="G394">
        <v>21242.671942724701</v>
      </c>
      <c r="H394">
        <v>848572.05018223997</v>
      </c>
      <c r="I394">
        <v>461131.67203489301</v>
      </c>
      <c r="J394">
        <v>537201.86774634395</v>
      </c>
      <c r="K394">
        <v>623648.97144580004</v>
      </c>
    </row>
    <row r="395" spans="1:11" x14ac:dyDescent="0.25">
      <c r="A395">
        <v>56</v>
      </c>
      <c r="B395" t="s">
        <v>255</v>
      </c>
      <c r="C395" t="s">
        <v>76</v>
      </c>
      <c r="D395">
        <v>16984382.340899698</v>
      </c>
      <c r="E395">
        <v>5379140.0109858802</v>
      </c>
      <c r="F395">
        <v>2808869.5481616999</v>
      </c>
      <c r="G395">
        <v>335819.18846504099</v>
      </c>
      <c r="H395">
        <v>3705838.3754382399</v>
      </c>
      <c r="I395">
        <v>2021370.53479227</v>
      </c>
      <c r="J395">
        <v>1611247.0884758399</v>
      </c>
      <c r="K395">
        <v>1122097.59458073</v>
      </c>
    </row>
    <row r="396" spans="1:11" x14ac:dyDescent="0.25">
      <c r="A396">
        <v>57</v>
      </c>
      <c r="B396" t="s">
        <v>249</v>
      </c>
      <c r="C396" t="s">
        <v>76</v>
      </c>
      <c r="D396">
        <v>50508232.794212997</v>
      </c>
      <c r="E396">
        <v>19350966.806769699</v>
      </c>
      <c r="F396">
        <v>9504939.7814035807</v>
      </c>
      <c r="G396">
        <v>1261149.7518231799</v>
      </c>
      <c r="H396">
        <v>10950855.817361601</v>
      </c>
      <c r="I396">
        <v>4879237.2544570798</v>
      </c>
      <c r="J396">
        <v>2663099.05883878</v>
      </c>
      <c r="K396">
        <v>1897984.3235589999</v>
      </c>
    </row>
    <row r="397" spans="1:11" x14ac:dyDescent="0.25">
      <c r="A397">
        <v>25</v>
      </c>
      <c r="B397" t="s">
        <v>256</v>
      </c>
      <c r="C397" t="s">
        <v>77</v>
      </c>
      <c r="D397">
        <v>390.409081353999</v>
      </c>
      <c r="E397">
        <v>262.116192455055</v>
      </c>
      <c r="F397">
        <v>77.610722763758702</v>
      </c>
      <c r="G397">
        <v>28.095906133647699</v>
      </c>
      <c r="H397">
        <v>14.981174478003201</v>
      </c>
      <c r="I397">
        <v>7.1763613481997197</v>
      </c>
      <c r="J397">
        <v>0.42872417533477197</v>
      </c>
      <c r="K397" s="1">
        <v>0</v>
      </c>
    </row>
    <row r="398" spans="1:11" x14ac:dyDescent="0.25">
      <c r="A398">
        <v>56</v>
      </c>
      <c r="B398" t="s">
        <v>254</v>
      </c>
      <c r="C398" t="s">
        <v>77</v>
      </c>
      <c r="D398">
        <v>26492304.416499998</v>
      </c>
      <c r="E398">
        <v>14070493.701075399</v>
      </c>
      <c r="F398">
        <v>6399094.9243665701</v>
      </c>
      <c r="G398">
        <v>2905474.0212670001</v>
      </c>
      <c r="H398">
        <v>1980455.7702663401</v>
      </c>
      <c r="I398">
        <v>1042210.32304792</v>
      </c>
      <c r="J398">
        <v>94575.676476749897</v>
      </c>
      <c r="K398" s="1">
        <v>2.0394974598048001E-10</v>
      </c>
    </row>
    <row r="399" spans="1:11" x14ac:dyDescent="0.25">
      <c r="A399">
        <v>57</v>
      </c>
      <c r="B399" t="s">
        <v>253</v>
      </c>
      <c r="C399" t="s">
        <v>77</v>
      </c>
      <c r="D399">
        <v>32304911.375725999</v>
      </c>
      <c r="E399">
        <v>18271221.6852859</v>
      </c>
      <c r="F399">
        <v>5956522.0978138102</v>
      </c>
      <c r="G399">
        <v>1855136.43546992</v>
      </c>
      <c r="H399">
        <v>1538820.5566207101</v>
      </c>
      <c r="I399">
        <v>2113813.8942110301</v>
      </c>
      <c r="J399">
        <v>1940245.73632461</v>
      </c>
      <c r="K399">
        <v>629150.96999999904</v>
      </c>
    </row>
    <row r="400" spans="1:11" x14ac:dyDescent="0.25">
      <c r="A400">
        <v>54</v>
      </c>
      <c r="B400" t="s">
        <v>251</v>
      </c>
      <c r="C400" t="s">
        <v>77</v>
      </c>
      <c r="D400">
        <v>3819510.1499899901</v>
      </c>
      <c r="E400">
        <v>962776.86852684803</v>
      </c>
      <c r="F400">
        <v>607052.07928719698</v>
      </c>
      <c r="G400">
        <v>147899.49002836301</v>
      </c>
      <c r="H400">
        <v>330856.26057759201</v>
      </c>
      <c r="I400">
        <v>743191.43422019901</v>
      </c>
      <c r="J400">
        <v>163015.38005979601</v>
      </c>
      <c r="K400">
        <v>864718.63728999696</v>
      </c>
    </row>
    <row r="401" spans="1:11" x14ac:dyDescent="0.25">
      <c r="A401">
        <v>56</v>
      </c>
      <c r="B401" t="s">
        <v>252</v>
      </c>
      <c r="C401" t="s">
        <v>77</v>
      </c>
      <c r="D401">
        <v>128180142.74347401</v>
      </c>
      <c r="E401">
        <v>95875018.452075496</v>
      </c>
      <c r="F401">
        <v>15569641.550428201</v>
      </c>
      <c r="G401">
        <v>8633063.15343141</v>
      </c>
      <c r="H401">
        <v>3075003.57929534</v>
      </c>
      <c r="I401">
        <v>1613479.96811035</v>
      </c>
      <c r="J401">
        <v>113781.673890997</v>
      </c>
      <c r="K401">
        <v>3300154.3662422402</v>
      </c>
    </row>
    <row r="402" spans="1:11" x14ac:dyDescent="0.25">
      <c r="A402">
        <v>57</v>
      </c>
      <c r="B402" t="s">
        <v>255</v>
      </c>
      <c r="C402" t="s">
        <v>77</v>
      </c>
      <c r="D402">
        <v>54978952.710359998</v>
      </c>
      <c r="E402">
        <v>18021814.1925033</v>
      </c>
      <c r="F402">
        <v>6199397.6839437699</v>
      </c>
      <c r="G402">
        <v>3187992.2634635</v>
      </c>
      <c r="H402">
        <v>3181341.8907258101</v>
      </c>
      <c r="I402">
        <v>3794249.52206568</v>
      </c>
      <c r="J402">
        <v>2505717.1477078898</v>
      </c>
      <c r="K402">
        <v>18088440.0099499</v>
      </c>
    </row>
    <row r="403" spans="1:11" x14ac:dyDescent="0.25">
      <c r="A403">
        <v>58</v>
      </c>
      <c r="B403" t="s">
        <v>249</v>
      </c>
      <c r="C403" t="s">
        <v>77</v>
      </c>
      <c r="D403">
        <v>245776149.80082399</v>
      </c>
      <c r="E403">
        <v>147201563.005696</v>
      </c>
      <c r="F403">
        <v>34731764.829562098</v>
      </c>
      <c r="G403">
        <v>16729584.084648101</v>
      </c>
      <c r="H403">
        <v>10106488.324366299</v>
      </c>
      <c r="I403">
        <v>9306949.7608621195</v>
      </c>
      <c r="J403">
        <v>4817336.6388148405</v>
      </c>
      <c r="K403">
        <v>22882463.156874601</v>
      </c>
    </row>
    <row r="404" spans="1:11" x14ac:dyDescent="0.25">
      <c r="A404">
        <v>57</v>
      </c>
      <c r="B404" t="s">
        <v>252</v>
      </c>
      <c r="C404" t="s">
        <v>78</v>
      </c>
      <c r="D404">
        <v>352068.62365999998</v>
      </c>
      <c r="E404">
        <v>21988.0484852728</v>
      </c>
      <c r="F404">
        <v>313105.07086107199</v>
      </c>
      <c r="G404">
        <v>0</v>
      </c>
      <c r="H404">
        <v>16913.697720296099</v>
      </c>
      <c r="I404">
        <v>60.7968151764982</v>
      </c>
      <c r="J404">
        <v>1.0097781822782901</v>
      </c>
      <c r="K404" s="1">
        <v>5.8575366779223198E-13</v>
      </c>
    </row>
    <row r="405" spans="1:11" x14ac:dyDescent="0.25">
      <c r="A405">
        <v>57</v>
      </c>
      <c r="B405" t="s">
        <v>254</v>
      </c>
      <c r="C405" t="s">
        <v>78</v>
      </c>
      <c r="D405">
        <v>2193398.1466199998</v>
      </c>
      <c r="E405">
        <v>326014.51996296801</v>
      </c>
      <c r="F405">
        <v>416001.86291029502</v>
      </c>
      <c r="G405">
        <v>0</v>
      </c>
      <c r="H405">
        <v>1426558.3442301899</v>
      </c>
      <c r="I405">
        <v>23979.801602834701</v>
      </c>
      <c r="J405">
        <v>843.61791370308902</v>
      </c>
      <c r="K405" s="1">
        <v>1.7237766769540001E-11</v>
      </c>
    </row>
    <row r="406" spans="1:11" x14ac:dyDescent="0.25">
      <c r="A406">
        <v>58</v>
      </c>
      <c r="B406" t="s">
        <v>253</v>
      </c>
      <c r="C406" t="s">
        <v>78</v>
      </c>
      <c r="D406">
        <v>111023.874257362</v>
      </c>
      <c r="E406">
        <v>45633.344995472697</v>
      </c>
      <c r="F406">
        <v>11572.922274337599</v>
      </c>
      <c r="G406">
        <v>0</v>
      </c>
      <c r="H406">
        <v>5912.3872921417696</v>
      </c>
      <c r="I406">
        <v>113.288532362412</v>
      </c>
      <c r="J406">
        <v>1.93116304741237</v>
      </c>
      <c r="K406">
        <v>47790</v>
      </c>
    </row>
    <row r="407" spans="1:11" x14ac:dyDescent="0.25">
      <c r="A407">
        <v>58</v>
      </c>
      <c r="B407" t="s">
        <v>255</v>
      </c>
      <c r="C407" t="s">
        <v>78</v>
      </c>
      <c r="D407">
        <v>178511.205809999</v>
      </c>
      <c r="E407">
        <v>31856.812484117399</v>
      </c>
      <c r="F407">
        <v>16916.480159548501</v>
      </c>
      <c r="G407">
        <v>0</v>
      </c>
      <c r="H407">
        <v>26261.620833744098</v>
      </c>
      <c r="I407">
        <v>4598.05431773486</v>
      </c>
      <c r="J407">
        <v>20.539304855004598</v>
      </c>
      <c r="K407">
        <v>98857.698709999997</v>
      </c>
    </row>
    <row r="408" spans="1:11" x14ac:dyDescent="0.25">
      <c r="A408">
        <v>55</v>
      </c>
      <c r="B408" t="s">
        <v>251</v>
      </c>
      <c r="C408" t="s">
        <v>78</v>
      </c>
      <c r="D408">
        <v>260902.33410000001</v>
      </c>
      <c r="E408">
        <v>12844.7500819177</v>
      </c>
      <c r="F408">
        <v>11756.718887701199</v>
      </c>
      <c r="G408">
        <v>0</v>
      </c>
      <c r="H408">
        <v>35048.3746907065</v>
      </c>
      <c r="I408">
        <v>1924.8086780435999</v>
      </c>
      <c r="J408">
        <v>3.83686163092182</v>
      </c>
      <c r="K408">
        <v>199323.8449</v>
      </c>
    </row>
    <row r="409" spans="1:11" x14ac:dyDescent="0.25">
      <c r="A409">
        <v>59</v>
      </c>
      <c r="B409" t="s">
        <v>249</v>
      </c>
      <c r="C409" t="s">
        <v>78</v>
      </c>
      <c r="D409">
        <v>3095904.8399799899</v>
      </c>
      <c r="E409">
        <v>438337.411043817</v>
      </c>
      <c r="F409">
        <v>769354.03050079697</v>
      </c>
      <c r="G409">
        <v>0</v>
      </c>
      <c r="H409">
        <v>1510694.14516808</v>
      </c>
      <c r="I409">
        <v>30676.753441052399</v>
      </c>
      <c r="J409">
        <v>870.93501624399903</v>
      </c>
      <c r="K409">
        <v>345971.56481000001</v>
      </c>
    </row>
    <row r="410" spans="1:11" x14ac:dyDescent="0.25">
      <c r="A410">
        <v>58</v>
      </c>
      <c r="B410" t="s">
        <v>254</v>
      </c>
      <c r="C410" t="s">
        <v>79</v>
      </c>
      <c r="D410">
        <v>31401.336260999698</v>
      </c>
      <c r="E410">
        <v>9392.1574280220993</v>
      </c>
      <c r="F410">
        <v>0</v>
      </c>
      <c r="G410">
        <v>0</v>
      </c>
      <c r="H410">
        <v>19780.6139715674</v>
      </c>
      <c r="I410">
        <v>1989.6823432276101</v>
      </c>
      <c r="J410">
        <v>238.88251818283999</v>
      </c>
      <c r="K410" s="1">
        <v>0</v>
      </c>
    </row>
    <row r="411" spans="1:11" x14ac:dyDescent="0.25">
      <c r="A411">
        <v>59</v>
      </c>
      <c r="B411" t="s">
        <v>253</v>
      </c>
      <c r="C411" t="s">
        <v>79</v>
      </c>
      <c r="D411">
        <v>1223.58324098</v>
      </c>
      <c r="E411">
        <v>416.445008904345</v>
      </c>
      <c r="F411">
        <v>0</v>
      </c>
      <c r="G411">
        <v>0</v>
      </c>
      <c r="H411">
        <v>775.79640386276697</v>
      </c>
      <c r="I411">
        <v>29.274384307966599</v>
      </c>
      <c r="J411">
        <v>2.0674439049205602</v>
      </c>
      <c r="K411" s="1">
        <v>0</v>
      </c>
    </row>
    <row r="412" spans="1:11" x14ac:dyDescent="0.25">
      <c r="A412">
        <v>56</v>
      </c>
      <c r="B412" t="s">
        <v>251</v>
      </c>
      <c r="C412" t="s">
        <v>79</v>
      </c>
      <c r="D412">
        <v>44.017303899999902</v>
      </c>
      <c r="E412">
        <v>0</v>
      </c>
      <c r="F412">
        <v>0</v>
      </c>
      <c r="G412">
        <v>0</v>
      </c>
      <c r="H412">
        <v>8.4962069972500498E-2</v>
      </c>
      <c r="I412">
        <v>0.91893913002749905</v>
      </c>
      <c r="J412">
        <v>13.0931861</v>
      </c>
      <c r="K412">
        <v>29.9202165999999</v>
      </c>
    </row>
    <row r="413" spans="1:11" x14ac:dyDescent="0.25">
      <c r="A413">
        <v>58</v>
      </c>
      <c r="B413" t="s">
        <v>252</v>
      </c>
      <c r="C413" t="s">
        <v>79</v>
      </c>
      <c r="D413">
        <v>94836.0897999999</v>
      </c>
      <c r="E413">
        <v>15025.2589117102</v>
      </c>
      <c r="F413">
        <v>0</v>
      </c>
      <c r="G413">
        <v>0</v>
      </c>
      <c r="H413">
        <v>27948.5594365303</v>
      </c>
      <c r="I413">
        <v>30142.984616784899</v>
      </c>
      <c r="J413">
        <v>21048.9658349743</v>
      </c>
      <c r="K413">
        <v>670.32100000000196</v>
      </c>
    </row>
    <row r="414" spans="1:11" x14ac:dyDescent="0.25">
      <c r="A414">
        <v>59</v>
      </c>
      <c r="B414" t="s">
        <v>255</v>
      </c>
      <c r="C414" t="s">
        <v>79</v>
      </c>
      <c r="D414">
        <v>126059.036166035</v>
      </c>
      <c r="E414">
        <v>4240.3565799111702</v>
      </c>
      <c r="F414">
        <v>0</v>
      </c>
      <c r="G414">
        <v>0</v>
      </c>
      <c r="H414">
        <v>6143.8492247982304</v>
      </c>
      <c r="I414">
        <v>3442.7934997223001</v>
      </c>
      <c r="J414">
        <v>47376.692318109199</v>
      </c>
      <c r="K414">
        <v>64855.344543494401</v>
      </c>
    </row>
    <row r="415" spans="1:11" x14ac:dyDescent="0.25">
      <c r="A415">
        <v>60</v>
      </c>
      <c r="B415" t="s">
        <v>249</v>
      </c>
      <c r="C415" t="s">
        <v>79</v>
      </c>
      <c r="D415">
        <v>253564.145027094</v>
      </c>
      <c r="E415">
        <v>29074.1979779586</v>
      </c>
      <c r="F415">
        <v>0</v>
      </c>
      <c r="G415">
        <v>0</v>
      </c>
      <c r="H415">
        <v>54649.006792669199</v>
      </c>
      <c r="I415">
        <v>35605.656078537198</v>
      </c>
      <c r="J415">
        <v>68679.699233834603</v>
      </c>
      <c r="K415">
        <v>65555.584944094502</v>
      </c>
    </row>
    <row r="416" spans="1:11" x14ac:dyDescent="0.25">
      <c r="A416">
        <v>60</v>
      </c>
      <c r="B416" t="s">
        <v>253</v>
      </c>
      <c r="C416" t="s">
        <v>80</v>
      </c>
      <c r="D416">
        <v>22660879.657328099</v>
      </c>
      <c r="E416">
        <v>9493167.0968281906</v>
      </c>
      <c r="F416">
        <v>3502641.4737812001</v>
      </c>
      <c r="G416">
        <v>3085238.7086518598</v>
      </c>
      <c r="H416">
        <v>2419049.1359864599</v>
      </c>
      <c r="I416">
        <v>2584657.61664481</v>
      </c>
      <c r="J416">
        <v>1576125.62543554</v>
      </c>
      <c r="K416" s="1">
        <v>6.5525626591344997E-11</v>
      </c>
    </row>
    <row r="417" spans="1:11" x14ac:dyDescent="0.25">
      <c r="A417">
        <v>26</v>
      </c>
      <c r="B417" t="s">
        <v>256</v>
      </c>
      <c r="C417" t="s">
        <v>80</v>
      </c>
      <c r="D417">
        <v>3539133</v>
      </c>
      <c r="E417">
        <v>2072425.93649615</v>
      </c>
      <c r="F417">
        <v>0</v>
      </c>
      <c r="G417">
        <v>361360.98161701101</v>
      </c>
      <c r="H417">
        <v>223077.04615471</v>
      </c>
      <c r="I417">
        <v>709823.62497383205</v>
      </c>
      <c r="J417">
        <v>172445.410758288</v>
      </c>
      <c r="K417" s="1">
        <v>1.45519152283668E-10</v>
      </c>
    </row>
    <row r="418" spans="1:11" x14ac:dyDescent="0.25">
      <c r="A418">
        <v>57</v>
      </c>
      <c r="B418" t="s">
        <v>251</v>
      </c>
      <c r="C418" t="s">
        <v>80</v>
      </c>
      <c r="D418">
        <v>1798640.2404370001</v>
      </c>
      <c r="E418">
        <v>28593.190553920798</v>
      </c>
      <c r="F418">
        <v>112184.588490539</v>
      </c>
      <c r="G418">
        <v>64668.276449378398</v>
      </c>
      <c r="H418">
        <v>285854.32070088101</v>
      </c>
      <c r="I418">
        <v>750020.61852813396</v>
      </c>
      <c r="J418">
        <v>538718.465948147</v>
      </c>
      <c r="K418">
        <v>18600.779766</v>
      </c>
    </row>
    <row r="419" spans="1:11" x14ac:dyDescent="0.25">
      <c r="A419">
        <v>59</v>
      </c>
      <c r="B419" t="s">
        <v>252</v>
      </c>
      <c r="C419" t="s">
        <v>80</v>
      </c>
      <c r="D419">
        <v>141973056.83080101</v>
      </c>
      <c r="E419">
        <v>40278365.940550096</v>
      </c>
      <c r="F419">
        <v>27439535.359437499</v>
      </c>
      <c r="G419">
        <v>13382770.662598999</v>
      </c>
      <c r="H419">
        <v>24296105.3696937</v>
      </c>
      <c r="I419">
        <v>27980039.419998098</v>
      </c>
      <c r="J419">
        <v>8529819.1807646509</v>
      </c>
      <c r="K419">
        <v>66420.8977585455</v>
      </c>
    </row>
    <row r="420" spans="1:11" x14ac:dyDescent="0.25">
      <c r="A420">
        <v>59</v>
      </c>
      <c r="B420" t="s">
        <v>254</v>
      </c>
      <c r="C420" t="s">
        <v>80</v>
      </c>
      <c r="D420">
        <v>43596235.922979102</v>
      </c>
      <c r="E420">
        <v>15603106.666379901</v>
      </c>
      <c r="F420">
        <v>6845596.0501522897</v>
      </c>
      <c r="G420">
        <v>6303921.72836038</v>
      </c>
      <c r="H420">
        <v>6191127.9756930796</v>
      </c>
      <c r="I420">
        <v>6708851.0908685699</v>
      </c>
      <c r="J420">
        <v>1870799.10031569</v>
      </c>
      <c r="K420">
        <v>72833.311208999905</v>
      </c>
    </row>
    <row r="421" spans="1:11" x14ac:dyDescent="0.25">
      <c r="A421">
        <v>60</v>
      </c>
      <c r="B421" t="s">
        <v>255</v>
      </c>
      <c r="C421" t="s">
        <v>80</v>
      </c>
      <c r="D421">
        <v>88414702.919279993</v>
      </c>
      <c r="E421">
        <v>16050242.282649999</v>
      </c>
      <c r="F421">
        <v>12354446.3423428</v>
      </c>
      <c r="G421">
        <v>9555697.4029469099</v>
      </c>
      <c r="H421">
        <v>12672420.555430699</v>
      </c>
      <c r="I421">
        <v>23203154.845658898</v>
      </c>
      <c r="J421">
        <v>10994485.3751704</v>
      </c>
      <c r="K421">
        <v>3584256.1150799901</v>
      </c>
    </row>
    <row r="422" spans="1:11" x14ac:dyDescent="0.25">
      <c r="A422">
        <v>61</v>
      </c>
      <c r="B422" t="s">
        <v>249</v>
      </c>
      <c r="C422" t="s">
        <v>80</v>
      </c>
      <c r="D422">
        <v>301982648.004278</v>
      </c>
      <c r="E422">
        <v>83525881.760936096</v>
      </c>
      <c r="F422">
        <v>50254410.136944696</v>
      </c>
      <c r="G422">
        <v>32753654.628622901</v>
      </c>
      <c r="H422">
        <v>46087640.688389398</v>
      </c>
      <c r="I422">
        <v>61936551.494326197</v>
      </c>
      <c r="J422">
        <v>23682398.183320299</v>
      </c>
      <c r="K422">
        <v>3742111.1117400001</v>
      </c>
    </row>
    <row r="423" spans="1:11" x14ac:dyDescent="0.25">
      <c r="A423">
        <v>60</v>
      </c>
      <c r="B423" t="s">
        <v>252</v>
      </c>
      <c r="C423" t="s">
        <v>81</v>
      </c>
      <c r="D423">
        <v>18217937.399999999</v>
      </c>
      <c r="E423">
        <v>2394163.9561464102</v>
      </c>
      <c r="F423">
        <v>7252879.0549932197</v>
      </c>
      <c r="G423">
        <v>857597.20277960203</v>
      </c>
      <c r="H423">
        <v>1065675.9725115399</v>
      </c>
      <c r="I423">
        <v>2580119.4818934002</v>
      </c>
      <c r="J423">
        <v>4067501.7316758102</v>
      </c>
      <c r="K423" s="1">
        <v>0</v>
      </c>
    </row>
    <row r="424" spans="1:11" x14ac:dyDescent="0.25">
      <c r="A424">
        <v>27</v>
      </c>
      <c r="B424" t="s">
        <v>256</v>
      </c>
      <c r="C424" t="s">
        <v>81</v>
      </c>
      <c r="D424">
        <v>1215.56547999999</v>
      </c>
      <c r="E424">
        <v>541.12200432462805</v>
      </c>
      <c r="F424">
        <v>257.11002579049602</v>
      </c>
      <c r="G424">
        <v>188.80752374503399</v>
      </c>
      <c r="H424">
        <v>112.059930417091</v>
      </c>
      <c r="I424">
        <v>97.062772816768302</v>
      </c>
      <c r="J424">
        <v>19.403222905981298</v>
      </c>
      <c r="K424" s="1">
        <v>0</v>
      </c>
    </row>
    <row r="425" spans="1:11" x14ac:dyDescent="0.25">
      <c r="A425">
        <v>61</v>
      </c>
      <c r="B425" t="s">
        <v>253</v>
      </c>
      <c r="C425" t="s">
        <v>81</v>
      </c>
      <c r="D425">
        <v>443849.42923194001</v>
      </c>
      <c r="E425">
        <v>92577.8113472244</v>
      </c>
      <c r="F425">
        <v>64330.111444566697</v>
      </c>
      <c r="G425">
        <v>39797.084515419599</v>
      </c>
      <c r="H425">
        <v>95965.496103670099</v>
      </c>
      <c r="I425">
        <v>32770.7699778557</v>
      </c>
      <c r="J425">
        <v>118408.155843203</v>
      </c>
      <c r="K425" s="1">
        <v>2.3135798832285498E-12</v>
      </c>
    </row>
    <row r="426" spans="1:11" x14ac:dyDescent="0.25">
      <c r="A426">
        <v>60</v>
      </c>
      <c r="B426" t="s">
        <v>254</v>
      </c>
      <c r="C426" t="s">
        <v>81</v>
      </c>
      <c r="D426">
        <v>2345679.5883599902</v>
      </c>
      <c r="E426">
        <v>289298.32347676897</v>
      </c>
      <c r="F426">
        <v>268008.58519836498</v>
      </c>
      <c r="G426">
        <v>305093.50742158497</v>
      </c>
      <c r="H426">
        <v>417593.70320792601</v>
      </c>
      <c r="I426">
        <v>719720.97052283795</v>
      </c>
      <c r="J426">
        <v>345964.49853251502</v>
      </c>
      <c r="K426" s="1">
        <v>3.8308911598505802E-11</v>
      </c>
    </row>
    <row r="427" spans="1:11" x14ac:dyDescent="0.25">
      <c r="A427">
        <v>58</v>
      </c>
      <c r="B427" t="s">
        <v>251</v>
      </c>
      <c r="C427" t="s">
        <v>81</v>
      </c>
      <c r="D427">
        <v>258827.442755339</v>
      </c>
      <c r="E427">
        <v>2118.3754198861802</v>
      </c>
      <c r="F427">
        <v>9722.9905765904205</v>
      </c>
      <c r="G427">
        <v>5374.1296414368298</v>
      </c>
      <c r="H427">
        <v>21340.602153755601</v>
      </c>
      <c r="I427">
        <v>111904.24848585299</v>
      </c>
      <c r="J427">
        <v>107738.930177817</v>
      </c>
      <c r="K427">
        <v>628.16629999999998</v>
      </c>
    </row>
    <row r="428" spans="1:11" x14ac:dyDescent="0.25">
      <c r="A428">
        <v>61</v>
      </c>
      <c r="B428" t="s">
        <v>255</v>
      </c>
      <c r="C428" t="s">
        <v>81</v>
      </c>
      <c r="D428">
        <v>2305188.4796599899</v>
      </c>
      <c r="E428">
        <v>224510.51820080899</v>
      </c>
      <c r="F428">
        <v>171907.893544469</v>
      </c>
      <c r="G428">
        <v>149312.38551613799</v>
      </c>
      <c r="H428">
        <v>208890.04840353099</v>
      </c>
      <c r="I428">
        <v>828051.73766842298</v>
      </c>
      <c r="J428">
        <v>686984.81649662799</v>
      </c>
      <c r="K428">
        <v>35531.079830000002</v>
      </c>
    </row>
    <row r="429" spans="1:11" x14ac:dyDescent="0.25">
      <c r="A429">
        <v>62</v>
      </c>
      <c r="B429" t="s">
        <v>249</v>
      </c>
      <c r="C429" t="s">
        <v>81</v>
      </c>
      <c r="D429">
        <v>23572711.0355599</v>
      </c>
      <c r="E429">
        <v>3003211.5161413499</v>
      </c>
      <c r="F429">
        <v>7767109.1937545398</v>
      </c>
      <c r="G429">
        <v>1357363.28794318</v>
      </c>
      <c r="H429">
        <v>1809578.1159129799</v>
      </c>
      <c r="I429">
        <v>4272666.4636470098</v>
      </c>
      <c r="J429">
        <v>5326623.2116309199</v>
      </c>
      <c r="K429">
        <v>36159.2465299994</v>
      </c>
    </row>
    <row r="430" spans="1:11" x14ac:dyDescent="0.25">
      <c r="A430">
        <v>61</v>
      </c>
      <c r="B430" t="s">
        <v>254</v>
      </c>
      <c r="C430" t="s">
        <v>82</v>
      </c>
      <c r="D430">
        <v>173442953.573899</v>
      </c>
      <c r="E430">
        <v>31570094.069659099</v>
      </c>
      <c r="F430">
        <v>35655664.075035699</v>
      </c>
      <c r="G430">
        <v>134787.38894657299</v>
      </c>
      <c r="H430">
        <v>70284659.311299294</v>
      </c>
      <c r="I430">
        <v>15562497.868005401</v>
      </c>
      <c r="J430">
        <v>20235250.8609538</v>
      </c>
      <c r="K430" s="1">
        <v>0</v>
      </c>
    </row>
    <row r="431" spans="1:11" x14ac:dyDescent="0.25">
      <c r="A431">
        <v>28</v>
      </c>
      <c r="B431" t="s">
        <v>256</v>
      </c>
      <c r="C431" t="s">
        <v>82</v>
      </c>
      <c r="D431">
        <v>1150.8899924899899</v>
      </c>
      <c r="E431">
        <v>789.825921802165</v>
      </c>
      <c r="F431">
        <v>275.93213348273002</v>
      </c>
      <c r="G431">
        <v>0.84381564136953702</v>
      </c>
      <c r="H431">
        <v>77.619668798274702</v>
      </c>
      <c r="I431">
        <v>6.5375276058093403</v>
      </c>
      <c r="J431">
        <v>0.13092515964950399</v>
      </c>
      <c r="K431" s="1">
        <v>4.1222450800071301E-15</v>
      </c>
    </row>
    <row r="432" spans="1:11" x14ac:dyDescent="0.25">
      <c r="A432">
        <v>61</v>
      </c>
      <c r="B432" t="s">
        <v>252</v>
      </c>
      <c r="C432" t="s">
        <v>82</v>
      </c>
      <c r="D432">
        <v>3458386.8103999798</v>
      </c>
      <c r="E432">
        <v>2196044.2440794399</v>
      </c>
      <c r="F432">
        <v>961195.11586813896</v>
      </c>
      <c r="G432">
        <v>10622.570439045699</v>
      </c>
      <c r="H432">
        <v>261677.85064599701</v>
      </c>
      <c r="I432">
        <v>27851.699464708101</v>
      </c>
      <c r="J432">
        <v>995.32990266038598</v>
      </c>
      <c r="K432" s="1">
        <v>1.6694645665893401E-11</v>
      </c>
    </row>
    <row r="433" spans="1:11" x14ac:dyDescent="0.25">
      <c r="A433">
        <v>62</v>
      </c>
      <c r="B433" t="s">
        <v>253</v>
      </c>
      <c r="C433" t="s">
        <v>82</v>
      </c>
      <c r="D433">
        <v>2773830.0238338201</v>
      </c>
      <c r="E433">
        <v>1613232.4986523299</v>
      </c>
      <c r="F433">
        <v>876283.95135693694</v>
      </c>
      <c r="G433">
        <v>14935.2677935427</v>
      </c>
      <c r="H433">
        <v>233059.21311612101</v>
      </c>
      <c r="I433">
        <v>29375.301348464898</v>
      </c>
      <c r="J433">
        <v>1821.8355664278699</v>
      </c>
      <c r="K433">
        <v>5121.9559999999301</v>
      </c>
    </row>
    <row r="434" spans="1:11" x14ac:dyDescent="0.25">
      <c r="A434">
        <v>62</v>
      </c>
      <c r="B434" t="s">
        <v>255</v>
      </c>
      <c r="C434" t="s">
        <v>82</v>
      </c>
      <c r="D434">
        <v>4943834.3774715997</v>
      </c>
      <c r="E434">
        <v>1490230.06012812</v>
      </c>
      <c r="F434">
        <v>1019459.49331133</v>
      </c>
      <c r="G434">
        <v>5467.1396557997004</v>
      </c>
      <c r="H434">
        <v>729567.35048562998</v>
      </c>
      <c r="I434">
        <v>234380.52195154299</v>
      </c>
      <c r="J434">
        <v>114808.92367756</v>
      </c>
      <c r="K434">
        <v>1349920.8882615999</v>
      </c>
    </row>
    <row r="435" spans="1:11" x14ac:dyDescent="0.25">
      <c r="A435">
        <v>59</v>
      </c>
      <c r="B435" t="s">
        <v>251</v>
      </c>
      <c r="C435" t="s">
        <v>82</v>
      </c>
      <c r="D435">
        <v>9703081.9024669603</v>
      </c>
      <c r="E435">
        <v>1475342.2461773001</v>
      </c>
      <c r="F435">
        <v>1622990.2731933999</v>
      </c>
      <c r="G435">
        <v>2546.5188424993898</v>
      </c>
      <c r="H435">
        <v>1596192.7241084799</v>
      </c>
      <c r="I435">
        <v>634969.950428835</v>
      </c>
      <c r="J435">
        <v>350361.94193847798</v>
      </c>
      <c r="K435">
        <v>4020678.2477779901</v>
      </c>
    </row>
    <row r="436" spans="1:11" x14ac:dyDescent="0.25">
      <c r="A436">
        <v>63</v>
      </c>
      <c r="B436" t="s">
        <v>249</v>
      </c>
      <c r="C436" t="s">
        <v>82</v>
      </c>
      <c r="D436">
        <v>194323254.84497201</v>
      </c>
      <c r="E436">
        <v>38345735.7988621</v>
      </c>
      <c r="F436">
        <v>40135875.613710299</v>
      </c>
      <c r="G436">
        <v>168359.917846861</v>
      </c>
      <c r="H436">
        <v>73105234.904597893</v>
      </c>
      <c r="I436">
        <v>16489086.2939106</v>
      </c>
      <c r="J436">
        <v>20703241.2132717</v>
      </c>
      <c r="K436">
        <v>5375721.1027725898</v>
      </c>
    </row>
    <row r="437" spans="1:11" x14ac:dyDescent="0.25">
      <c r="A437">
        <v>2</v>
      </c>
      <c r="B437" t="s">
        <v>256</v>
      </c>
      <c r="C437" t="s">
        <v>13</v>
      </c>
      <c r="D437">
        <v>8693698.9033176303</v>
      </c>
      <c r="E437">
        <v>4195128.7713511297</v>
      </c>
      <c r="F437">
        <v>638542.07257879595</v>
      </c>
      <c r="G437">
        <v>963289.40248982003</v>
      </c>
      <c r="H437">
        <v>771579.00045432698</v>
      </c>
      <c r="I437">
        <v>1632281.20199243</v>
      </c>
      <c r="J437">
        <v>492878.45445115003</v>
      </c>
      <c r="K437" s="1">
        <v>1.4498637219192199E-10</v>
      </c>
    </row>
    <row r="438" spans="1:11" x14ac:dyDescent="0.25">
      <c r="A438">
        <v>2</v>
      </c>
      <c r="B438" t="s">
        <v>251</v>
      </c>
      <c r="C438" t="s">
        <v>13</v>
      </c>
      <c r="D438">
        <v>40608419.558309399</v>
      </c>
      <c r="E438">
        <v>1009295.56562725</v>
      </c>
      <c r="F438">
        <v>4332545.5220220396</v>
      </c>
      <c r="G438">
        <v>2383514.3322957</v>
      </c>
      <c r="H438">
        <v>8795334.8275434803</v>
      </c>
      <c r="I438">
        <v>17242328.896983601</v>
      </c>
      <c r="J438">
        <v>6688222.6856471002</v>
      </c>
      <c r="K438">
        <v>157177.72819019199</v>
      </c>
    </row>
    <row r="439" spans="1:11" x14ac:dyDescent="0.25">
      <c r="A439">
        <v>2</v>
      </c>
      <c r="B439" t="s">
        <v>254</v>
      </c>
      <c r="C439" t="s">
        <v>13</v>
      </c>
      <c r="D439">
        <v>830011308.42776096</v>
      </c>
      <c r="E439">
        <v>251877553.18335101</v>
      </c>
      <c r="F439">
        <v>144539678.10042301</v>
      </c>
      <c r="G439">
        <v>126010773.807724</v>
      </c>
      <c r="H439">
        <v>119561924.184844</v>
      </c>
      <c r="I439">
        <v>154196591.21003801</v>
      </c>
      <c r="J439">
        <v>33137002.452468898</v>
      </c>
      <c r="K439">
        <v>687785.48891013698</v>
      </c>
    </row>
    <row r="440" spans="1:11" x14ac:dyDescent="0.25">
      <c r="A440">
        <v>2</v>
      </c>
      <c r="B440" t="s">
        <v>253</v>
      </c>
      <c r="C440" t="s">
        <v>13</v>
      </c>
      <c r="D440">
        <v>267557568.04225099</v>
      </c>
      <c r="E440">
        <v>91273460.574505702</v>
      </c>
      <c r="F440">
        <v>47009376.142949603</v>
      </c>
      <c r="G440">
        <v>44395364.694455199</v>
      </c>
      <c r="H440">
        <v>31173235.740623899</v>
      </c>
      <c r="I440">
        <v>42189918.719087198</v>
      </c>
      <c r="J440">
        <v>10129906.7688185</v>
      </c>
      <c r="K440">
        <v>1386305.40181999</v>
      </c>
    </row>
    <row r="441" spans="1:11" x14ac:dyDescent="0.25">
      <c r="A441">
        <v>2</v>
      </c>
      <c r="B441" t="s">
        <v>252</v>
      </c>
      <c r="C441" t="s">
        <v>13</v>
      </c>
      <c r="D441">
        <v>2134996165.3820801</v>
      </c>
      <c r="E441">
        <v>619905935.11801803</v>
      </c>
      <c r="F441">
        <v>463395889.325495</v>
      </c>
      <c r="G441">
        <v>361645772.765441</v>
      </c>
      <c r="H441">
        <v>257769104.88411799</v>
      </c>
      <c r="I441">
        <v>347383674.95710099</v>
      </c>
      <c r="J441">
        <v>82411743.603869706</v>
      </c>
      <c r="K441">
        <v>2484044.7280372698</v>
      </c>
    </row>
    <row r="442" spans="1:11" x14ac:dyDescent="0.25">
      <c r="A442">
        <v>3</v>
      </c>
      <c r="B442" t="s">
        <v>255</v>
      </c>
      <c r="C442" t="s">
        <v>13</v>
      </c>
      <c r="D442">
        <v>976723981.16324306</v>
      </c>
      <c r="E442">
        <v>164219650.26995301</v>
      </c>
      <c r="F442">
        <v>152617750.661035</v>
      </c>
      <c r="G442">
        <v>115630490.596974</v>
      </c>
      <c r="H442">
        <v>157055538.06493199</v>
      </c>
      <c r="I442">
        <v>268770234.81728297</v>
      </c>
      <c r="J442">
        <v>95910141.534834698</v>
      </c>
      <c r="K442">
        <v>22520175.2182367</v>
      </c>
    </row>
    <row r="443" spans="1:11" x14ac:dyDescent="0.25">
      <c r="A443">
        <v>3</v>
      </c>
      <c r="B443" t="s">
        <v>249</v>
      </c>
      <c r="C443" t="s">
        <v>13</v>
      </c>
      <c r="D443">
        <v>4258590968.31178</v>
      </c>
      <c r="E443">
        <v>1132480968.22861</v>
      </c>
      <c r="F443">
        <v>812533709.48448896</v>
      </c>
      <c r="G443">
        <v>651029150.35311794</v>
      </c>
      <c r="H443">
        <v>575126718.49000299</v>
      </c>
      <c r="I443">
        <v>831415027.17645895</v>
      </c>
      <c r="J443">
        <v>228769907.692597</v>
      </c>
      <c r="K443">
        <v>27235486.886461601</v>
      </c>
    </row>
    <row r="444" spans="1:11" x14ac:dyDescent="0.25">
      <c r="A444">
        <v>29</v>
      </c>
      <c r="B444" t="s">
        <v>256</v>
      </c>
      <c r="C444" t="s">
        <v>83</v>
      </c>
      <c r="D444">
        <v>721698.76148999901</v>
      </c>
      <c r="E444">
        <v>247061.044654294</v>
      </c>
      <c r="F444">
        <v>141929.169387195</v>
      </c>
      <c r="G444">
        <v>165961.99742640901</v>
      </c>
      <c r="H444">
        <v>85301.747311222105</v>
      </c>
      <c r="I444">
        <v>66310.016259603493</v>
      </c>
      <c r="J444">
        <v>15134.7864512751</v>
      </c>
      <c r="K444" s="1">
        <v>3.6542990855537002E-13</v>
      </c>
    </row>
    <row r="445" spans="1:11" x14ac:dyDescent="0.25">
      <c r="A445">
        <v>63</v>
      </c>
      <c r="B445" t="s">
        <v>253</v>
      </c>
      <c r="C445" t="s">
        <v>83</v>
      </c>
      <c r="D445">
        <v>3347470.62388349</v>
      </c>
      <c r="E445">
        <v>534411.69575224502</v>
      </c>
      <c r="F445">
        <v>1525434.4973981199</v>
      </c>
      <c r="G445">
        <v>518889.90831969201</v>
      </c>
      <c r="H445">
        <v>179438.099430973</v>
      </c>
      <c r="I445">
        <v>355947.33617890102</v>
      </c>
      <c r="J445">
        <v>233218.35480354901</v>
      </c>
      <c r="K445">
        <v>130.732000000048</v>
      </c>
    </row>
    <row r="446" spans="1:11" x14ac:dyDescent="0.25">
      <c r="A446">
        <v>62</v>
      </c>
      <c r="B446" t="s">
        <v>254</v>
      </c>
      <c r="C446" t="s">
        <v>83</v>
      </c>
      <c r="D446">
        <v>9862224.0811367799</v>
      </c>
      <c r="E446">
        <v>959478.89027172804</v>
      </c>
      <c r="F446">
        <v>1022769.99605338</v>
      </c>
      <c r="G446">
        <v>1642233.3658082499</v>
      </c>
      <c r="H446">
        <v>1880595.2402325401</v>
      </c>
      <c r="I446">
        <v>2785778.2478628699</v>
      </c>
      <c r="J446">
        <v>1564756.6113811899</v>
      </c>
      <c r="K446">
        <v>6611.7295268800099</v>
      </c>
    </row>
    <row r="447" spans="1:11" x14ac:dyDescent="0.25">
      <c r="A447">
        <v>60</v>
      </c>
      <c r="B447" t="s">
        <v>251</v>
      </c>
      <c r="C447" t="s">
        <v>83</v>
      </c>
      <c r="D447">
        <v>386618.08721439901</v>
      </c>
      <c r="E447">
        <v>1407.0020087036401</v>
      </c>
      <c r="F447">
        <v>9863.9993903964496</v>
      </c>
      <c r="G447">
        <v>8900.4581985578898</v>
      </c>
      <c r="H447">
        <v>32462.4548625637</v>
      </c>
      <c r="I447">
        <v>129884.493936153</v>
      </c>
      <c r="J447">
        <v>187169.15528812399</v>
      </c>
      <c r="K447">
        <v>16930.5235298999</v>
      </c>
    </row>
    <row r="448" spans="1:11" x14ac:dyDescent="0.25">
      <c r="A448">
        <v>62</v>
      </c>
      <c r="B448" t="s">
        <v>252</v>
      </c>
      <c r="C448" t="s">
        <v>83</v>
      </c>
      <c r="D448">
        <v>56250801.115470603</v>
      </c>
      <c r="E448">
        <v>9303667.7845474705</v>
      </c>
      <c r="F448">
        <v>12679410.7978424</v>
      </c>
      <c r="G448">
        <v>12561161.337515701</v>
      </c>
      <c r="H448">
        <v>4416734.4628237104</v>
      </c>
      <c r="I448">
        <v>10364358.521729</v>
      </c>
      <c r="J448">
        <v>6457305.7381034698</v>
      </c>
      <c r="K448">
        <v>468162.47290868702</v>
      </c>
    </row>
    <row r="449" spans="1:11" x14ac:dyDescent="0.25">
      <c r="A449">
        <v>63</v>
      </c>
      <c r="B449" t="s">
        <v>255</v>
      </c>
      <c r="C449" t="s">
        <v>83</v>
      </c>
      <c r="D449">
        <v>12342319.234979</v>
      </c>
      <c r="E449">
        <v>668154.08466975705</v>
      </c>
      <c r="F449">
        <v>900972.33168694598</v>
      </c>
      <c r="G449">
        <v>1059365.3446306901</v>
      </c>
      <c r="H449">
        <v>1232096.36101349</v>
      </c>
      <c r="I449">
        <v>3076107.1381806801</v>
      </c>
      <c r="J449">
        <v>4112557.9893274298</v>
      </c>
      <c r="K449">
        <v>1293065.9854699899</v>
      </c>
    </row>
    <row r="450" spans="1:11" x14ac:dyDescent="0.25">
      <c r="A450">
        <v>64</v>
      </c>
      <c r="B450" t="s">
        <v>249</v>
      </c>
      <c r="C450" t="s">
        <v>83</v>
      </c>
      <c r="D450">
        <v>82911132.709585205</v>
      </c>
      <c r="E450">
        <v>11714180.8802853</v>
      </c>
      <c r="F450">
        <v>16280385.6193606</v>
      </c>
      <c r="G450">
        <v>15956510.585771199</v>
      </c>
      <c r="H450">
        <v>7826627.3169580698</v>
      </c>
      <c r="I450">
        <v>16778381.9138938</v>
      </c>
      <c r="J450">
        <v>12570144.7104809</v>
      </c>
      <c r="K450">
        <v>1784901.6828350001</v>
      </c>
    </row>
    <row r="451" spans="1:11" x14ac:dyDescent="0.25">
      <c r="A451">
        <v>63</v>
      </c>
      <c r="B451" t="s">
        <v>254</v>
      </c>
      <c r="C451" t="s">
        <v>84</v>
      </c>
      <c r="D451">
        <v>105664.64206699999</v>
      </c>
      <c r="E451">
        <v>16517.8374668057</v>
      </c>
      <c r="F451">
        <v>8456.1861652788102</v>
      </c>
      <c r="G451">
        <v>2733.6416007335702</v>
      </c>
      <c r="H451">
        <v>36151.050425240799</v>
      </c>
      <c r="I451">
        <v>20034.2014452404</v>
      </c>
      <c r="J451">
        <v>21771.724963700399</v>
      </c>
      <c r="K451" s="1">
        <v>0</v>
      </c>
    </row>
    <row r="452" spans="1:11" x14ac:dyDescent="0.25">
      <c r="A452">
        <v>63</v>
      </c>
      <c r="B452" t="s">
        <v>252</v>
      </c>
      <c r="C452" t="s">
        <v>84</v>
      </c>
      <c r="D452">
        <v>450759.68191259698</v>
      </c>
      <c r="E452">
        <v>72886.5931067653</v>
      </c>
      <c r="F452">
        <v>56262.556101443799</v>
      </c>
      <c r="G452">
        <v>9706.2579468374006</v>
      </c>
      <c r="H452">
        <v>201117.542826055</v>
      </c>
      <c r="I452">
        <v>85660.284195337998</v>
      </c>
      <c r="J452">
        <v>25126.447736157799</v>
      </c>
      <c r="K452" s="1">
        <v>0</v>
      </c>
    </row>
    <row r="453" spans="1:11" x14ac:dyDescent="0.25">
      <c r="A453">
        <v>64</v>
      </c>
      <c r="B453" t="s">
        <v>253</v>
      </c>
      <c r="C453" t="s">
        <v>84</v>
      </c>
      <c r="D453">
        <v>96827.524559280093</v>
      </c>
      <c r="E453">
        <v>17877.310246412198</v>
      </c>
      <c r="F453">
        <v>6934.8843133758</v>
      </c>
      <c r="G453">
        <v>2371.0002921791402</v>
      </c>
      <c r="H453">
        <v>17881.0557089127</v>
      </c>
      <c r="I453">
        <v>5267.0935508309303</v>
      </c>
      <c r="J453">
        <v>46496.180447569001</v>
      </c>
      <c r="K453" s="1">
        <v>0</v>
      </c>
    </row>
    <row r="454" spans="1:11" x14ac:dyDescent="0.25">
      <c r="A454">
        <v>61</v>
      </c>
      <c r="B454" t="s">
        <v>251</v>
      </c>
      <c r="C454" t="s">
        <v>84</v>
      </c>
      <c r="D454">
        <v>40935.141299999901</v>
      </c>
      <c r="E454">
        <v>501.19364264354198</v>
      </c>
      <c r="F454">
        <v>918.09083717601004</v>
      </c>
      <c r="G454">
        <v>179.90302291020501</v>
      </c>
      <c r="H454">
        <v>11330.0361240159</v>
      </c>
      <c r="I454">
        <v>7689.4928582133698</v>
      </c>
      <c r="J454">
        <v>20063.564615040901</v>
      </c>
      <c r="K454">
        <v>252.86019999999999</v>
      </c>
    </row>
    <row r="455" spans="1:11" x14ac:dyDescent="0.25">
      <c r="A455">
        <v>64</v>
      </c>
      <c r="B455" t="s">
        <v>255</v>
      </c>
      <c r="C455" t="s">
        <v>84</v>
      </c>
      <c r="D455">
        <v>594645.123317866</v>
      </c>
      <c r="E455">
        <v>46246.829715955901</v>
      </c>
      <c r="F455">
        <v>26769.407501584199</v>
      </c>
      <c r="G455">
        <v>8725.47968124412</v>
      </c>
      <c r="H455">
        <v>171152.70835449101</v>
      </c>
      <c r="I455">
        <v>117424.65457894201</v>
      </c>
      <c r="J455">
        <v>196012.861427781</v>
      </c>
      <c r="K455">
        <v>28313.182057867201</v>
      </c>
    </row>
    <row r="456" spans="1:11" x14ac:dyDescent="0.25">
      <c r="A456">
        <v>65</v>
      </c>
      <c r="B456" t="s">
        <v>249</v>
      </c>
      <c r="C456" t="s">
        <v>84</v>
      </c>
      <c r="D456">
        <v>1288831.8572348601</v>
      </c>
      <c r="E456">
        <v>154029.72485757901</v>
      </c>
      <c r="F456">
        <v>99341.075670067294</v>
      </c>
      <c r="G456">
        <v>23716.250299839401</v>
      </c>
      <c r="H456">
        <v>437632.29511419602</v>
      </c>
      <c r="I456">
        <v>236075.60946775801</v>
      </c>
      <c r="J456">
        <v>309470.85956755897</v>
      </c>
      <c r="K456">
        <v>28566.042257867099</v>
      </c>
    </row>
    <row r="457" spans="1:11" x14ac:dyDescent="0.25">
      <c r="A457">
        <v>65</v>
      </c>
      <c r="B457" t="s">
        <v>253</v>
      </c>
      <c r="C457" t="s">
        <v>85</v>
      </c>
      <c r="D457">
        <v>198.4639799</v>
      </c>
      <c r="E457">
        <v>65.406364238410603</v>
      </c>
      <c r="F457">
        <v>0</v>
      </c>
      <c r="G457">
        <v>0</v>
      </c>
      <c r="H457">
        <v>114.539004246094</v>
      </c>
      <c r="I457">
        <v>15.0879570138293</v>
      </c>
      <c r="J457">
        <v>3.4306544016659002</v>
      </c>
      <c r="K457" s="1">
        <v>0</v>
      </c>
    </row>
    <row r="458" spans="1:11" x14ac:dyDescent="0.25">
      <c r="A458">
        <v>30</v>
      </c>
      <c r="B458" t="s">
        <v>256</v>
      </c>
      <c r="C458" t="s">
        <v>85</v>
      </c>
      <c r="D458">
        <v>2.738801</v>
      </c>
      <c r="E458">
        <v>0.98310384988962396</v>
      </c>
      <c r="F458">
        <v>0</v>
      </c>
      <c r="G458">
        <v>0</v>
      </c>
      <c r="H458">
        <v>1.6159483315465899</v>
      </c>
      <c r="I458">
        <v>0.13888111878452999</v>
      </c>
      <c r="J458">
        <v>8.6769977924944805E-4</v>
      </c>
      <c r="K458" s="1">
        <v>1.11022302462515E-16</v>
      </c>
    </row>
    <row r="459" spans="1:11" x14ac:dyDescent="0.25">
      <c r="A459">
        <v>64</v>
      </c>
      <c r="B459" t="s">
        <v>252</v>
      </c>
      <c r="C459" t="s">
        <v>85</v>
      </c>
      <c r="D459">
        <v>20869.120714558801</v>
      </c>
      <c r="E459">
        <v>1024.4621015452501</v>
      </c>
      <c r="F459">
        <v>0</v>
      </c>
      <c r="G459">
        <v>0</v>
      </c>
      <c r="H459">
        <v>16464.274413596198</v>
      </c>
      <c r="I459">
        <v>3379.4792817679499</v>
      </c>
      <c r="J459">
        <v>0.90490248744372603</v>
      </c>
      <c r="K459" s="1">
        <v>1.51618997726263E-5</v>
      </c>
    </row>
    <row r="460" spans="1:11" x14ac:dyDescent="0.25">
      <c r="A460">
        <v>64</v>
      </c>
      <c r="B460" t="s">
        <v>254</v>
      </c>
      <c r="C460" t="s">
        <v>85</v>
      </c>
      <c r="D460">
        <v>4979.8509014211104</v>
      </c>
      <c r="E460">
        <v>1009.2954083885199</v>
      </c>
      <c r="F460">
        <v>0</v>
      </c>
      <c r="G460">
        <v>0</v>
      </c>
      <c r="H460">
        <v>2594.5111229007298</v>
      </c>
      <c r="I460">
        <v>920.24185690264505</v>
      </c>
      <c r="J460">
        <v>453.47528180809701</v>
      </c>
      <c r="K460">
        <v>2.3272314211002199</v>
      </c>
    </row>
    <row r="461" spans="1:11" x14ac:dyDescent="0.25">
      <c r="A461">
        <v>65</v>
      </c>
      <c r="B461" t="s">
        <v>255</v>
      </c>
      <c r="C461" t="s">
        <v>85</v>
      </c>
      <c r="D461">
        <v>12637.46733121</v>
      </c>
      <c r="E461">
        <v>1656.9362163355399</v>
      </c>
      <c r="F461">
        <v>0</v>
      </c>
      <c r="G461">
        <v>0</v>
      </c>
      <c r="H461">
        <v>1675.29394436354</v>
      </c>
      <c r="I461">
        <v>28.879848555300001</v>
      </c>
      <c r="J461">
        <v>8976.3020598856092</v>
      </c>
      <c r="K461">
        <v>300.055262069999</v>
      </c>
    </row>
    <row r="462" spans="1:11" x14ac:dyDescent="0.25">
      <c r="A462">
        <v>66</v>
      </c>
      <c r="B462" t="s">
        <v>249</v>
      </c>
      <c r="C462" t="s">
        <v>85</v>
      </c>
      <c r="D462">
        <v>38687.6955462119</v>
      </c>
      <c r="E462">
        <v>3757.0880264900602</v>
      </c>
      <c r="F462">
        <v>0</v>
      </c>
      <c r="G462">
        <v>0</v>
      </c>
      <c r="H462">
        <v>20850.271942629199</v>
      </c>
      <c r="I462">
        <v>4343.8352977763197</v>
      </c>
      <c r="J462">
        <v>9434.1179331043604</v>
      </c>
      <c r="K462">
        <v>302.38234621200002</v>
      </c>
    </row>
    <row r="463" spans="1:11" x14ac:dyDescent="0.25">
      <c r="A463">
        <v>31</v>
      </c>
      <c r="B463" t="s">
        <v>256</v>
      </c>
      <c r="C463" t="s">
        <v>86</v>
      </c>
      <c r="D463">
        <v>2270381.71</v>
      </c>
      <c r="E463">
        <v>694049.04698027298</v>
      </c>
      <c r="F463">
        <v>141694.491473106</v>
      </c>
      <c r="G463">
        <v>149519.908977071</v>
      </c>
      <c r="H463">
        <v>337550.68558672402</v>
      </c>
      <c r="I463">
        <v>690875.14525443898</v>
      </c>
      <c r="J463">
        <v>256692.431728383</v>
      </c>
      <c r="K463" s="1">
        <v>1.0345502232667001E-11</v>
      </c>
    </row>
    <row r="464" spans="1:11" x14ac:dyDescent="0.25">
      <c r="A464">
        <v>65</v>
      </c>
      <c r="B464" t="s">
        <v>252</v>
      </c>
      <c r="C464" t="s">
        <v>86</v>
      </c>
      <c r="D464">
        <v>109760249.23836599</v>
      </c>
      <c r="E464">
        <v>37742721.956061997</v>
      </c>
      <c r="F464">
        <v>18844716.649444699</v>
      </c>
      <c r="G464">
        <v>19040039.131536301</v>
      </c>
      <c r="H464">
        <v>11474061.654902101</v>
      </c>
      <c r="I464">
        <v>18645988.662935998</v>
      </c>
      <c r="J464">
        <v>4012721.1530422899</v>
      </c>
      <c r="K464">
        <v>3.0443192753438399E-2</v>
      </c>
    </row>
    <row r="465" spans="1:11" x14ac:dyDescent="0.25">
      <c r="A465">
        <v>62</v>
      </c>
      <c r="B465" t="s">
        <v>251</v>
      </c>
      <c r="C465" t="s">
        <v>86</v>
      </c>
      <c r="D465">
        <v>5368891.2043119902</v>
      </c>
      <c r="E465">
        <v>85736.775916051105</v>
      </c>
      <c r="F465">
        <v>328625.72258808801</v>
      </c>
      <c r="G465">
        <v>222417.86050239101</v>
      </c>
      <c r="H465">
        <v>840178.96475474595</v>
      </c>
      <c r="I465">
        <v>2541768.9046519301</v>
      </c>
      <c r="J465">
        <v>1346957.6177037701</v>
      </c>
      <c r="K465">
        <v>3205.3581949999998</v>
      </c>
    </row>
    <row r="466" spans="1:11" x14ac:dyDescent="0.25">
      <c r="A466">
        <v>65</v>
      </c>
      <c r="B466" t="s">
        <v>254</v>
      </c>
      <c r="C466" t="s">
        <v>86</v>
      </c>
      <c r="D466">
        <v>107777850.36106201</v>
      </c>
      <c r="E466">
        <v>31606116.2170901</v>
      </c>
      <c r="F466">
        <v>14016637.170546699</v>
      </c>
      <c r="G466">
        <v>13586503.3670823</v>
      </c>
      <c r="H466">
        <v>15103357.1967283</v>
      </c>
      <c r="I466">
        <v>26120137.1686855</v>
      </c>
      <c r="J466">
        <v>7285275.3396968702</v>
      </c>
      <c r="K466">
        <v>59823.901233000201</v>
      </c>
    </row>
    <row r="467" spans="1:11" x14ac:dyDescent="0.25">
      <c r="A467">
        <v>66</v>
      </c>
      <c r="B467" t="s">
        <v>253</v>
      </c>
      <c r="C467" t="s">
        <v>86</v>
      </c>
      <c r="D467">
        <v>26431541.9698622</v>
      </c>
      <c r="E467">
        <v>9938895.4534124099</v>
      </c>
      <c r="F467">
        <v>3902294.4646946802</v>
      </c>
      <c r="G467">
        <v>3548241.5596962101</v>
      </c>
      <c r="H467">
        <v>2614258.1009605099</v>
      </c>
      <c r="I467">
        <v>5016961.6812086003</v>
      </c>
      <c r="J467">
        <v>1170126.7098898699</v>
      </c>
      <c r="K467">
        <v>240764</v>
      </c>
    </row>
    <row r="468" spans="1:11" x14ac:dyDescent="0.25">
      <c r="A468">
        <v>66</v>
      </c>
      <c r="B468" t="s">
        <v>255</v>
      </c>
      <c r="C468" t="s">
        <v>86</v>
      </c>
      <c r="D468">
        <v>131170445.711339</v>
      </c>
      <c r="E468">
        <v>16609144.038975701</v>
      </c>
      <c r="F468">
        <v>14651363.6103603</v>
      </c>
      <c r="G468">
        <v>12200828.8791715</v>
      </c>
      <c r="H468">
        <v>20236483.6629005</v>
      </c>
      <c r="I468">
        <v>47298242.605589896</v>
      </c>
      <c r="J468">
        <v>18632692.8145019</v>
      </c>
      <c r="K468">
        <v>1541690.09984</v>
      </c>
    </row>
    <row r="469" spans="1:11" x14ac:dyDescent="0.25">
      <c r="A469">
        <v>67</v>
      </c>
      <c r="B469" t="s">
        <v>249</v>
      </c>
      <c r="C469" t="s">
        <v>86</v>
      </c>
      <c r="D469">
        <v>382779360.37020898</v>
      </c>
      <c r="E469">
        <v>96676667.363911003</v>
      </c>
      <c r="F469">
        <v>51885333.810322396</v>
      </c>
      <c r="G469">
        <v>48747547.5204105</v>
      </c>
      <c r="H469">
        <v>50605893.401645698</v>
      </c>
      <c r="I469">
        <v>100313970.114933</v>
      </c>
      <c r="J469">
        <v>32704464.561216701</v>
      </c>
      <c r="K469">
        <v>1845483.5977699901</v>
      </c>
    </row>
    <row r="470" spans="1:11" x14ac:dyDescent="0.25">
      <c r="A470">
        <v>32</v>
      </c>
      <c r="B470" t="s">
        <v>256</v>
      </c>
      <c r="C470" t="s">
        <v>87</v>
      </c>
      <c r="D470">
        <v>1906.1305</v>
      </c>
      <c r="E470">
        <v>896.93340462170295</v>
      </c>
      <c r="F470">
        <v>0</v>
      </c>
      <c r="G470">
        <v>0</v>
      </c>
      <c r="H470">
        <v>773.95357896550695</v>
      </c>
      <c r="I470">
        <v>200.40186706567701</v>
      </c>
      <c r="J470">
        <v>34.841649347112202</v>
      </c>
      <c r="K470" s="1">
        <v>0</v>
      </c>
    </row>
    <row r="471" spans="1:11" x14ac:dyDescent="0.25">
      <c r="A471">
        <v>68</v>
      </c>
      <c r="B471" t="s">
        <v>249</v>
      </c>
      <c r="C471" t="s">
        <v>87</v>
      </c>
      <c r="D471">
        <v>1946.824857566</v>
      </c>
      <c r="E471">
        <v>903.63756516762203</v>
      </c>
      <c r="F471">
        <v>0</v>
      </c>
      <c r="G471">
        <v>0</v>
      </c>
      <c r="H471">
        <v>780.61290568967001</v>
      </c>
      <c r="I471">
        <v>211.60091854611099</v>
      </c>
      <c r="J471">
        <v>50.973468162595303</v>
      </c>
      <c r="K471" s="1">
        <v>0</v>
      </c>
    </row>
    <row r="472" spans="1:11" x14ac:dyDescent="0.25">
      <c r="A472">
        <v>63</v>
      </c>
      <c r="B472" t="s">
        <v>251</v>
      </c>
      <c r="C472" t="s">
        <v>87</v>
      </c>
      <c r="D472">
        <v>5.2460199999999997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5.2460199999999997</v>
      </c>
      <c r="K472">
        <v>0</v>
      </c>
    </row>
    <row r="473" spans="1:11" x14ac:dyDescent="0.25">
      <c r="A473">
        <v>66</v>
      </c>
      <c r="B473" t="s">
        <v>254</v>
      </c>
      <c r="C473" t="s">
        <v>87</v>
      </c>
      <c r="D473">
        <v>33.039991565999898</v>
      </c>
      <c r="E473">
        <v>5.5709332042688198</v>
      </c>
      <c r="F473">
        <v>0</v>
      </c>
      <c r="G473">
        <v>0</v>
      </c>
      <c r="H473">
        <v>5.6814244673525103</v>
      </c>
      <c r="I473">
        <v>10.945866817781001</v>
      </c>
      <c r="J473">
        <v>10.841767076597501</v>
      </c>
      <c r="K473" s="1">
        <v>3.1225022567582498E-16</v>
      </c>
    </row>
    <row r="474" spans="1:11" x14ac:dyDescent="0.25">
      <c r="A474">
        <v>67</v>
      </c>
      <c r="B474" t="s">
        <v>253</v>
      </c>
      <c r="C474" t="s">
        <v>87</v>
      </c>
      <c r="D474">
        <v>2.4085707999999899</v>
      </c>
      <c r="E474">
        <v>1.1333573391090801</v>
      </c>
      <c r="F474">
        <v>0</v>
      </c>
      <c r="G474">
        <v>0</v>
      </c>
      <c r="H474">
        <v>0.97796145259431799</v>
      </c>
      <c r="I474">
        <v>0.25322633332340999</v>
      </c>
      <c r="J474">
        <v>4.4025674973184499E-2</v>
      </c>
      <c r="K474" s="1">
        <v>3.3306690738754598E-16</v>
      </c>
    </row>
    <row r="475" spans="1:11" x14ac:dyDescent="0.25">
      <c r="A475">
        <v>69</v>
      </c>
      <c r="B475" t="s">
        <v>249</v>
      </c>
      <c r="C475" t="s">
        <v>88</v>
      </c>
      <c r="D475">
        <v>352.24285473999902</v>
      </c>
      <c r="E475">
        <v>17.677346996973</v>
      </c>
      <c r="F475">
        <v>17.677346996973</v>
      </c>
      <c r="G475">
        <v>0</v>
      </c>
      <c r="H475">
        <v>118.925580749876</v>
      </c>
      <c r="I475">
        <v>166.723452884864</v>
      </c>
      <c r="J475">
        <v>31.239127111313302</v>
      </c>
      <c r="K475" s="1">
        <v>0</v>
      </c>
    </row>
    <row r="476" spans="1:11" x14ac:dyDescent="0.25">
      <c r="A476">
        <v>68</v>
      </c>
      <c r="B476" t="s">
        <v>253</v>
      </c>
      <c r="C476" t="s">
        <v>88</v>
      </c>
      <c r="D476">
        <v>5.1889741699999998</v>
      </c>
      <c r="E476">
        <v>0.76299818543890396</v>
      </c>
      <c r="F476">
        <v>0.76299818543890396</v>
      </c>
      <c r="G476">
        <v>0</v>
      </c>
      <c r="H476">
        <v>2.2872631194416999</v>
      </c>
      <c r="I476">
        <v>1.2199763419826</v>
      </c>
      <c r="J476">
        <v>0.15573833769787301</v>
      </c>
      <c r="K476" s="1">
        <v>2.6974950051439301E-16</v>
      </c>
    </row>
    <row r="477" spans="1:11" x14ac:dyDescent="0.25">
      <c r="A477">
        <v>64</v>
      </c>
      <c r="B477" t="s">
        <v>251</v>
      </c>
      <c r="C477" t="s">
        <v>88</v>
      </c>
      <c r="D477">
        <v>347.05402973999901</v>
      </c>
      <c r="E477">
        <v>16.9143449896447</v>
      </c>
      <c r="F477">
        <v>16.9143449896447</v>
      </c>
      <c r="G477">
        <v>0</v>
      </c>
      <c r="H477">
        <v>116.63835140251901</v>
      </c>
      <c r="I477">
        <v>165.50356512946999</v>
      </c>
      <c r="J477">
        <v>31.083423228720999</v>
      </c>
      <c r="K477" s="1">
        <v>7.5425776735471494E-15</v>
      </c>
    </row>
    <row r="478" spans="1:11" x14ac:dyDescent="0.25">
      <c r="A478">
        <v>67</v>
      </c>
      <c r="B478" t="s">
        <v>254</v>
      </c>
      <c r="C478" t="s">
        <v>89</v>
      </c>
      <c r="D478">
        <v>4702368.3170999903</v>
      </c>
      <c r="E478">
        <v>672059.88609096804</v>
      </c>
      <c r="F478">
        <v>642545.10073708498</v>
      </c>
      <c r="G478">
        <v>288292.90882384102</v>
      </c>
      <c r="H478">
        <v>1962634.6396419799</v>
      </c>
      <c r="I478">
        <v>1011535.5594103599</v>
      </c>
      <c r="J478">
        <v>125300.22239575601</v>
      </c>
      <c r="K478" s="1">
        <v>0</v>
      </c>
    </row>
    <row r="479" spans="1:11" x14ac:dyDescent="0.25">
      <c r="A479">
        <v>69</v>
      </c>
      <c r="B479" t="s">
        <v>253</v>
      </c>
      <c r="C479" t="s">
        <v>89</v>
      </c>
      <c r="D479">
        <v>75738.054144349895</v>
      </c>
      <c r="E479">
        <v>32514.244404107099</v>
      </c>
      <c r="F479">
        <v>20184.714609406899</v>
      </c>
      <c r="G479">
        <v>2129.5900077241699</v>
      </c>
      <c r="H479">
        <v>6149.7508090769597</v>
      </c>
      <c r="I479">
        <v>10834.53983851</v>
      </c>
      <c r="J479">
        <v>3925.2144755247</v>
      </c>
      <c r="K479" s="1">
        <v>0</v>
      </c>
    </row>
    <row r="480" spans="1:11" x14ac:dyDescent="0.25">
      <c r="A480">
        <v>33</v>
      </c>
      <c r="B480" t="s">
        <v>256</v>
      </c>
      <c r="C480" t="s">
        <v>89</v>
      </c>
      <c r="D480">
        <v>272.97799279999902</v>
      </c>
      <c r="E480">
        <v>137.417753979672</v>
      </c>
      <c r="F480">
        <v>81.377211520569105</v>
      </c>
      <c r="G480">
        <v>11.819465232414601</v>
      </c>
      <c r="H480">
        <v>34.067493990762202</v>
      </c>
      <c r="I480">
        <v>7.6853494247631602</v>
      </c>
      <c r="J480">
        <v>0.61071865181802598</v>
      </c>
      <c r="K480" s="1">
        <v>0</v>
      </c>
    </row>
    <row r="481" spans="1:11" x14ac:dyDescent="0.25">
      <c r="A481">
        <v>65</v>
      </c>
      <c r="B481" t="s">
        <v>251</v>
      </c>
      <c r="C481" t="s">
        <v>89</v>
      </c>
      <c r="D481">
        <v>81384.460000000006</v>
      </c>
      <c r="E481">
        <v>1702.9350082926901</v>
      </c>
      <c r="F481">
        <v>2250.3014007902002</v>
      </c>
      <c r="G481">
        <v>2017.8453861769301</v>
      </c>
      <c r="H481">
        <v>3124.0631718587201</v>
      </c>
      <c r="I481">
        <v>8458.9470940272695</v>
      </c>
      <c r="J481">
        <v>11912.0663388541</v>
      </c>
      <c r="K481">
        <v>51918.301599999999</v>
      </c>
    </row>
    <row r="482" spans="1:11" x14ac:dyDescent="0.25">
      <c r="A482">
        <v>67</v>
      </c>
      <c r="B482" t="s">
        <v>255</v>
      </c>
      <c r="C482" t="s">
        <v>89</v>
      </c>
      <c r="D482">
        <v>803455.071664099</v>
      </c>
      <c r="E482">
        <v>111350.110632828</v>
      </c>
      <c r="F482">
        <v>92346.535884467899</v>
      </c>
      <c r="G482">
        <v>37680.200326839498</v>
      </c>
      <c r="H482">
        <v>59675.233446054699</v>
      </c>
      <c r="I482">
        <v>162564.068640112</v>
      </c>
      <c r="J482">
        <v>76403.026733796505</v>
      </c>
      <c r="K482">
        <v>263435.89599999902</v>
      </c>
    </row>
    <row r="483" spans="1:11" x14ac:dyDescent="0.25">
      <c r="A483">
        <v>66</v>
      </c>
      <c r="B483" t="s">
        <v>252</v>
      </c>
      <c r="C483" t="s">
        <v>89</v>
      </c>
      <c r="D483">
        <v>16939821.9571715</v>
      </c>
      <c r="E483">
        <v>7085837.4321168102</v>
      </c>
      <c r="F483">
        <v>3902219.4096241598</v>
      </c>
      <c r="G483">
        <v>586284.71176321001</v>
      </c>
      <c r="H483">
        <v>1790972.4875006999</v>
      </c>
      <c r="I483">
        <v>1522071.7203416899</v>
      </c>
      <c r="J483">
        <v>131775.862920026</v>
      </c>
      <c r="K483">
        <v>1920660.3329048799</v>
      </c>
    </row>
    <row r="484" spans="1:11" x14ac:dyDescent="0.25">
      <c r="A484">
        <v>70</v>
      </c>
      <c r="B484" t="s">
        <v>249</v>
      </c>
      <c r="C484" t="s">
        <v>89</v>
      </c>
      <c r="D484">
        <v>22603048.941418901</v>
      </c>
      <c r="E484">
        <v>7903608.2657928905</v>
      </c>
      <c r="F484">
        <v>4659630.0203740904</v>
      </c>
      <c r="G484">
        <v>916418.15909633401</v>
      </c>
      <c r="H484">
        <v>3822589.9438980902</v>
      </c>
      <c r="I484">
        <v>2715471.0533519699</v>
      </c>
      <c r="J484">
        <v>349316.94998662098</v>
      </c>
      <c r="K484">
        <v>2236014.5489190002</v>
      </c>
    </row>
    <row r="485" spans="1:11" x14ac:dyDescent="0.25">
      <c r="A485">
        <v>68</v>
      </c>
      <c r="B485" t="s">
        <v>254</v>
      </c>
      <c r="C485" t="s">
        <v>90</v>
      </c>
      <c r="D485">
        <v>93099235.432580099</v>
      </c>
      <c r="E485">
        <v>53968343.599834397</v>
      </c>
      <c r="F485">
        <v>15767420.297579501</v>
      </c>
      <c r="G485">
        <v>9490048.26066605</v>
      </c>
      <c r="H485">
        <v>5752035.9701986797</v>
      </c>
      <c r="I485">
        <v>6184107.4581839703</v>
      </c>
      <c r="J485">
        <v>1937279.84611735</v>
      </c>
      <c r="K485" s="1">
        <v>0</v>
      </c>
    </row>
    <row r="486" spans="1:11" x14ac:dyDescent="0.25">
      <c r="A486">
        <v>34</v>
      </c>
      <c r="B486" t="s">
        <v>256</v>
      </c>
      <c r="C486" t="s">
        <v>90</v>
      </c>
      <c r="D486">
        <v>159299.9</v>
      </c>
      <c r="E486">
        <v>95936.430294847407</v>
      </c>
      <c r="F486">
        <v>10064.707578252401</v>
      </c>
      <c r="G486">
        <v>16595.181127181299</v>
      </c>
      <c r="H486">
        <v>4347.3995653840902</v>
      </c>
      <c r="I486">
        <v>13537.1302800063</v>
      </c>
      <c r="J486">
        <v>18819.051154328299</v>
      </c>
      <c r="K486" s="1">
        <v>0</v>
      </c>
    </row>
    <row r="487" spans="1:11" x14ac:dyDescent="0.25">
      <c r="A487">
        <v>66</v>
      </c>
      <c r="B487" t="s">
        <v>251</v>
      </c>
      <c r="C487" t="s">
        <v>90</v>
      </c>
      <c r="D487">
        <v>2079700.624965</v>
      </c>
      <c r="E487">
        <v>168117.87101036601</v>
      </c>
      <c r="F487">
        <v>331467.18825788901</v>
      </c>
      <c r="G487">
        <v>157641.14867148601</v>
      </c>
      <c r="H487">
        <v>386097.673324075</v>
      </c>
      <c r="I487">
        <v>618168.17485892703</v>
      </c>
      <c r="J487">
        <v>412062.39945225598</v>
      </c>
      <c r="K487">
        <v>6146.16939</v>
      </c>
    </row>
    <row r="488" spans="1:11" x14ac:dyDescent="0.25">
      <c r="A488">
        <v>70</v>
      </c>
      <c r="B488" t="s">
        <v>253</v>
      </c>
      <c r="C488" t="s">
        <v>90</v>
      </c>
      <c r="D488">
        <v>20618446.697312001</v>
      </c>
      <c r="E488">
        <v>10963450.6177384</v>
      </c>
      <c r="F488">
        <v>2866769.8599084299</v>
      </c>
      <c r="G488">
        <v>1778081.49173845</v>
      </c>
      <c r="H488">
        <v>990791.63834050205</v>
      </c>
      <c r="I488">
        <v>2785298.0401268401</v>
      </c>
      <c r="J488">
        <v>1083137.8494593699</v>
      </c>
      <c r="K488">
        <v>150917.20000000001</v>
      </c>
    </row>
    <row r="489" spans="1:11" x14ac:dyDescent="0.25">
      <c r="A489">
        <v>67</v>
      </c>
      <c r="B489" t="s">
        <v>252</v>
      </c>
      <c r="C489" t="s">
        <v>90</v>
      </c>
      <c r="D489">
        <v>214555079.50519601</v>
      </c>
      <c r="E489">
        <v>73850143.556697801</v>
      </c>
      <c r="F489">
        <v>53275972.296659403</v>
      </c>
      <c r="G489">
        <v>17332706.250602402</v>
      </c>
      <c r="H489">
        <v>28871288.915089902</v>
      </c>
      <c r="I489">
        <v>29664737.164557502</v>
      </c>
      <c r="J489">
        <v>10776323.289243</v>
      </c>
      <c r="K489">
        <v>783908.03234646795</v>
      </c>
    </row>
    <row r="490" spans="1:11" x14ac:dyDescent="0.25">
      <c r="A490">
        <v>68</v>
      </c>
      <c r="B490" t="s">
        <v>255</v>
      </c>
      <c r="C490" t="s">
        <v>90</v>
      </c>
      <c r="D490">
        <v>120871865.323266</v>
      </c>
      <c r="E490">
        <v>43780960.474657997</v>
      </c>
      <c r="F490">
        <v>20853204.209975999</v>
      </c>
      <c r="G490">
        <v>11882607.237403501</v>
      </c>
      <c r="H490">
        <v>12617655.320578899</v>
      </c>
      <c r="I490">
        <v>18118063.903607801</v>
      </c>
      <c r="J490">
        <v>11369641.954752499</v>
      </c>
      <c r="K490">
        <v>2249732.2222895902</v>
      </c>
    </row>
    <row r="491" spans="1:11" x14ac:dyDescent="0.25">
      <c r="A491">
        <v>71</v>
      </c>
      <c r="B491" t="s">
        <v>249</v>
      </c>
      <c r="C491" t="s">
        <v>90</v>
      </c>
      <c r="D491">
        <v>451383646.901685</v>
      </c>
      <c r="E491">
        <v>182826972.79597101</v>
      </c>
      <c r="F491">
        <v>93104897.334783107</v>
      </c>
      <c r="G491">
        <v>40657679.183685303</v>
      </c>
      <c r="H491">
        <v>48622213.3426627</v>
      </c>
      <c r="I491">
        <v>57383912.404390797</v>
      </c>
      <c r="J491">
        <v>25597268.495161999</v>
      </c>
      <c r="K491">
        <v>3190703.3450295902</v>
      </c>
    </row>
    <row r="492" spans="1:11" x14ac:dyDescent="0.25">
      <c r="A492">
        <v>69</v>
      </c>
      <c r="B492" t="s">
        <v>254</v>
      </c>
      <c r="C492" t="s">
        <v>91</v>
      </c>
      <c r="D492">
        <v>3525323.2002299898</v>
      </c>
      <c r="E492">
        <v>961616.24108858895</v>
      </c>
      <c r="F492">
        <v>645376.12930728495</v>
      </c>
      <c r="G492">
        <v>381362.56096805498</v>
      </c>
      <c r="H492">
        <v>653468.78582460305</v>
      </c>
      <c r="I492">
        <v>739565.01516923402</v>
      </c>
      <c r="J492">
        <v>143934.46787223101</v>
      </c>
      <c r="K492" s="1">
        <v>0</v>
      </c>
    </row>
    <row r="493" spans="1:11" x14ac:dyDescent="0.25">
      <c r="A493">
        <v>71</v>
      </c>
      <c r="B493" t="s">
        <v>253</v>
      </c>
      <c r="C493" t="s">
        <v>91</v>
      </c>
      <c r="D493">
        <v>1737606.70075395</v>
      </c>
      <c r="E493">
        <v>259321.180849761</v>
      </c>
      <c r="F493">
        <v>641428.73692006501</v>
      </c>
      <c r="G493">
        <v>462082.39804709901</v>
      </c>
      <c r="H493">
        <v>193137.88737063401</v>
      </c>
      <c r="I493">
        <v>149732.42359632999</v>
      </c>
      <c r="J493">
        <v>30704.073970059198</v>
      </c>
      <c r="K493">
        <v>1200.00000000009</v>
      </c>
    </row>
    <row r="494" spans="1:11" x14ac:dyDescent="0.25">
      <c r="A494">
        <v>68</v>
      </c>
      <c r="B494" t="s">
        <v>252</v>
      </c>
      <c r="C494" t="s">
        <v>91</v>
      </c>
      <c r="D494">
        <v>2925387.5263114101</v>
      </c>
      <c r="E494">
        <v>964853.17096340097</v>
      </c>
      <c r="F494">
        <v>1079696.90396816</v>
      </c>
      <c r="G494">
        <v>341084.41991904599</v>
      </c>
      <c r="H494">
        <v>237904.93701311201</v>
      </c>
      <c r="I494">
        <v>250504.82975672599</v>
      </c>
      <c r="J494">
        <v>49145.421865401797</v>
      </c>
      <c r="K494">
        <v>2197.8428255599702</v>
      </c>
    </row>
    <row r="495" spans="1:11" x14ac:dyDescent="0.25">
      <c r="A495">
        <v>67</v>
      </c>
      <c r="B495" t="s">
        <v>251</v>
      </c>
      <c r="C495" t="s">
        <v>91</v>
      </c>
      <c r="D495">
        <v>87741.997314999797</v>
      </c>
      <c r="E495">
        <v>2102.3064448854102</v>
      </c>
      <c r="F495">
        <v>9028.5976012019692</v>
      </c>
      <c r="G495">
        <v>4178.6324204783195</v>
      </c>
      <c r="H495">
        <v>15364.081193611</v>
      </c>
      <c r="I495">
        <v>31025.183177919898</v>
      </c>
      <c r="J495">
        <v>19231.488476903301</v>
      </c>
      <c r="K495">
        <v>6811.7079999999996</v>
      </c>
    </row>
    <row r="496" spans="1:11" x14ac:dyDescent="0.25">
      <c r="A496">
        <v>69</v>
      </c>
      <c r="B496" t="s">
        <v>255</v>
      </c>
      <c r="C496" t="s">
        <v>91</v>
      </c>
      <c r="D496">
        <v>3598287.2364769801</v>
      </c>
      <c r="E496">
        <v>227469.91108181799</v>
      </c>
      <c r="F496">
        <v>491198.234637652</v>
      </c>
      <c r="G496">
        <v>253870.701657147</v>
      </c>
      <c r="H496">
        <v>679425.30997473805</v>
      </c>
      <c r="I496">
        <v>1268290.7279952299</v>
      </c>
      <c r="J496">
        <v>622251.23389340402</v>
      </c>
      <c r="K496">
        <v>55781.117236999897</v>
      </c>
    </row>
    <row r="497" spans="1:11" x14ac:dyDescent="0.25">
      <c r="A497">
        <v>72</v>
      </c>
      <c r="B497" t="s">
        <v>249</v>
      </c>
      <c r="C497" t="s">
        <v>91</v>
      </c>
      <c r="D497">
        <v>11874348.4680229</v>
      </c>
      <c r="E497">
        <v>2415363.3603100199</v>
      </c>
      <c r="F497">
        <v>2866729.8646545201</v>
      </c>
      <c r="G497">
        <v>1442579.07960017</v>
      </c>
      <c r="H497">
        <v>1779300.77255228</v>
      </c>
      <c r="I497">
        <v>2439118.05516436</v>
      </c>
      <c r="J497">
        <v>865266.65508862899</v>
      </c>
      <c r="K497">
        <v>65990.680652999799</v>
      </c>
    </row>
    <row r="498" spans="1:11" x14ac:dyDescent="0.25">
      <c r="A498">
        <v>70</v>
      </c>
      <c r="B498" t="s">
        <v>254</v>
      </c>
      <c r="C498" t="s">
        <v>92</v>
      </c>
      <c r="D498">
        <v>9957537.5752899703</v>
      </c>
      <c r="E498">
        <v>1399185.01352437</v>
      </c>
      <c r="F498">
        <v>2235271.0396070201</v>
      </c>
      <c r="G498">
        <v>822363.80548114597</v>
      </c>
      <c r="H498">
        <v>3823263.2100848402</v>
      </c>
      <c r="I498">
        <v>1529229.3413448301</v>
      </c>
      <c r="J498">
        <v>145737.327567781</v>
      </c>
      <c r="K498">
        <v>2487.8376799999801</v>
      </c>
    </row>
    <row r="499" spans="1:11" x14ac:dyDescent="0.25">
      <c r="A499">
        <v>72</v>
      </c>
      <c r="B499" t="s">
        <v>253</v>
      </c>
      <c r="C499" t="s">
        <v>92</v>
      </c>
      <c r="D499">
        <v>1580094.36719821</v>
      </c>
      <c r="E499">
        <v>693499.00559330103</v>
      </c>
      <c r="F499">
        <v>305247.86655807699</v>
      </c>
      <c r="G499">
        <v>160264.87742191099</v>
      </c>
      <c r="H499">
        <v>125924.201166424</v>
      </c>
      <c r="I499">
        <v>57963.399567809902</v>
      </c>
      <c r="J499">
        <v>4769.0168906950803</v>
      </c>
      <c r="K499">
        <v>232426</v>
      </c>
    </row>
    <row r="500" spans="1:11" x14ac:dyDescent="0.25">
      <c r="A500">
        <v>68</v>
      </c>
      <c r="B500" t="s">
        <v>251</v>
      </c>
      <c r="C500" t="s">
        <v>92</v>
      </c>
      <c r="D500">
        <v>2258405.3838929902</v>
      </c>
      <c r="E500">
        <v>121344.525627259</v>
      </c>
      <c r="F500">
        <v>308842.21384576999</v>
      </c>
      <c r="G500">
        <v>72672.543165369105</v>
      </c>
      <c r="H500">
        <v>658622.39648080105</v>
      </c>
      <c r="I500">
        <v>593123.44226196106</v>
      </c>
      <c r="J500">
        <v>96871.557031837103</v>
      </c>
      <c r="K500">
        <v>406928.70548</v>
      </c>
    </row>
    <row r="501" spans="1:11" x14ac:dyDescent="0.25">
      <c r="A501">
        <v>70</v>
      </c>
      <c r="B501" t="s">
        <v>255</v>
      </c>
      <c r="C501" t="s">
        <v>92</v>
      </c>
      <c r="D501">
        <v>7874760.96031998</v>
      </c>
      <c r="E501">
        <v>1483440.0406029799</v>
      </c>
      <c r="F501">
        <v>1475811.0897094901</v>
      </c>
      <c r="G501">
        <v>422015.226026599</v>
      </c>
      <c r="H501">
        <v>2241490.1692114002</v>
      </c>
      <c r="I501">
        <v>1504713.45198743</v>
      </c>
      <c r="J501">
        <v>177415.21548208201</v>
      </c>
      <c r="K501">
        <v>569875.76729999995</v>
      </c>
    </row>
    <row r="502" spans="1:11" x14ac:dyDescent="0.25">
      <c r="A502">
        <v>69</v>
      </c>
      <c r="B502" t="s">
        <v>252</v>
      </c>
      <c r="C502" t="s">
        <v>92</v>
      </c>
      <c r="D502">
        <v>8166093.1977850096</v>
      </c>
      <c r="E502">
        <v>3901133.1016662498</v>
      </c>
      <c r="F502">
        <v>1392801.5739321599</v>
      </c>
      <c r="G502">
        <v>358228.20976569602</v>
      </c>
      <c r="H502">
        <v>929728.95821116504</v>
      </c>
      <c r="I502">
        <v>304230.56081014703</v>
      </c>
      <c r="J502">
        <v>28102.609659138299</v>
      </c>
      <c r="K502">
        <v>1251868.1837404501</v>
      </c>
    </row>
    <row r="503" spans="1:11" x14ac:dyDescent="0.25">
      <c r="A503">
        <v>73</v>
      </c>
      <c r="B503" t="s">
        <v>249</v>
      </c>
      <c r="C503" t="s">
        <v>92</v>
      </c>
      <c r="D503">
        <v>29836893.27248</v>
      </c>
      <c r="E503">
        <v>7598605.0554864798</v>
      </c>
      <c r="F503">
        <v>5717972.7896597404</v>
      </c>
      <c r="G503">
        <v>1835544.9818813701</v>
      </c>
      <c r="H503">
        <v>7779027.9404802704</v>
      </c>
      <c r="I503">
        <v>3989260.1828317102</v>
      </c>
      <c r="J503">
        <v>452895.69356041198</v>
      </c>
      <c r="K503">
        <v>2463586.6285799998</v>
      </c>
    </row>
    <row r="504" spans="1:11" x14ac:dyDescent="0.25">
      <c r="A504">
        <v>74</v>
      </c>
      <c r="B504" t="s">
        <v>249</v>
      </c>
      <c r="C504" t="s">
        <v>93</v>
      </c>
      <c r="D504">
        <v>574657</v>
      </c>
      <c r="E504">
        <v>240627.33654472599</v>
      </c>
      <c r="F504">
        <v>240627.33654472599</v>
      </c>
      <c r="G504">
        <v>0</v>
      </c>
      <c r="H504">
        <v>0</v>
      </c>
      <c r="I504">
        <v>93402.326910546602</v>
      </c>
      <c r="J504">
        <v>0</v>
      </c>
      <c r="K504">
        <v>0</v>
      </c>
    </row>
    <row r="505" spans="1:11" x14ac:dyDescent="0.25">
      <c r="A505">
        <v>70</v>
      </c>
      <c r="B505" t="s">
        <v>252</v>
      </c>
      <c r="C505" t="s">
        <v>93</v>
      </c>
      <c r="D505">
        <v>157896</v>
      </c>
      <c r="E505">
        <v>66116.124803258499</v>
      </c>
      <c r="F505">
        <v>66116.124803258499</v>
      </c>
      <c r="G505">
        <v>0</v>
      </c>
      <c r="H505">
        <v>0</v>
      </c>
      <c r="I505">
        <v>25663.750393482798</v>
      </c>
      <c r="J505">
        <v>0</v>
      </c>
      <c r="K505">
        <v>0</v>
      </c>
    </row>
    <row r="506" spans="1:11" x14ac:dyDescent="0.25">
      <c r="A506">
        <v>73</v>
      </c>
      <c r="B506" t="s">
        <v>253</v>
      </c>
      <c r="C506" t="s">
        <v>93</v>
      </c>
      <c r="D506">
        <v>1.6039600000000001</v>
      </c>
      <c r="E506">
        <v>0.67162955071334696</v>
      </c>
      <c r="F506">
        <v>0.67162955071334696</v>
      </c>
      <c r="G506">
        <v>0</v>
      </c>
      <c r="H506">
        <v>0</v>
      </c>
      <c r="I506">
        <v>0.26070089857330597</v>
      </c>
      <c r="J506">
        <v>0</v>
      </c>
      <c r="K506">
        <v>0</v>
      </c>
    </row>
    <row r="507" spans="1:11" x14ac:dyDescent="0.25">
      <c r="A507">
        <v>35</v>
      </c>
      <c r="B507" t="s">
        <v>256</v>
      </c>
      <c r="C507" t="s">
        <v>93</v>
      </c>
      <c r="D507">
        <v>600.90300000000002</v>
      </c>
      <c r="E507">
        <v>251.61737943109699</v>
      </c>
      <c r="F507">
        <v>251.61737943109699</v>
      </c>
      <c r="G507">
        <v>0</v>
      </c>
      <c r="H507">
        <v>0</v>
      </c>
      <c r="I507">
        <v>97.668241137806007</v>
      </c>
      <c r="J507">
        <v>0</v>
      </c>
      <c r="K507">
        <v>0</v>
      </c>
    </row>
    <row r="508" spans="1:11" x14ac:dyDescent="0.25">
      <c r="A508">
        <v>71</v>
      </c>
      <c r="B508" t="s">
        <v>254</v>
      </c>
      <c r="C508" t="s">
        <v>93</v>
      </c>
      <c r="D508">
        <v>6.6079999999999997</v>
      </c>
      <c r="E508">
        <v>2.76698176457879</v>
      </c>
      <c r="F508">
        <v>2.76698176457879</v>
      </c>
      <c r="G508">
        <v>0</v>
      </c>
      <c r="H508">
        <v>0</v>
      </c>
      <c r="I508">
        <v>1.0740364708424099</v>
      </c>
      <c r="J508">
        <v>0</v>
      </c>
      <c r="K508" s="1">
        <v>8.8817841970012504E-16</v>
      </c>
    </row>
    <row r="509" spans="1:11" x14ac:dyDescent="0.25">
      <c r="A509">
        <v>71</v>
      </c>
      <c r="B509" t="s">
        <v>255</v>
      </c>
      <c r="C509" t="s">
        <v>93</v>
      </c>
      <c r="D509">
        <v>416152</v>
      </c>
      <c r="E509">
        <v>174256.20388816399</v>
      </c>
      <c r="F509">
        <v>174256.20388816399</v>
      </c>
      <c r="G509">
        <v>0</v>
      </c>
      <c r="H509">
        <v>0</v>
      </c>
      <c r="I509">
        <v>67639.592223670406</v>
      </c>
      <c r="J509">
        <v>0</v>
      </c>
      <c r="K509" s="1">
        <v>5.8207660913467401E-11</v>
      </c>
    </row>
    <row r="510" spans="1:11" x14ac:dyDescent="0.25">
      <c r="A510">
        <v>74</v>
      </c>
      <c r="B510" t="s">
        <v>253</v>
      </c>
      <c r="C510" t="s">
        <v>94</v>
      </c>
      <c r="D510">
        <v>229426.88924827901</v>
      </c>
      <c r="E510">
        <v>129448.041624383</v>
      </c>
      <c r="F510">
        <v>37951.832610489801</v>
      </c>
      <c r="G510">
        <v>9302.11777998043</v>
      </c>
      <c r="H510">
        <v>36210.399845572501</v>
      </c>
      <c r="I510">
        <v>15222.3878215806</v>
      </c>
      <c r="J510">
        <v>1292.10956627259</v>
      </c>
      <c r="K510" s="1">
        <v>1.68609735548552E-11</v>
      </c>
    </row>
    <row r="511" spans="1:11" x14ac:dyDescent="0.25">
      <c r="A511">
        <v>72</v>
      </c>
      <c r="B511" t="s">
        <v>254</v>
      </c>
      <c r="C511" t="s">
        <v>94</v>
      </c>
      <c r="D511">
        <v>17071547.240789998</v>
      </c>
      <c r="E511">
        <v>839492.61395404604</v>
      </c>
      <c r="F511">
        <v>2125492.80068092</v>
      </c>
      <c r="G511">
        <v>194464.23201950299</v>
      </c>
      <c r="H511">
        <v>9283062.85702396</v>
      </c>
      <c r="I511">
        <v>4085260.6813281402</v>
      </c>
      <c r="J511">
        <v>543774.05578344397</v>
      </c>
      <c r="K511" s="1">
        <v>9.7301722234988094E-11</v>
      </c>
    </row>
    <row r="512" spans="1:11" x14ac:dyDescent="0.25">
      <c r="A512">
        <v>71</v>
      </c>
      <c r="B512" t="s">
        <v>252</v>
      </c>
      <c r="C512" t="s">
        <v>94</v>
      </c>
      <c r="D512">
        <v>1467590.76559999</v>
      </c>
      <c r="E512">
        <v>735862.35255586496</v>
      </c>
      <c r="F512">
        <v>323776.37887678301</v>
      </c>
      <c r="G512">
        <v>13884.1859802249</v>
      </c>
      <c r="H512">
        <v>266068.99683357601</v>
      </c>
      <c r="I512">
        <v>68915.573323369899</v>
      </c>
      <c r="J512">
        <v>46652.478030180398</v>
      </c>
      <c r="K512">
        <v>12430.799999999899</v>
      </c>
    </row>
    <row r="513" spans="1:11" x14ac:dyDescent="0.25">
      <c r="A513">
        <v>72</v>
      </c>
      <c r="B513" t="s">
        <v>255</v>
      </c>
      <c r="C513" t="s">
        <v>94</v>
      </c>
      <c r="D513">
        <v>1143563.3874734701</v>
      </c>
      <c r="E513">
        <v>156719.24887388301</v>
      </c>
      <c r="F513">
        <v>181135.03088865601</v>
      </c>
      <c r="G513">
        <v>15403.478707865699</v>
      </c>
      <c r="H513">
        <v>351088.38454369298</v>
      </c>
      <c r="I513">
        <v>235221.612285977</v>
      </c>
      <c r="J513">
        <v>51053.147903398603</v>
      </c>
      <c r="K513">
        <v>152942.48426999999</v>
      </c>
    </row>
    <row r="514" spans="1:11" x14ac:dyDescent="0.25">
      <c r="A514">
        <v>69</v>
      </c>
      <c r="B514" t="s">
        <v>251</v>
      </c>
      <c r="C514" t="s">
        <v>94</v>
      </c>
      <c r="D514">
        <v>2707115.8673199899</v>
      </c>
      <c r="E514">
        <v>46305.344394984902</v>
      </c>
      <c r="F514">
        <v>216871.117478236</v>
      </c>
      <c r="G514">
        <v>14404.2662250537</v>
      </c>
      <c r="H514">
        <v>948787.97966105398</v>
      </c>
      <c r="I514">
        <v>893865.33804473397</v>
      </c>
      <c r="J514">
        <v>189008.20100993701</v>
      </c>
      <c r="K514">
        <v>397873.62050600001</v>
      </c>
    </row>
    <row r="515" spans="1:11" x14ac:dyDescent="0.25">
      <c r="A515">
        <v>75</v>
      </c>
      <c r="B515" t="s">
        <v>249</v>
      </c>
      <c r="C515" t="s">
        <v>94</v>
      </c>
      <c r="D515">
        <v>22619241.986946002</v>
      </c>
      <c r="E515">
        <v>1907828.19469195</v>
      </c>
      <c r="F515">
        <v>2885226.8702437999</v>
      </c>
      <c r="G515">
        <v>247458.30530157199</v>
      </c>
      <c r="H515">
        <v>10885217.163087601</v>
      </c>
      <c r="I515">
        <v>5298484.8039965499</v>
      </c>
      <c r="J515">
        <v>831779.766948462</v>
      </c>
      <c r="K515">
        <v>563246.88267599896</v>
      </c>
    </row>
    <row r="516" spans="1:11" x14ac:dyDescent="0.25">
      <c r="A516">
        <v>70</v>
      </c>
      <c r="B516" t="s">
        <v>251</v>
      </c>
      <c r="C516" t="s">
        <v>95</v>
      </c>
      <c r="D516">
        <v>107056.66</v>
      </c>
      <c r="E516">
        <v>11269.436906135301</v>
      </c>
      <c r="F516">
        <v>10468.0256657093</v>
      </c>
      <c r="G516">
        <v>43578.9183493577</v>
      </c>
      <c r="H516">
        <v>9888.2678212920491</v>
      </c>
      <c r="I516">
        <v>28195.526778015799</v>
      </c>
      <c r="J516">
        <v>3656.4844794896899</v>
      </c>
      <c r="K516" s="1">
        <v>0</v>
      </c>
    </row>
    <row r="517" spans="1:11" x14ac:dyDescent="0.25">
      <c r="A517">
        <v>72</v>
      </c>
      <c r="B517" t="s">
        <v>252</v>
      </c>
      <c r="C517" t="s">
        <v>95</v>
      </c>
      <c r="D517">
        <v>1158898.1233425799</v>
      </c>
      <c r="E517">
        <v>195172.427935585</v>
      </c>
      <c r="F517">
        <v>249253.68289890501</v>
      </c>
      <c r="G517">
        <v>438790.341741774</v>
      </c>
      <c r="H517">
        <v>98577.136850492403</v>
      </c>
      <c r="I517">
        <v>167403.813277585</v>
      </c>
      <c r="J517">
        <v>9700.7205504363501</v>
      </c>
      <c r="K517" s="1">
        <v>8.7808989427124199E-5</v>
      </c>
    </row>
    <row r="518" spans="1:11" x14ac:dyDescent="0.25">
      <c r="A518">
        <v>73</v>
      </c>
      <c r="B518" t="s">
        <v>254</v>
      </c>
      <c r="C518" t="s">
        <v>95</v>
      </c>
      <c r="D518">
        <v>266020.75696999999</v>
      </c>
      <c r="E518">
        <v>28601.882664142799</v>
      </c>
      <c r="F518">
        <v>50965.232235886499</v>
      </c>
      <c r="G518">
        <v>88741.169554361695</v>
      </c>
      <c r="H518">
        <v>37125.905943784099</v>
      </c>
      <c r="I518">
        <v>56120.532754322703</v>
      </c>
      <c r="J518">
        <v>4457.8773475019298</v>
      </c>
      <c r="K518">
        <v>8.1564700000128401</v>
      </c>
    </row>
    <row r="519" spans="1:11" x14ac:dyDescent="0.25">
      <c r="A519">
        <v>75</v>
      </c>
      <c r="B519" t="s">
        <v>253</v>
      </c>
      <c r="C519" t="s">
        <v>95</v>
      </c>
      <c r="D519">
        <v>123903.168305499</v>
      </c>
      <c r="E519">
        <v>14819.3078616241</v>
      </c>
      <c r="F519">
        <v>20091.0336226818</v>
      </c>
      <c r="G519">
        <v>57869.4496592293</v>
      </c>
      <c r="H519">
        <v>5313.6301995296699</v>
      </c>
      <c r="I519">
        <v>19126.795622607398</v>
      </c>
      <c r="J519">
        <v>897.23133982746197</v>
      </c>
      <c r="K519">
        <v>5785.7199999999903</v>
      </c>
    </row>
    <row r="520" spans="1:11" x14ac:dyDescent="0.25">
      <c r="A520">
        <v>73</v>
      </c>
      <c r="B520" t="s">
        <v>255</v>
      </c>
      <c r="C520" t="s">
        <v>95</v>
      </c>
      <c r="D520">
        <v>716754.74344072898</v>
      </c>
      <c r="E520">
        <v>61392.727206180803</v>
      </c>
      <c r="F520">
        <v>148006.65490364199</v>
      </c>
      <c r="G520">
        <v>197848.258976816</v>
      </c>
      <c r="H520">
        <v>109030.618566465</v>
      </c>
      <c r="I520">
        <v>169443.470148822</v>
      </c>
      <c r="J520">
        <v>15745.164198073</v>
      </c>
      <c r="K520">
        <v>15287.8494407293</v>
      </c>
    </row>
    <row r="521" spans="1:11" x14ac:dyDescent="0.25">
      <c r="A521">
        <v>76</v>
      </c>
      <c r="B521" t="s">
        <v>249</v>
      </c>
      <c r="C521" t="s">
        <v>95</v>
      </c>
      <c r="D521">
        <v>2372633.2554053599</v>
      </c>
      <c r="E521">
        <v>311255.685198244</v>
      </c>
      <c r="F521">
        <v>478784.52146929898</v>
      </c>
      <c r="G521">
        <v>826828.46397194697</v>
      </c>
      <c r="H521">
        <v>259935.33666355899</v>
      </c>
      <c r="I521">
        <v>440290.060749711</v>
      </c>
      <c r="J521">
        <v>34457.461947237003</v>
      </c>
      <c r="K521">
        <v>21081.725405364599</v>
      </c>
    </row>
    <row r="522" spans="1:11" x14ac:dyDescent="0.25">
      <c r="A522">
        <v>76</v>
      </c>
      <c r="B522" t="s">
        <v>253</v>
      </c>
      <c r="C522" t="s">
        <v>96</v>
      </c>
      <c r="D522">
        <v>9861.6927630999999</v>
      </c>
      <c r="E522">
        <v>5048.1068624478503</v>
      </c>
      <c r="F522">
        <v>2092.1174582149001</v>
      </c>
      <c r="G522">
        <v>355.65990406211898</v>
      </c>
      <c r="H522">
        <v>1797.2282642312</v>
      </c>
      <c r="I522">
        <v>531.41962967029997</v>
      </c>
      <c r="J522">
        <v>37.160644473613601</v>
      </c>
      <c r="K522" s="1">
        <v>0</v>
      </c>
    </row>
    <row r="523" spans="1:11" x14ac:dyDescent="0.25">
      <c r="A523">
        <v>73</v>
      </c>
      <c r="B523" t="s">
        <v>252</v>
      </c>
      <c r="C523" t="s">
        <v>96</v>
      </c>
      <c r="D523">
        <v>209411.1225</v>
      </c>
      <c r="E523">
        <v>154578.25479131399</v>
      </c>
      <c r="F523">
        <v>24407.066063229198</v>
      </c>
      <c r="G523">
        <v>4185.6574062578902</v>
      </c>
      <c r="H523">
        <v>19997.764083772799</v>
      </c>
      <c r="I523">
        <v>5832.2320878974597</v>
      </c>
      <c r="J523">
        <v>410.14806752757198</v>
      </c>
      <c r="K523" s="1">
        <v>3.3040237212844598E-13</v>
      </c>
    </row>
    <row r="524" spans="1:11" x14ac:dyDescent="0.25">
      <c r="A524">
        <v>74</v>
      </c>
      <c r="B524" t="s">
        <v>254</v>
      </c>
      <c r="C524" t="s">
        <v>96</v>
      </c>
      <c r="D524">
        <v>775766.31319999904</v>
      </c>
      <c r="E524">
        <v>93793.404919198001</v>
      </c>
      <c r="F524">
        <v>138891.22450744899</v>
      </c>
      <c r="G524">
        <v>21898.8978985832</v>
      </c>
      <c r="H524">
        <v>389169.13411033701</v>
      </c>
      <c r="I524">
        <v>124149.99574025199</v>
      </c>
      <c r="J524">
        <v>7863.6560241797397</v>
      </c>
      <c r="K524" s="1">
        <v>5.3859139370615497E-12</v>
      </c>
    </row>
    <row r="525" spans="1:11" x14ac:dyDescent="0.25">
      <c r="A525">
        <v>74</v>
      </c>
      <c r="B525" t="s">
        <v>255</v>
      </c>
      <c r="C525" t="s">
        <v>96</v>
      </c>
      <c r="D525">
        <v>249315.489704999</v>
      </c>
      <c r="E525">
        <v>68963.088048307196</v>
      </c>
      <c r="F525">
        <v>46123.515225434203</v>
      </c>
      <c r="G525">
        <v>8449.1341338846105</v>
      </c>
      <c r="H525">
        <v>86890.141145147005</v>
      </c>
      <c r="I525">
        <v>36563.321125519898</v>
      </c>
      <c r="J525">
        <v>2021.7780267068899</v>
      </c>
      <c r="K525">
        <v>304.51199999999699</v>
      </c>
    </row>
    <row r="526" spans="1:11" x14ac:dyDescent="0.25">
      <c r="A526">
        <v>71</v>
      </c>
      <c r="B526" t="s">
        <v>251</v>
      </c>
      <c r="C526" t="s">
        <v>96</v>
      </c>
      <c r="D526">
        <v>127845.5371</v>
      </c>
      <c r="E526">
        <v>13318.257900095299</v>
      </c>
      <c r="F526">
        <v>15177.2001322904</v>
      </c>
      <c r="G526">
        <v>3485.6776571477399</v>
      </c>
      <c r="H526">
        <v>53585.483114876602</v>
      </c>
      <c r="I526">
        <v>36270.963328117701</v>
      </c>
      <c r="J526">
        <v>3114.56596747196</v>
      </c>
      <c r="K526">
        <v>2893.3890000000001</v>
      </c>
    </row>
    <row r="527" spans="1:11" x14ac:dyDescent="0.25">
      <c r="A527">
        <v>77</v>
      </c>
      <c r="B527" t="s">
        <v>249</v>
      </c>
      <c r="C527" t="s">
        <v>96</v>
      </c>
      <c r="D527">
        <v>1372200.2146000001</v>
      </c>
      <c r="E527">
        <v>335701.18085102201</v>
      </c>
      <c r="F527">
        <v>226691.11876109801</v>
      </c>
      <c r="G527">
        <v>38375.049697937902</v>
      </c>
      <c r="H527">
        <v>551439.73234130198</v>
      </c>
      <c r="I527">
        <v>203347.920063987</v>
      </c>
      <c r="J527">
        <v>13447.311884651401</v>
      </c>
      <c r="K527">
        <v>3197.9009999999898</v>
      </c>
    </row>
    <row r="528" spans="1:11" x14ac:dyDescent="0.25">
      <c r="A528">
        <v>74</v>
      </c>
      <c r="B528" t="s">
        <v>252</v>
      </c>
      <c r="C528" t="s">
        <v>97</v>
      </c>
      <c r="D528">
        <v>282860.09879999899</v>
      </c>
      <c r="E528">
        <v>164661.53878628599</v>
      </c>
      <c r="F528">
        <v>50259.372668163502</v>
      </c>
      <c r="G528">
        <v>3381.0791220035799</v>
      </c>
      <c r="H528">
        <v>45488.259367983097</v>
      </c>
      <c r="I528">
        <v>18000.7975744502</v>
      </c>
      <c r="J528">
        <v>1069.0512811129299</v>
      </c>
      <c r="K528" s="1">
        <v>0</v>
      </c>
    </row>
    <row r="529" spans="1:11" x14ac:dyDescent="0.25">
      <c r="A529">
        <v>77</v>
      </c>
      <c r="B529" t="s">
        <v>253</v>
      </c>
      <c r="C529" t="s">
        <v>97</v>
      </c>
      <c r="D529">
        <v>8292.0002359799892</v>
      </c>
      <c r="E529">
        <v>3515.5190848451898</v>
      </c>
      <c r="F529">
        <v>1975.6213051331299</v>
      </c>
      <c r="G529">
        <v>131.20943499327799</v>
      </c>
      <c r="H529">
        <v>1830.3761875104201</v>
      </c>
      <c r="I529">
        <v>790.19421891113802</v>
      </c>
      <c r="J529">
        <v>49.080004586825702</v>
      </c>
      <c r="K529" s="1">
        <v>2.6935051411491799E-14</v>
      </c>
    </row>
    <row r="530" spans="1:11" x14ac:dyDescent="0.25">
      <c r="A530">
        <v>75</v>
      </c>
      <c r="B530" t="s">
        <v>254</v>
      </c>
      <c r="C530" t="s">
        <v>97</v>
      </c>
      <c r="D530">
        <v>4003904.1408000002</v>
      </c>
      <c r="E530">
        <v>179992.293334808</v>
      </c>
      <c r="F530">
        <v>503329.95480599499</v>
      </c>
      <c r="G530">
        <v>50945.206014420502</v>
      </c>
      <c r="H530">
        <v>1913507.2360666799</v>
      </c>
      <c r="I530">
        <v>1262562.39444124</v>
      </c>
      <c r="J530">
        <v>93567.056136845495</v>
      </c>
      <c r="K530" s="1">
        <v>2.0051516003150001E-11</v>
      </c>
    </row>
    <row r="531" spans="1:11" x14ac:dyDescent="0.25">
      <c r="A531">
        <v>75</v>
      </c>
      <c r="B531" t="s">
        <v>255</v>
      </c>
      <c r="C531" t="s">
        <v>97</v>
      </c>
      <c r="D531">
        <v>183638.065367</v>
      </c>
      <c r="E531">
        <v>31914.515433209199</v>
      </c>
      <c r="F531">
        <v>28046.836946413099</v>
      </c>
      <c r="G531">
        <v>4108.0089636856401</v>
      </c>
      <c r="H531">
        <v>50203.317889995298</v>
      </c>
      <c r="I531">
        <v>58353.699603525798</v>
      </c>
      <c r="J531">
        <v>6261.7617701708004</v>
      </c>
      <c r="K531">
        <v>4749.9247599999899</v>
      </c>
    </row>
    <row r="532" spans="1:11" x14ac:dyDescent="0.25">
      <c r="A532">
        <v>72</v>
      </c>
      <c r="B532" t="s">
        <v>251</v>
      </c>
      <c r="C532" t="s">
        <v>97</v>
      </c>
      <c r="D532">
        <v>218019.54118999999</v>
      </c>
      <c r="E532">
        <v>2186.5590713064598</v>
      </c>
      <c r="F532">
        <v>16072.800399683299</v>
      </c>
      <c r="G532">
        <v>1193.1500223034</v>
      </c>
      <c r="H532">
        <v>66926.310677300105</v>
      </c>
      <c r="I532">
        <v>95330.986100058406</v>
      </c>
      <c r="J532">
        <v>13944.7864193483</v>
      </c>
      <c r="K532">
        <v>22364.948499999999</v>
      </c>
    </row>
    <row r="533" spans="1:11" x14ac:dyDescent="0.25">
      <c r="A533">
        <v>78</v>
      </c>
      <c r="B533" t="s">
        <v>249</v>
      </c>
      <c r="C533" t="s">
        <v>97</v>
      </c>
      <c r="D533">
        <v>4696714.6582599999</v>
      </c>
      <c r="E533">
        <v>382271.01370896201</v>
      </c>
      <c r="F533">
        <v>599684.40139009804</v>
      </c>
      <c r="G533">
        <v>59758.684213411798</v>
      </c>
      <c r="H533">
        <v>2077955.67619574</v>
      </c>
      <c r="I533">
        <v>1435038.2467442199</v>
      </c>
      <c r="J533">
        <v>114891.74974755599</v>
      </c>
      <c r="K533">
        <v>27114.886259999999</v>
      </c>
    </row>
    <row r="534" spans="1:11" x14ac:dyDescent="0.25">
      <c r="A534">
        <v>76</v>
      </c>
      <c r="B534" t="s">
        <v>254</v>
      </c>
      <c r="C534" t="s">
        <v>98</v>
      </c>
      <c r="D534">
        <v>733159.23580000002</v>
      </c>
      <c r="E534">
        <v>128628.49835619899</v>
      </c>
      <c r="F534">
        <v>109377.405337419</v>
      </c>
      <c r="G534">
        <v>14438.4814087877</v>
      </c>
      <c r="H534">
        <v>265092.37769415602</v>
      </c>
      <c r="I534">
        <v>207743.06565626399</v>
      </c>
      <c r="J534">
        <v>7879.4073471729498</v>
      </c>
      <c r="K534" s="1">
        <v>0</v>
      </c>
    </row>
    <row r="535" spans="1:11" x14ac:dyDescent="0.25">
      <c r="A535">
        <v>78</v>
      </c>
      <c r="B535" t="s">
        <v>253</v>
      </c>
      <c r="C535" t="s">
        <v>98</v>
      </c>
      <c r="D535">
        <v>942160.30697651894</v>
      </c>
      <c r="E535">
        <v>474665.683285393</v>
      </c>
      <c r="F535">
        <v>250663.80939982101</v>
      </c>
      <c r="G535">
        <v>35581.089587371403</v>
      </c>
      <c r="H535">
        <v>126691.11084274499</v>
      </c>
      <c r="I535">
        <v>53118.804445778398</v>
      </c>
      <c r="J535">
        <v>1439.8094154097901</v>
      </c>
      <c r="K535" s="1">
        <v>1.32726832996477E-11</v>
      </c>
    </row>
    <row r="536" spans="1:11" x14ac:dyDescent="0.25">
      <c r="A536">
        <v>73</v>
      </c>
      <c r="B536" t="s">
        <v>251</v>
      </c>
      <c r="C536" t="s">
        <v>98</v>
      </c>
      <c r="D536">
        <v>34510.064599999998</v>
      </c>
      <c r="E536">
        <v>1735.3964785696901</v>
      </c>
      <c r="F536">
        <v>937.56579401996999</v>
      </c>
      <c r="G536">
        <v>75.966098170093602</v>
      </c>
      <c r="H536">
        <v>8000.4500903026301</v>
      </c>
      <c r="I536">
        <v>12393.7397863644</v>
      </c>
      <c r="J536">
        <v>1742.66135257313</v>
      </c>
      <c r="K536">
        <v>9624.2849999999999</v>
      </c>
    </row>
    <row r="537" spans="1:11" x14ac:dyDescent="0.25">
      <c r="A537">
        <v>76</v>
      </c>
      <c r="B537" t="s">
        <v>255</v>
      </c>
      <c r="C537" t="s">
        <v>98</v>
      </c>
      <c r="D537">
        <v>363125.31777530001</v>
      </c>
      <c r="E537">
        <v>43820.691843311397</v>
      </c>
      <c r="F537">
        <v>25781.3656987383</v>
      </c>
      <c r="G537">
        <v>5100.7748587166898</v>
      </c>
      <c r="H537">
        <v>66175.239892461905</v>
      </c>
      <c r="I537">
        <v>127378.694631452</v>
      </c>
      <c r="J537">
        <v>20467.731106318501</v>
      </c>
      <c r="K537">
        <v>74400.819744299894</v>
      </c>
    </row>
    <row r="538" spans="1:11" x14ac:dyDescent="0.25">
      <c r="A538">
        <v>75</v>
      </c>
      <c r="B538" t="s">
        <v>252</v>
      </c>
      <c r="C538" t="s">
        <v>98</v>
      </c>
      <c r="D538">
        <v>2109300.7185</v>
      </c>
      <c r="E538">
        <v>682678.26188934001</v>
      </c>
      <c r="F538">
        <v>53789.3563980783</v>
      </c>
      <c r="G538">
        <v>50842.508532268999</v>
      </c>
      <c r="H538">
        <v>30436.626678648601</v>
      </c>
      <c r="I538">
        <v>15475.422731876601</v>
      </c>
      <c r="J538">
        <v>610.04226978708698</v>
      </c>
      <c r="K538">
        <v>1275468.5</v>
      </c>
    </row>
    <row r="539" spans="1:11" x14ac:dyDescent="0.25">
      <c r="A539">
        <v>79</v>
      </c>
      <c r="B539" t="s">
        <v>249</v>
      </c>
      <c r="C539" t="s">
        <v>98</v>
      </c>
      <c r="D539">
        <v>4182256.2729322901</v>
      </c>
      <c r="E539">
        <v>1331529.0948872999</v>
      </c>
      <c r="F539">
        <v>440549.439334544</v>
      </c>
      <c r="G539">
        <v>106038.832289522</v>
      </c>
      <c r="H539">
        <v>496395.89637060801</v>
      </c>
      <c r="I539">
        <v>416109.74458084098</v>
      </c>
      <c r="J539">
        <v>32139.652737180499</v>
      </c>
      <c r="K539">
        <v>1359493.6127323001</v>
      </c>
    </row>
    <row r="540" spans="1:11" x14ac:dyDescent="0.25">
      <c r="A540">
        <v>36</v>
      </c>
      <c r="B540" t="s">
        <v>256</v>
      </c>
      <c r="C540" t="s">
        <v>99</v>
      </c>
      <c r="D540">
        <v>6401.9993779999904</v>
      </c>
      <c r="E540">
        <v>3673.1687389275799</v>
      </c>
      <c r="F540">
        <v>976.87739217215801</v>
      </c>
      <c r="G540">
        <v>604.18759393829896</v>
      </c>
      <c r="H540">
        <v>512.80538226419299</v>
      </c>
      <c r="I540">
        <v>555.39717839976004</v>
      </c>
      <c r="J540">
        <v>79.563092297999503</v>
      </c>
      <c r="K540" s="1">
        <v>0</v>
      </c>
    </row>
    <row r="541" spans="1:11" x14ac:dyDescent="0.25">
      <c r="A541">
        <v>76</v>
      </c>
      <c r="B541" t="s">
        <v>252</v>
      </c>
      <c r="C541" t="s">
        <v>99</v>
      </c>
      <c r="D541">
        <v>41844845.344641097</v>
      </c>
      <c r="E541">
        <v>5965973.6873937296</v>
      </c>
      <c r="F541">
        <v>5189973.7033315403</v>
      </c>
      <c r="G541">
        <v>2184960.6268453398</v>
      </c>
      <c r="H541">
        <v>6854024.9686417999</v>
      </c>
      <c r="I541">
        <v>17552272.4837748</v>
      </c>
      <c r="J541">
        <v>4095828.7189055602</v>
      </c>
      <c r="K541">
        <v>1811.1557482794301</v>
      </c>
    </row>
    <row r="542" spans="1:11" x14ac:dyDescent="0.25">
      <c r="A542">
        <v>77</v>
      </c>
      <c r="B542" t="s">
        <v>254</v>
      </c>
      <c r="C542" t="s">
        <v>99</v>
      </c>
      <c r="D542">
        <v>10718798.707879299</v>
      </c>
      <c r="E542">
        <v>3475603.2417899799</v>
      </c>
      <c r="F542">
        <v>1458525.0356620401</v>
      </c>
      <c r="G542">
        <v>1012622.5713115101</v>
      </c>
      <c r="H542">
        <v>1591956.26417984</v>
      </c>
      <c r="I542">
        <v>2679661.5782230902</v>
      </c>
      <c r="J542">
        <v>497186.094143508</v>
      </c>
      <c r="K542">
        <v>3243.9225692841901</v>
      </c>
    </row>
    <row r="543" spans="1:11" x14ac:dyDescent="0.25">
      <c r="A543">
        <v>74</v>
      </c>
      <c r="B543" t="s">
        <v>251</v>
      </c>
      <c r="C543" t="s">
        <v>99</v>
      </c>
      <c r="D543">
        <v>946860.96683630894</v>
      </c>
      <c r="E543">
        <v>9833.52718233417</v>
      </c>
      <c r="F543">
        <v>59076.8213040868</v>
      </c>
      <c r="G543">
        <v>29396.6637764769</v>
      </c>
      <c r="H543">
        <v>163340.311799585</v>
      </c>
      <c r="I543">
        <v>516594.32879990601</v>
      </c>
      <c r="J543">
        <v>154158.36741392</v>
      </c>
      <c r="K543">
        <v>14460.9465599999</v>
      </c>
    </row>
    <row r="544" spans="1:11" x14ac:dyDescent="0.25">
      <c r="A544">
        <v>79</v>
      </c>
      <c r="B544" t="s">
        <v>253</v>
      </c>
      <c r="C544" t="s">
        <v>99</v>
      </c>
      <c r="D544">
        <v>5956338.1433929903</v>
      </c>
      <c r="E544">
        <v>2687337.9494919698</v>
      </c>
      <c r="F544">
        <v>604470.27881047199</v>
      </c>
      <c r="G544">
        <v>660098.73077768902</v>
      </c>
      <c r="H544">
        <v>727889.49128501303</v>
      </c>
      <c r="I544">
        <v>824371.87464582897</v>
      </c>
      <c r="J544">
        <v>165768.818382019</v>
      </c>
      <c r="K544">
        <v>286400.99999999901</v>
      </c>
    </row>
    <row r="545" spans="1:11" x14ac:dyDescent="0.25">
      <c r="A545">
        <v>77</v>
      </c>
      <c r="B545" t="s">
        <v>255</v>
      </c>
      <c r="C545" t="s">
        <v>99</v>
      </c>
      <c r="D545">
        <v>17117601.697608002</v>
      </c>
      <c r="E545">
        <v>2158600.2703408902</v>
      </c>
      <c r="F545">
        <v>1746410.91771643</v>
      </c>
      <c r="G545">
        <v>1078567.15571832</v>
      </c>
      <c r="H545">
        <v>2581545.5284965299</v>
      </c>
      <c r="I545">
        <v>6277598.6326618502</v>
      </c>
      <c r="J545">
        <v>1598079.00835396</v>
      </c>
      <c r="K545">
        <v>1676800.18432</v>
      </c>
    </row>
    <row r="546" spans="1:11" x14ac:dyDescent="0.25">
      <c r="A546">
        <v>80</v>
      </c>
      <c r="B546" t="s">
        <v>249</v>
      </c>
      <c r="C546" t="s">
        <v>99</v>
      </c>
      <c r="D546">
        <v>76590837.494819701</v>
      </c>
      <c r="E546">
        <v>14301025.3577864</v>
      </c>
      <c r="F546">
        <v>9059433.3169637807</v>
      </c>
      <c r="G546">
        <v>4966250.6086930102</v>
      </c>
      <c r="H546">
        <v>11919263.3770095</v>
      </c>
      <c r="I546">
        <v>27851048.289516602</v>
      </c>
      <c r="J546">
        <v>6511099.2344206404</v>
      </c>
      <c r="K546">
        <v>1982717.31042996</v>
      </c>
    </row>
    <row r="547" spans="1:11" x14ac:dyDescent="0.25">
      <c r="A547">
        <v>75</v>
      </c>
      <c r="B547" t="s">
        <v>251</v>
      </c>
      <c r="C547" t="s">
        <v>100</v>
      </c>
      <c r="D547">
        <v>2189.8719099999998</v>
      </c>
      <c r="E547">
        <v>501.72038311562801</v>
      </c>
      <c r="F547">
        <v>501.72038311562801</v>
      </c>
      <c r="G547">
        <v>658.75866393541696</v>
      </c>
      <c r="H547">
        <v>316.44335849753099</v>
      </c>
      <c r="I547">
        <v>199.355338400145</v>
      </c>
      <c r="J547">
        <v>11.873782935649199</v>
      </c>
      <c r="K547" s="1">
        <v>8.7041485130612197E-14</v>
      </c>
    </row>
    <row r="548" spans="1:11" x14ac:dyDescent="0.25">
      <c r="A548">
        <v>80</v>
      </c>
      <c r="B548" t="s">
        <v>253</v>
      </c>
      <c r="C548" t="s">
        <v>100</v>
      </c>
      <c r="D548">
        <v>1093.8075649999901</v>
      </c>
      <c r="E548">
        <v>268.695675696759</v>
      </c>
      <c r="F548">
        <v>268.695675696759</v>
      </c>
      <c r="G548">
        <v>337.148759767473</v>
      </c>
      <c r="H548">
        <v>134.30964021763199</v>
      </c>
      <c r="I548">
        <v>79.568849796215005</v>
      </c>
      <c r="J548">
        <v>5.3889638251591396</v>
      </c>
      <c r="K548" s="1">
        <v>9.3258734068513099E-14</v>
      </c>
    </row>
    <row r="549" spans="1:11" x14ac:dyDescent="0.25">
      <c r="A549">
        <v>77</v>
      </c>
      <c r="B549" t="s">
        <v>252</v>
      </c>
      <c r="C549" t="s">
        <v>100</v>
      </c>
      <c r="D549">
        <v>204376.24249999999</v>
      </c>
      <c r="E549">
        <v>43356.051768552301</v>
      </c>
      <c r="F549">
        <v>43356.051768552301</v>
      </c>
      <c r="G549">
        <v>87353.0623966891</v>
      </c>
      <c r="H549">
        <v>9158.0818038715097</v>
      </c>
      <c r="I549">
        <v>19424.9533002432</v>
      </c>
      <c r="J549">
        <v>1728.0414620914401</v>
      </c>
      <c r="K549" s="1">
        <v>6.9348971010185697E-12</v>
      </c>
    </row>
    <row r="550" spans="1:11" x14ac:dyDescent="0.25">
      <c r="A550">
        <v>78</v>
      </c>
      <c r="B550" t="s">
        <v>254</v>
      </c>
      <c r="C550" t="s">
        <v>100</v>
      </c>
      <c r="D550">
        <v>57676.412288499901</v>
      </c>
      <c r="E550">
        <v>11913.800075032899</v>
      </c>
      <c r="F550">
        <v>11913.800075032899</v>
      </c>
      <c r="G550">
        <v>15977.1763170621</v>
      </c>
      <c r="H550">
        <v>11235.807529158001</v>
      </c>
      <c r="I550">
        <v>6274.1745667305704</v>
      </c>
      <c r="J550">
        <v>344.10893698335701</v>
      </c>
      <c r="K550">
        <v>17.544788499998099</v>
      </c>
    </row>
    <row r="551" spans="1:11" x14ac:dyDescent="0.25">
      <c r="A551">
        <v>78</v>
      </c>
      <c r="B551" t="s">
        <v>255</v>
      </c>
      <c r="C551" t="s">
        <v>100</v>
      </c>
      <c r="D551">
        <v>93895.732999999993</v>
      </c>
      <c r="E551">
        <v>18812.512392364599</v>
      </c>
      <c r="F551">
        <v>18812.512392364599</v>
      </c>
      <c r="G551">
        <v>22764.907254962</v>
      </c>
      <c r="H551">
        <v>17320.3799704546</v>
      </c>
      <c r="I551">
        <v>14508.8649613501</v>
      </c>
      <c r="J551">
        <v>779.97202850384804</v>
      </c>
      <c r="K551">
        <v>896.58399999999597</v>
      </c>
    </row>
    <row r="552" spans="1:11" x14ac:dyDescent="0.25">
      <c r="A552">
        <v>81</v>
      </c>
      <c r="B552" t="s">
        <v>249</v>
      </c>
      <c r="C552" t="s">
        <v>100</v>
      </c>
      <c r="D552">
        <v>359232.509186499</v>
      </c>
      <c r="E552">
        <v>74852.885806479404</v>
      </c>
      <c r="F552">
        <v>74852.885806479404</v>
      </c>
      <c r="G552">
        <v>127091.366499982</v>
      </c>
      <c r="H552">
        <v>38164.978650542602</v>
      </c>
      <c r="I552">
        <v>40486.878197137899</v>
      </c>
      <c r="J552">
        <v>2869.3850393779799</v>
      </c>
      <c r="K552">
        <v>914.12918649999995</v>
      </c>
    </row>
    <row r="553" spans="1:11" x14ac:dyDescent="0.25">
      <c r="A553">
        <v>37</v>
      </c>
      <c r="B553" t="s">
        <v>256</v>
      </c>
      <c r="C553" t="s">
        <v>101</v>
      </c>
      <c r="D553">
        <v>1027.6404970000001</v>
      </c>
      <c r="E553">
        <v>106.649534952076</v>
      </c>
      <c r="F553">
        <v>106.649534952076</v>
      </c>
      <c r="G553">
        <v>0</v>
      </c>
      <c r="H553">
        <v>714.09970464080504</v>
      </c>
      <c r="I553">
        <v>97.766237476867801</v>
      </c>
      <c r="J553">
        <v>2.47548497817293</v>
      </c>
      <c r="K553" s="1">
        <v>1.1102230246251501E-14</v>
      </c>
    </row>
    <row r="554" spans="1:11" x14ac:dyDescent="0.25">
      <c r="A554">
        <v>81</v>
      </c>
      <c r="B554" t="s">
        <v>253</v>
      </c>
      <c r="C554" t="s">
        <v>101</v>
      </c>
      <c r="D554">
        <v>2553.1269094999998</v>
      </c>
      <c r="E554">
        <v>239.897345942492</v>
      </c>
      <c r="F554">
        <v>239.897345942492</v>
      </c>
      <c r="G554">
        <v>0</v>
      </c>
      <c r="H554">
        <v>1701.59466270045</v>
      </c>
      <c r="I554">
        <v>342.175254665078</v>
      </c>
      <c r="J554">
        <v>29.562300249481499</v>
      </c>
      <c r="K554" s="1">
        <v>1.98382976712707E-14</v>
      </c>
    </row>
    <row r="555" spans="1:11" x14ac:dyDescent="0.25">
      <c r="A555">
        <v>78</v>
      </c>
      <c r="B555" t="s">
        <v>252</v>
      </c>
      <c r="C555" t="s">
        <v>101</v>
      </c>
      <c r="D555">
        <v>167541.19069999899</v>
      </c>
      <c r="E555">
        <v>12545.4916677316</v>
      </c>
      <c r="F555">
        <v>12545.4916677316</v>
      </c>
      <c r="G555">
        <v>0</v>
      </c>
      <c r="H555">
        <v>79913.465826033702</v>
      </c>
      <c r="I555">
        <v>17791.817800863198</v>
      </c>
      <c r="J555">
        <v>2358.6237376398099</v>
      </c>
      <c r="K555">
        <v>42386.299999999901</v>
      </c>
    </row>
    <row r="556" spans="1:11" x14ac:dyDescent="0.25">
      <c r="A556">
        <v>79</v>
      </c>
      <c r="B556" t="s">
        <v>255</v>
      </c>
      <c r="C556" t="s">
        <v>101</v>
      </c>
      <c r="D556">
        <v>85701.126234000199</v>
      </c>
      <c r="E556">
        <v>1516.3208472843401</v>
      </c>
      <c r="F556">
        <v>1516.3208472843401</v>
      </c>
      <c r="G556">
        <v>0</v>
      </c>
      <c r="H556">
        <v>19483.5028673171</v>
      </c>
      <c r="I556">
        <v>12002.998473290199</v>
      </c>
      <c r="J556">
        <v>2632.3564128239</v>
      </c>
      <c r="K556">
        <v>48549.626786000103</v>
      </c>
    </row>
    <row r="557" spans="1:11" x14ac:dyDescent="0.25">
      <c r="A557">
        <v>79</v>
      </c>
      <c r="B557" t="s">
        <v>254</v>
      </c>
      <c r="C557" t="s">
        <v>101</v>
      </c>
      <c r="D557">
        <v>300045.311681199</v>
      </c>
      <c r="E557">
        <v>8714.9838594249195</v>
      </c>
      <c r="F557">
        <v>8714.9838594249195</v>
      </c>
      <c r="G557">
        <v>0</v>
      </c>
      <c r="H557">
        <v>97329.707316167798</v>
      </c>
      <c r="I557">
        <v>59630.238947792903</v>
      </c>
      <c r="J557">
        <v>11126.924387189199</v>
      </c>
      <c r="K557">
        <v>114528.47331119901</v>
      </c>
    </row>
    <row r="558" spans="1:11" x14ac:dyDescent="0.25">
      <c r="A558">
        <v>82</v>
      </c>
      <c r="B558" t="s">
        <v>249</v>
      </c>
      <c r="C558" t="s">
        <v>101</v>
      </c>
      <c r="D558">
        <v>556868.5248598</v>
      </c>
      <c r="E558">
        <v>23123.347706070199</v>
      </c>
      <c r="F558">
        <v>23123.347706070199</v>
      </c>
      <c r="G558">
        <v>0</v>
      </c>
      <c r="H558">
        <v>199142.51129395101</v>
      </c>
      <c r="I558">
        <v>89864.994635400901</v>
      </c>
      <c r="J558">
        <v>16149.948198506399</v>
      </c>
      <c r="K558">
        <v>205464.375319799</v>
      </c>
    </row>
    <row r="559" spans="1:11" x14ac:dyDescent="0.25">
      <c r="A559">
        <v>82</v>
      </c>
      <c r="B559" t="s">
        <v>253</v>
      </c>
      <c r="C559" t="s">
        <v>102</v>
      </c>
      <c r="D559">
        <v>1392149.9873488301</v>
      </c>
      <c r="E559">
        <v>315364.33245615702</v>
      </c>
      <c r="F559">
        <v>487062.909001494</v>
      </c>
      <c r="G559">
        <v>225263.52397132199</v>
      </c>
      <c r="H559">
        <v>217978.22728797901</v>
      </c>
      <c r="I559">
        <v>141777.432523069</v>
      </c>
      <c r="J559">
        <v>4703.5621088162998</v>
      </c>
      <c r="K559" s="1">
        <v>0</v>
      </c>
    </row>
    <row r="560" spans="1:11" x14ac:dyDescent="0.25">
      <c r="A560">
        <v>80</v>
      </c>
      <c r="B560" t="s">
        <v>254</v>
      </c>
      <c r="C560" t="s">
        <v>102</v>
      </c>
      <c r="D560">
        <v>26296091.8544599</v>
      </c>
      <c r="E560">
        <v>3907211.9344779798</v>
      </c>
      <c r="F560">
        <v>8078814.4539931901</v>
      </c>
      <c r="G560">
        <v>1793134.7778200801</v>
      </c>
      <c r="H560">
        <v>9287686.1829327699</v>
      </c>
      <c r="I560">
        <v>3034929.72238424</v>
      </c>
      <c r="J560">
        <v>194314.78285172599</v>
      </c>
      <c r="K560" s="1">
        <v>2.9771740628348198E-11</v>
      </c>
    </row>
    <row r="561" spans="1:11" x14ac:dyDescent="0.25">
      <c r="A561">
        <v>79</v>
      </c>
      <c r="B561" t="s">
        <v>252</v>
      </c>
      <c r="C561" t="s">
        <v>102</v>
      </c>
      <c r="D561">
        <v>12332774.1206384</v>
      </c>
      <c r="E561">
        <v>4471197.3982679499</v>
      </c>
      <c r="F561">
        <v>3519150.1754884198</v>
      </c>
      <c r="G561">
        <v>823192.78053763905</v>
      </c>
      <c r="H561">
        <v>2757668.8630914502</v>
      </c>
      <c r="I561">
        <v>661203.57466083497</v>
      </c>
      <c r="J561">
        <v>100361.21977475499</v>
      </c>
      <c r="K561">
        <v>0.10881739883235</v>
      </c>
    </row>
    <row r="562" spans="1:11" x14ac:dyDescent="0.25">
      <c r="A562">
        <v>80</v>
      </c>
      <c r="B562" t="s">
        <v>255</v>
      </c>
      <c r="C562" t="s">
        <v>102</v>
      </c>
      <c r="D562">
        <v>7429946.0454000002</v>
      </c>
      <c r="E562">
        <v>2483791.4460459501</v>
      </c>
      <c r="F562">
        <v>1918032.7981217899</v>
      </c>
      <c r="G562">
        <v>451327.376354612</v>
      </c>
      <c r="H562">
        <v>1568958.98745465</v>
      </c>
      <c r="I562">
        <v>853579.42740428494</v>
      </c>
      <c r="J562">
        <v>89424.4580186987</v>
      </c>
      <c r="K562">
        <v>64831.551999999901</v>
      </c>
    </row>
    <row r="563" spans="1:11" x14ac:dyDescent="0.25">
      <c r="A563">
        <v>76</v>
      </c>
      <c r="B563" t="s">
        <v>251</v>
      </c>
      <c r="C563" t="s">
        <v>102</v>
      </c>
      <c r="D563">
        <v>6201788.4103899999</v>
      </c>
      <c r="E563">
        <v>512960.30466061598</v>
      </c>
      <c r="F563">
        <v>1522500.4689003499</v>
      </c>
      <c r="G563">
        <v>292882.10551763797</v>
      </c>
      <c r="H563">
        <v>2009830.86342612</v>
      </c>
      <c r="I563">
        <v>1280676.6330218101</v>
      </c>
      <c r="J563">
        <v>164884.653273456</v>
      </c>
      <c r="K563">
        <v>418053.38158999901</v>
      </c>
    </row>
    <row r="564" spans="1:11" x14ac:dyDescent="0.25">
      <c r="A564">
        <v>83</v>
      </c>
      <c r="B564" t="s">
        <v>249</v>
      </c>
      <c r="C564" t="s">
        <v>102</v>
      </c>
      <c r="D564">
        <v>53652743.732714899</v>
      </c>
      <c r="E564">
        <v>11690522.7240368</v>
      </c>
      <c r="F564">
        <v>15525560.576106099</v>
      </c>
      <c r="G564">
        <v>3585799.8688137298</v>
      </c>
      <c r="H564">
        <v>15842120.4384689</v>
      </c>
      <c r="I564">
        <v>5972166.4611102697</v>
      </c>
      <c r="J564">
        <v>553688.60460416996</v>
      </c>
      <c r="K564">
        <v>482885.05957496702</v>
      </c>
    </row>
    <row r="565" spans="1:11" x14ac:dyDescent="0.25">
      <c r="A565">
        <v>38</v>
      </c>
      <c r="B565" t="s">
        <v>256</v>
      </c>
      <c r="C565" t="s">
        <v>103</v>
      </c>
      <c r="D565">
        <v>86.904619999999994</v>
      </c>
      <c r="E565">
        <v>18.008965043062801</v>
      </c>
      <c r="F565">
        <v>36.915620721355999</v>
      </c>
      <c r="G565">
        <v>16.0327593284579</v>
      </c>
      <c r="H565">
        <v>11.055588004213201</v>
      </c>
      <c r="I565">
        <v>4.2898869597317901</v>
      </c>
      <c r="J565">
        <v>0.60179994317815599</v>
      </c>
      <c r="K565" s="1">
        <v>3.2890357104520199E-15</v>
      </c>
    </row>
    <row r="566" spans="1:11" x14ac:dyDescent="0.25">
      <c r="A566">
        <v>80</v>
      </c>
      <c r="B566" t="s">
        <v>252</v>
      </c>
      <c r="C566" t="s">
        <v>103</v>
      </c>
      <c r="D566">
        <v>622110.70830424898</v>
      </c>
      <c r="E566">
        <v>60281.571273495101</v>
      </c>
      <c r="F566">
        <v>302294.19076375099</v>
      </c>
      <c r="G566">
        <v>106439.776602916</v>
      </c>
      <c r="H566">
        <v>130472.20876244101</v>
      </c>
      <c r="I566">
        <v>19941.911474743501</v>
      </c>
      <c r="J566">
        <v>2681.04462203598</v>
      </c>
      <c r="K566">
        <v>4.8048661053432798E-3</v>
      </c>
    </row>
    <row r="567" spans="1:11" x14ac:dyDescent="0.25">
      <c r="A567">
        <v>81</v>
      </c>
      <c r="B567" t="s">
        <v>254</v>
      </c>
      <c r="C567" t="s">
        <v>103</v>
      </c>
      <c r="D567">
        <v>192559.68581442599</v>
      </c>
      <c r="E567">
        <v>24369.916626169899</v>
      </c>
      <c r="F567">
        <v>53895.197220711998</v>
      </c>
      <c r="G567">
        <v>33879.351314339801</v>
      </c>
      <c r="H567">
        <v>48099.890437020797</v>
      </c>
      <c r="I567">
        <v>24247.042320330202</v>
      </c>
      <c r="J567">
        <v>8031.1579014270601</v>
      </c>
      <c r="K567">
        <v>37.129994426003599</v>
      </c>
    </row>
    <row r="568" spans="1:11" x14ac:dyDescent="0.25">
      <c r="A568">
        <v>77</v>
      </c>
      <c r="B568" t="s">
        <v>251</v>
      </c>
      <c r="C568" t="s">
        <v>103</v>
      </c>
      <c r="D568">
        <v>6952.3573699999897</v>
      </c>
      <c r="E568">
        <v>0</v>
      </c>
      <c r="F568">
        <v>527.72467626690604</v>
      </c>
      <c r="G568">
        <v>107.986279567165</v>
      </c>
      <c r="H568">
        <v>482.14183593226301</v>
      </c>
      <c r="I568">
        <v>824.22431657767697</v>
      </c>
      <c r="J568">
        <v>2159.3756516559802</v>
      </c>
      <c r="K568">
        <v>2850.90461</v>
      </c>
    </row>
    <row r="569" spans="1:11" x14ac:dyDescent="0.25">
      <c r="A569">
        <v>83</v>
      </c>
      <c r="B569" t="s">
        <v>253</v>
      </c>
      <c r="C569" t="s">
        <v>103</v>
      </c>
      <c r="D569">
        <v>28911.895124699899</v>
      </c>
      <c r="E569">
        <v>3215.1826436654701</v>
      </c>
      <c r="F569">
        <v>6597.7001665095004</v>
      </c>
      <c r="G569">
        <v>2865.4140803386099</v>
      </c>
      <c r="H569">
        <v>1977.9959454341499</v>
      </c>
      <c r="I569">
        <v>779.24090223230905</v>
      </c>
      <c r="J569">
        <v>113.36138651994401</v>
      </c>
      <c r="K569">
        <v>13363</v>
      </c>
    </row>
    <row r="570" spans="1:11" x14ac:dyDescent="0.25">
      <c r="A570">
        <v>81</v>
      </c>
      <c r="B570" t="s">
        <v>255</v>
      </c>
      <c r="C570" t="s">
        <v>103</v>
      </c>
      <c r="D570">
        <v>232344.59643999999</v>
      </c>
      <c r="E570">
        <v>14945.6915533469</v>
      </c>
      <c r="F570">
        <v>29625.008333371799</v>
      </c>
      <c r="G570">
        <v>17185.404421872099</v>
      </c>
      <c r="H570">
        <v>29062.930628405698</v>
      </c>
      <c r="I570">
        <v>48187.504395437798</v>
      </c>
      <c r="J570">
        <v>41704.8651075655</v>
      </c>
      <c r="K570">
        <v>51633.191999999901</v>
      </c>
    </row>
    <row r="571" spans="1:11" x14ac:dyDescent="0.25">
      <c r="A571">
        <v>84</v>
      </c>
      <c r="B571" t="s">
        <v>249</v>
      </c>
      <c r="C571" t="s">
        <v>103</v>
      </c>
      <c r="D571">
        <v>1082966.66852272</v>
      </c>
      <c r="E571">
        <v>102830.434495557</v>
      </c>
      <c r="F571">
        <v>392977.10410367203</v>
      </c>
      <c r="G571">
        <v>160494.31613331501</v>
      </c>
      <c r="H571">
        <v>210105.94685310099</v>
      </c>
      <c r="I571">
        <v>93984.225906520893</v>
      </c>
      <c r="J571">
        <v>54690.407077831398</v>
      </c>
      <c r="K571">
        <v>67884.233952725903</v>
      </c>
    </row>
    <row r="572" spans="1:11" x14ac:dyDescent="0.25">
      <c r="A572">
        <v>85</v>
      </c>
      <c r="B572" t="s">
        <v>249</v>
      </c>
      <c r="C572" t="s">
        <v>104</v>
      </c>
      <c r="D572">
        <v>5517.4427989399901</v>
      </c>
      <c r="E572">
        <v>1466.84249549692</v>
      </c>
      <c r="F572">
        <v>1466.84249549692</v>
      </c>
      <c r="G572">
        <v>1262.96758886722</v>
      </c>
      <c r="H572">
        <v>1003.72266677896</v>
      </c>
      <c r="I572">
        <v>289.21400458786701</v>
      </c>
      <c r="J572">
        <v>27.853547712087799</v>
      </c>
      <c r="K572" s="1">
        <v>0</v>
      </c>
    </row>
    <row r="573" spans="1:11" x14ac:dyDescent="0.25">
      <c r="A573">
        <v>78</v>
      </c>
      <c r="B573" t="s">
        <v>251</v>
      </c>
      <c r="C573" t="s">
        <v>104</v>
      </c>
      <c r="D573">
        <v>410.04300000000001</v>
      </c>
      <c r="E573">
        <v>58.530813215947099</v>
      </c>
      <c r="F573">
        <v>58.530813215947099</v>
      </c>
      <c r="G573">
        <v>38.219458166174697</v>
      </c>
      <c r="H573">
        <v>204.20862810658701</v>
      </c>
      <c r="I573">
        <v>45.775111889369697</v>
      </c>
      <c r="J573">
        <v>4.7781754059734398</v>
      </c>
      <c r="K573" s="1">
        <v>0</v>
      </c>
    </row>
    <row r="574" spans="1:11" x14ac:dyDescent="0.25">
      <c r="A574">
        <v>84</v>
      </c>
      <c r="B574" t="s">
        <v>253</v>
      </c>
      <c r="C574" t="s">
        <v>104</v>
      </c>
      <c r="D574">
        <v>5107.4007989399997</v>
      </c>
      <c r="E574">
        <v>1408.3120372907299</v>
      </c>
      <c r="F574">
        <v>1408.3120372907299</v>
      </c>
      <c r="G574">
        <v>1224.74836251536</v>
      </c>
      <c r="H574">
        <v>799.514071947351</v>
      </c>
      <c r="I574">
        <v>243.438915178613</v>
      </c>
      <c r="J574">
        <v>23.075374717199299</v>
      </c>
      <c r="K574" s="1">
        <v>2.12274642308329E-13</v>
      </c>
    </row>
    <row r="575" spans="1:11" x14ac:dyDescent="0.25">
      <c r="A575">
        <v>39</v>
      </c>
      <c r="B575" t="s">
        <v>256</v>
      </c>
      <c r="C575" t="s">
        <v>105</v>
      </c>
      <c r="D575">
        <v>121.61503999999999</v>
      </c>
      <c r="E575">
        <v>41.546826699538101</v>
      </c>
      <c r="F575">
        <v>30.1097032956595</v>
      </c>
      <c r="G575">
        <v>13.5658165565725</v>
      </c>
      <c r="H575">
        <v>28.541664201663401</v>
      </c>
      <c r="I575">
        <v>7.2667665118889904</v>
      </c>
      <c r="J575">
        <v>0.58426273467739598</v>
      </c>
      <c r="K575" s="1">
        <v>4.4408920985006202E-16</v>
      </c>
    </row>
    <row r="576" spans="1:11" x14ac:dyDescent="0.25">
      <c r="A576">
        <v>85</v>
      </c>
      <c r="B576" t="s">
        <v>253</v>
      </c>
      <c r="C576" t="s">
        <v>105</v>
      </c>
      <c r="D576">
        <v>36473.927798491997</v>
      </c>
      <c r="E576">
        <v>12440.32056072</v>
      </c>
      <c r="F576">
        <v>9019.6458327023593</v>
      </c>
      <c r="G576">
        <v>4063.9291696085202</v>
      </c>
      <c r="H576">
        <v>8559.7339759038696</v>
      </c>
      <c r="I576">
        <v>2188.9161826343202</v>
      </c>
      <c r="J576">
        <v>201.382076922869</v>
      </c>
      <c r="K576" s="1">
        <v>1.24160187339739E-12</v>
      </c>
    </row>
    <row r="577" spans="1:11" x14ac:dyDescent="0.25">
      <c r="A577">
        <v>81</v>
      </c>
      <c r="B577" t="s">
        <v>252</v>
      </c>
      <c r="C577" t="s">
        <v>105</v>
      </c>
      <c r="D577">
        <v>1194267.1610365999</v>
      </c>
      <c r="E577">
        <v>589775.05836181599</v>
      </c>
      <c r="F577">
        <v>243434.75526520101</v>
      </c>
      <c r="G577">
        <v>75678.834396008402</v>
      </c>
      <c r="H577">
        <v>186402.55509398101</v>
      </c>
      <c r="I577">
        <v>73328.3808176936</v>
      </c>
      <c r="J577">
        <v>25647.573638190901</v>
      </c>
      <c r="K577">
        <v>3.46371205003819E-3</v>
      </c>
    </row>
    <row r="578" spans="1:11" x14ac:dyDescent="0.25">
      <c r="A578">
        <v>82</v>
      </c>
      <c r="B578" t="s">
        <v>254</v>
      </c>
      <c r="C578" t="s">
        <v>105</v>
      </c>
      <c r="D578">
        <v>314583.88588969997</v>
      </c>
      <c r="E578">
        <v>56027.662951793303</v>
      </c>
      <c r="F578">
        <v>55159.957407813199</v>
      </c>
      <c r="G578">
        <v>28355.7925087699</v>
      </c>
      <c r="H578">
        <v>107184.505561643</v>
      </c>
      <c r="I578">
        <v>35775.030004951099</v>
      </c>
      <c r="J578">
        <v>32031.962789028399</v>
      </c>
      <c r="K578">
        <v>48.974665700007399</v>
      </c>
    </row>
    <row r="579" spans="1:11" x14ac:dyDescent="0.25">
      <c r="A579">
        <v>82</v>
      </c>
      <c r="B579" t="s">
        <v>255</v>
      </c>
      <c r="C579" t="s">
        <v>105</v>
      </c>
      <c r="D579">
        <v>548905.48658999905</v>
      </c>
      <c r="E579">
        <v>100619.270823488</v>
      </c>
      <c r="F579">
        <v>73556.850888023895</v>
      </c>
      <c r="G579">
        <v>40312.150435438598</v>
      </c>
      <c r="H579">
        <v>120931.320415813</v>
      </c>
      <c r="I579">
        <v>43072.949852967802</v>
      </c>
      <c r="J579">
        <v>129492.139874267</v>
      </c>
      <c r="K579">
        <v>40920.804300000003</v>
      </c>
    </row>
    <row r="580" spans="1:11" x14ac:dyDescent="0.25">
      <c r="A580">
        <v>79</v>
      </c>
      <c r="B580" t="s">
        <v>251</v>
      </c>
      <c r="C580" t="s">
        <v>105</v>
      </c>
      <c r="D580">
        <v>709865.94079779403</v>
      </c>
      <c r="E580">
        <v>9940.2174138797509</v>
      </c>
      <c r="F580">
        <v>20525.843406658401</v>
      </c>
      <c r="G580">
        <v>16076.954159086201</v>
      </c>
      <c r="H580">
        <v>79200.055856985302</v>
      </c>
      <c r="I580">
        <v>89471.656855474299</v>
      </c>
      <c r="J580">
        <v>267421.91941641603</v>
      </c>
      <c r="K580">
        <v>227229.293689293</v>
      </c>
    </row>
    <row r="581" spans="1:11" x14ac:dyDescent="0.25">
      <c r="A581">
        <v>86</v>
      </c>
      <c r="B581" t="s">
        <v>249</v>
      </c>
      <c r="C581" t="s">
        <v>105</v>
      </c>
      <c r="D581">
        <v>2804216.83230842</v>
      </c>
      <c r="E581">
        <v>768843.90307837399</v>
      </c>
      <c r="F581">
        <v>401726.63254489697</v>
      </c>
      <c r="G581">
        <v>164501.09816021001</v>
      </c>
      <c r="H581">
        <v>502306.42600534501</v>
      </c>
      <c r="I581">
        <v>243844.093431766</v>
      </c>
      <c r="J581">
        <v>454795.61384940398</v>
      </c>
      <c r="K581">
        <v>268199.06523842301</v>
      </c>
    </row>
    <row r="582" spans="1:11" x14ac:dyDescent="0.25">
      <c r="A582">
        <v>40</v>
      </c>
      <c r="B582" t="s">
        <v>256</v>
      </c>
      <c r="C582" t="s">
        <v>106</v>
      </c>
      <c r="D582">
        <v>10618.199479999999</v>
      </c>
      <c r="E582">
        <v>10280.287882533299</v>
      </c>
      <c r="F582">
        <v>123.376037989419</v>
      </c>
      <c r="G582">
        <v>153.807587652401</v>
      </c>
      <c r="H582">
        <v>28.677637697604201</v>
      </c>
      <c r="I582">
        <v>29.5286329566893</v>
      </c>
      <c r="J582">
        <v>2.5217011704963701</v>
      </c>
      <c r="K582" s="1">
        <v>0</v>
      </c>
    </row>
    <row r="583" spans="1:11" x14ac:dyDescent="0.25">
      <c r="A583">
        <v>80</v>
      </c>
      <c r="B583" t="s">
        <v>251</v>
      </c>
      <c r="C583" t="s">
        <v>106</v>
      </c>
      <c r="D583">
        <v>1.24194</v>
      </c>
      <c r="E583">
        <v>0.65005449056404996</v>
      </c>
      <c r="F583">
        <v>1.3597450504808199E-2</v>
      </c>
      <c r="G583">
        <v>7.9318578774446202E-2</v>
      </c>
      <c r="H583">
        <v>0.27398115639762699</v>
      </c>
      <c r="I583">
        <v>0.19237965284901501</v>
      </c>
      <c r="J583">
        <v>3.2608670910052102E-2</v>
      </c>
      <c r="K583" s="1">
        <v>7.63278329429795E-17</v>
      </c>
    </row>
    <row r="584" spans="1:11" x14ac:dyDescent="0.25">
      <c r="A584">
        <v>86</v>
      </c>
      <c r="B584" t="s">
        <v>253</v>
      </c>
      <c r="C584" t="s">
        <v>106</v>
      </c>
      <c r="D584">
        <v>734250.67493349896</v>
      </c>
      <c r="E584">
        <v>710843.93930829305</v>
      </c>
      <c r="F584">
        <v>8534.1313018452802</v>
      </c>
      <c r="G584">
        <v>10638.9369343989</v>
      </c>
      <c r="H584">
        <v>1996.56535730327</v>
      </c>
      <c r="I584">
        <v>2060.87378419687</v>
      </c>
      <c r="J584">
        <v>176.228247461998</v>
      </c>
      <c r="K584" s="1">
        <v>2.1605939259927699E-11</v>
      </c>
    </row>
    <row r="585" spans="1:11" x14ac:dyDescent="0.25">
      <c r="A585">
        <v>83</v>
      </c>
      <c r="B585" t="s">
        <v>254</v>
      </c>
      <c r="C585" t="s">
        <v>106</v>
      </c>
      <c r="D585">
        <v>1826751.8495</v>
      </c>
      <c r="E585">
        <v>1734819.23074578</v>
      </c>
      <c r="F585">
        <v>25701.894921242099</v>
      </c>
      <c r="G585">
        <v>36481.020629439103</v>
      </c>
      <c r="H585">
        <v>14232.5732761543</v>
      </c>
      <c r="I585">
        <v>14142.678998933499</v>
      </c>
      <c r="J585">
        <v>1374.45092844225</v>
      </c>
      <c r="K585" s="1">
        <v>5.94155835642595E-11</v>
      </c>
    </row>
    <row r="586" spans="1:11" x14ac:dyDescent="0.25">
      <c r="A586">
        <v>83</v>
      </c>
      <c r="B586" t="s">
        <v>255</v>
      </c>
      <c r="C586" t="s">
        <v>106</v>
      </c>
      <c r="D586">
        <v>7306272.5669999998</v>
      </c>
      <c r="E586">
        <v>6915127.9448607899</v>
      </c>
      <c r="F586">
        <v>100590.272491553</v>
      </c>
      <c r="G586">
        <v>161176.934790781</v>
      </c>
      <c r="H586">
        <v>54885.153838373903</v>
      </c>
      <c r="I586">
        <v>67384.032487729201</v>
      </c>
      <c r="J586">
        <v>7108.2285307619804</v>
      </c>
      <c r="K586" s="1">
        <v>3.2150637707672998E-10</v>
      </c>
    </row>
    <row r="587" spans="1:11" x14ac:dyDescent="0.25">
      <c r="A587">
        <v>87</v>
      </c>
      <c r="B587" t="s">
        <v>249</v>
      </c>
      <c r="C587" t="s">
        <v>106</v>
      </c>
      <c r="D587">
        <v>44963595.5211</v>
      </c>
      <c r="E587">
        <v>43189393.848221101</v>
      </c>
      <c r="F587">
        <v>264353.24027341598</v>
      </c>
      <c r="G587">
        <v>1097546.6824401501</v>
      </c>
      <c r="H587">
        <v>102319.360196383</v>
      </c>
      <c r="I587">
        <v>120094.499242782</v>
      </c>
      <c r="J587">
        <v>17535.890726107398</v>
      </c>
      <c r="K587">
        <v>172351.99999999799</v>
      </c>
    </row>
    <row r="588" spans="1:11" x14ac:dyDescent="0.25">
      <c r="A588">
        <v>82</v>
      </c>
      <c r="B588" t="s">
        <v>252</v>
      </c>
      <c r="C588" t="s">
        <v>106</v>
      </c>
      <c r="D588">
        <v>35085651.958999999</v>
      </c>
      <c r="E588">
        <v>33818275.146821201</v>
      </c>
      <c r="F588">
        <v>129403.342808049</v>
      </c>
      <c r="G588">
        <v>889093.73039910896</v>
      </c>
      <c r="H588">
        <v>31176.179876275401</v>
      </c>
      <c r="I588">
        <v>36477.149624363803</v>
      </c>
      <c r="J588">
        <v>8874.4094709812507</v>
      </c>
      <c r="K588">
        <v>172352</v>
      </c>
    </row>
    <row r="589" spans="1:11" x14ac:dyDescent="0.25">
      <c r="A589">
        <v>87</v>
      </c>
      <c r="B589" t="s">
        <v>253</v>
      </c>
      <c r="C589" t="s">
        <v>107</v>
      </c>
      <c r="D589">
        <v>679064.992755963</v>
      </c>
      <c r="E589">
        <v>154267.81731623699</v>
      </c>
      <c r="F589">
        <v>117766.03078534199</v>
      </c>
      <c r="G589">
        <v>96159.169794846195</v>
      </c>
      <c r="H589">
        <v>132214.09432087699</v>
      </c>
      <c r="I589">
        <v>138540.62673756201</v>
      </c>
      <c r="J589">
        <v>40117.253801097897</v>
      </c>
      <c r="K589" s="1">
        <v>0</v>
      </c>
    </row>
    <row r="590" spans="1:11" x14ac:dyDescent="0.25">
      <c r="A590">
        <v>41</v>
      </c>
      <c r="B590" t="s">
        <v>256</v>
      </c>
      <c r="C590" t="s">
        <v>107</v>
      </c>
      <c r="D590">
        <v>58198.999970999997</v>
      </c>
      <c r="E590">
        <v>24644.148691344399</v>
      </c>
      <c r="F590">
        <v>11893.003530497201</v>
      </c>
      <c r="G590">
        <v>3696.80716104985</v>
      </c>
      <c r="H590">
        <v>11392.777356000501</v>
      </c>
      <c r="I590">
        <v>4878.5857654118599</v>
      </c>
      <c r="J590">
        <v>1693.67746669605</v>
      </c>
      <c r="K590" s="1">
        <v>0</v>
      </c>
    </row>
    <row r="591" spans="1:11" x14ac:dyDescent="0.25">
      <c r="A591">
        <v>84</v>
      </c>
      <c r="B591" t="s">
        <v>254</v>
      </c>
      <c r="C591" t="s">
        <v>107</v>
      </c>
      <c r="D591">
        <v>8890737.7157600001</v>
      </c>
      <c r="E591">
        <v>756103.91337505903</v>
      </c>
      <c r="F591">
        <v>1099833.79946172</v>
      </c>
      <c r="G591">
        <v>342088.76405807497</v>
      </c>
      <c r="H591">
        <v>3218269.1301407502</v>
      </c>
      <c r="I591">
        <v>2115247.3388918801</v>
      </c>
      <c r="J591">
        <v>1359194.7698325</v>
      </c>
      <c r="K591" s="1">
        <v>1.4388490399142E-11</v>
      </c>
    </row>
    <row r="592" spans="1:11" x14ac:dyDescent="0.25">
      <c r="A592">
        <v>83</v>
      </c>
      <c r="B592" t="s">
        <v>252</v>
      </c>
      <c r="C592" t="s">
        <v>107</v>
      </c>
      <c r="D592">
        <v>6419060.8682000004</v>
      </c>
      <c r="E592">
        <v>1586901.0785125101</v>
      </c>
      <c r="F592">
        <v>752079.03602213599</v>
      </c>
      <c r="G592">
        <v>236616.85819184699</v>
      </c>
      <c r="H592">
        <v>2118054.00627972</v>
      </c>
      <c r="I592">
        <v>833121.19060995302</v>
      </c>
      <c r="J592">
        <v>892288.69858382503</v>
      </c>
      <c r="K592" s="1">
        <v>1.54241064365123E-11</v>
      </c>
    </row>
    <row r="593" spans="1:11" x14ac:dyDescent="0.25">
      <c r="A593">
        <v>84</v>
      </c>
      <c r="B593" t="s">
        <v>255</v>
      </c>
      <c r="C593" t="s">
        <v>107</v>
      </c>
      <c r="D593">
        <v>4095839.75131599</v>
      </c>
      <c r="E593">
        <v>676020.56283209904</v>
      </c>
      <c r="F593">
        <v>650454.64654788503</v>
      </c>
      <c r="G593">
        <v>169518.81992616699</v>
      </c>
      <c r="H593">
        <v>1290617.85225121</v>
      </c>
      <c r="I593">
        <v>749597.41552077106</v>
      </c>
      <c r="J593">
        <v>558010.94423785899</v>
      </c>
      <c r="K593">
        <v>1619.51000000004</v>
      </c>
    </row>
    <row r="594" spans="1:11" x14ac:dyDescent="0.25">
      <c r="A594">
        <v>81</v>
      </c>
      <c r="B594" t="s">
        <v>251</v>
      </c>
      <c r="C594" t="s">
        <v>107</v>
      </c>
      <c r="D594">
        <v>1075007.5619000001</v>
      </c>
      <c r="E594">
        <v>27043.330758984099</v>
      </c>
      <c r="F594">
        <v>125044.429899899</v>
      </c>
      <c r="G594">
        <v>16298.714369146501</v>
      </c>
      <c r="H594">
        <v>354632.39441070502</v>
      </c>
      <c r="I594">
        <v>264888.43282593199</v>
      </c>
      <c r="J594">
        <v>275305.30553533102</v>
      </c>
      <c r="K594">
        <v>11794.954100000001</v>
      </c>
    </row>
    <row r="595" spans="1:11" x14ac:dyDescent="0.25">
      <c r="A595">
        <v>88</v>
      </c>
      <c r="B595" t="s">
        <v>249</v>
      </c>
      <c r="C595" t="s">
        <v>107</v>
      </c>
      <c r="D595">
        <v>21217908.882690001</v>
      </c>
      <c r="E595">
        <v>3224981.7303804802</v>
      </c>
      <c r="F595">
        <v>2757071.06116057</v>
      </c>
      <c r="G595">
        <v>864379.18048500596</v>
      </c>
      <c r="H595">
        <v>7125179.7648613304</v>
      </c>
      <c r="I595">
        <v>4106272.6795602399</v>
      </c>
      <c r="J595">
        <v>3126610.0021423502</v>
      </c>
      <c r="K595">
        <v>13414.464099999699</v>
      </c>
    </row>
    <row r="596" spans="1:11" x14ac:dyDescent="0.25">
      <c r="A596">
        <v>42</v>
      </c>
      <c r="B596" t="s">
        <v>256</v>
      </c>
      <c r="C596" t="s">
        <v>108</v>
      </c>
      <c r="D596">
        <v>30.860598669999899</v>
      </c>
      <c r="E596">
        <v>11.954016363026399</v>
      </c>
      <c r="F596">
        <v>4.9880635101270698</v>
      </c>
      <c r="G596">
        <v>5.4300867267074997</v>
      </c>
      <c r="H596">
        <v>3.6649009586948398</v>
      </c>
      <c r="I596">
        <v>4.2949562984562304</v>
      </c>
      <c r="J596">
        <v>0.52857481298791398</v>
      </c>
      <c r="K596" s="1">
        <v>9.6667465698807496E-16</v>
      </c>
    </row>
    <row r="597" spans="1:11" x14ac:dyDescent="0.25">
      <c r="A597">
        <v>84</v>
      </c>
      <c r="B597" t="s">
        <v>252</v>
      </c>
      <c r="C597" t="s">
        <v>108</v>
      </c>
      <c r="D597">
        <v>7374842.3831913397</v>
      </c>
      <c r="E597">
        <v>1915019.4838165201</v>
      </c>
      <c r="F597">
        <v>1434221.5254752201</v>
      </c>
      <c r="G597">
        <v>1077613.8114078001</v>
      </c>
      <c r="H597">
        <v>1189703.1069841001</v>
      </c>
      <c r="I597">
        <v>1504441.6426697101</v>
      </c>
      <c r="J597">
        <v>250345.03495191401</v>
      </c>
      <c r="K597">
        <v>3497.7778860543799</v>
      </c>
    </row>
    <row r="598" spans="1:11" x14ac:dyDescent="0.25">
      <c r="A598">
        <v>85</v>
      </c>
      <c r="B598" t="s">
        <v>254</v>
      </c>
      <c r="C598" t="s">
        <v>108</v>
      </c>
      <c r="D598">
        <v>7608149.2144722901</v>
      </c>
      <c r="E598">
        <v>1149939.3558587299</v>
      </c>
      <c r="F598">
        <v>956196.95614423195</v>
      </c>
      <c r="G598">
        <v>1094436.2532855801</v>
      </c>
      <c r="H598">
        <v>1488668.0151926901</v>
      </c>
      <c r="I598">
        <v>2487214.9102528598</v>
      </c>
      <c r="J598">
        <v>427066.162645882</v>
      </c>
      <c r="K598">
        <v>4627.5610922999904</v>
      </c>
    </row>
    <row r="599" spans="1:11" x14ac:dyDescent="0.25">
      <c r="A599">
        <v>82</v>
      </c>
      <c r="B599" t="s">
        <v>251</v>
      </c>
      <c r="C599" t="s">
        <v>108</v>
      </c>
      <c r="D599">
        <v>477809.92923100002</v>
      </c>
      <c r="E599">
        <v>7683.3775349405396</v>
      </c>
      <c r="F599">
        <v>36969.561204774604</v>
      </c>
      <c r="G599">
        <v>24779.730302984401</v>
      </c>
      <c r="H599">
        <v>75538.748979788594</v>
      </c>
      <c r="I599">
        <v>242447.971147031</v>
      </c>
      <c r="J599">
        <v>78334.750341480496</v>
      </c>
      <c r="K599">
        <v>12055.789720000001</v>
      </c>
    </row>
    <row r="600" spans="1:11" x14ac:dyDescent="0.25">
      <c r="A600">
        <v>88</v>
      </c>
      <c r="B600" t="s">
        <v>253</v>
      </c>
      <c r="C600" t="s">
        <v>108</v>
      </c>
      <c r="D600">
        <v>2994808.9067020202</v>
      </c>
      <c r="E600">
        <v>840017.90684163605</v>
      </c>
      <c r="F600">
        <v>653117.52285362605</v>
      </c>
      <c r="G600">
        <v>678182.59465325903</v>
      </c>
      <c r="H600">
        <v>305216.925807369</v>
      </c>
      <c r="I600">
        <v>429466.09281807998</v>
      </c>
      <c r="J600">
        <v>70852.463728047107</v>
      </c>
      <c r="K600">
        <v>17955.3999999999</v>
      </c>
    </row>
    <row r="601" spans="1:11" x14ac:dyDescent="0.25">
      <c r="A601">
        <v>85</v>
      </c>
      <c r="B601" t="s">
        <v>255</v>
      </c>
      <c r="C601" t="s">
        <v>108</v>
      </c>
      <c r="D601">
        <v>5920088.2328699902</v>
      </c>
      <c r="E601">
        <v>460514.08711437101</v>
      </c>
      <c r="F601">
        <v>589094.64953913505</v>
      </c>
      <c r="G601">
        <v>460402.811401785</v>
      </c>
      <c r="H601">
        <v>962073.00007847103</v>
      </c>
      <c r="I601">
        <v>2498603.26814151</v>
      </c>
      <c r="J601">
        <v>809621.11612471403</v>
      </c>
      <c r="K601">
        <v>139779.300469999</v>
      </c>
    </row>
    <row r="602" spans="1:11" x14ac:dyDescent="0.25">
      <c r="A602">
        <v>89</v>
      </c>
      <c r="B602" t="s">
        <v>249</v>
      </c>
      <c r="C602" t="s">
        <v>108</v>
      </c>
      <c r="D602">
        <v>24375738.0688923</v>
      </c>
      <c r="E602">
        <v>4373189.78464079</v>
      </c>
      <c r="F602">
        <v>3669606.3551746798</v>
      </c>
      <c r="G602">
        <v>3335421.7900504498</v>
      </c>
      <c r="H602">
        <v>4021204.5714483201</v>
      </c>
      <c r="I602">
        <v>7162179.4868143201</v>
      </c>
      <c r="J602">
        <v>1636220.2942313999</v>
      </c>
      <c r="K602">
        <v>177915.78653229901</v>
      </c>
    </row>
    <row r="603" spans="1:11" x14ac:dyDescent="0.25">
      <c r="A603">
        <v>85</v>
      </c>
      <c r="B603" t="s">
        <v>252</v>
      </c>
      <c r="C603" t="s">
        <v>109</v>
      </c>
      <c r="D603">
        <v>1877938.1510599901</v>
      </c>
      <c r="E603">
        <v>1348433.5473712599</v>
      </c>
      <c r="F603">
        <v>287765.021176924</v>
      </c>
      <c r="G603">
        <v>38555.5589052551</v>
      </c>
      <c r="H603">
        <v>144488.463403506</v>
      </c>
      <c r="I603">
        <v>56235.029112916702</v>
      </c>
      <c r="J603">
        <v>2460.5310901347898</v>
      </c>
      <c r="K603" s="1">
        <v>0</v>
      </c>
    </row>
    <row r="604" spans="1:11" x14ac:dyDescent="0.25">
      <c r="A604">
        <v>89</v>
      </c>
      <c r="B604" t="s">
        <v>253</v>
      </c>
      <c r="C604" t="s">
        <v>109</v>
      </c>
      <c r="D604">
        <v>242417.557983679</v>
      </c>
      <c r="E604">
        <v>63756.4803757552</v>
      </c>
      <c r="F604">
        <v>71613.400349664298</v>
      </c>
      <c r="G604">
        <v>9050.5986766510105</v>
      </c>
      <c r="H604">
        <v>71439.4373927985</v>
      </c>
      <c r="I604">
        <v>24411.897283484799</v>
      </c>
      <c r="J604">
        <v>2145.74390532593</v>
      </c>
      <c r="K604" s="1">
        <v>7.4117240123072699E-12</v>
      </c>
    </row>
    <row r="605" spans="1:11" x14ac:dyDescent="0.25">
      <c r="A605">
        <v>86</v>
      </c>
      <c r="B605" t="s">
        <v>254</v>
      </c>
      <c r="C605" t="s">
        <v>109</v>
      </c>
      <c r="D605">
        <v>10779109.186899999</v>
      </c>
      <c r="E605">
        <v>1535076.16156621</v>
      </c>
      <c r="F605">
        <v>3573202.3215665701</v>
      </c>
      <c r="G605">
        <v>420747.69404875499</v>
      </c>
      <c r="H605">
        <v>3251060.0812598299</v>
      </c>
      <c r="I605">
        <v>1892040.0755922799</v>
      </c>
      <c r="J605">
        <v>106982.852866331</v>
      </c>
      <c r="K605" s="1">
        <v>6.1334048950811796E-11</v>
      </c>
    </row>
    <row r="606" spans="1:11" x14ac:dyDescent="0.25">
      <c r="A606">
        <v>83</v>
      </c>
      <c r="B606" t="s">
        <v>251</v>
      </c>
      <c r="C606" t="s">
        <v>109</v>
      </c>
      <c r="D606">
        <v>674728.88199999998</v>
      </c>
      <c r="E606">
        <v>72266.069557978495</v>
      </c>
      <c r="F606">
        <v>262522.388815791</v>
      </c>
      <c r="G606">
        <v>18780.4436319419</v>
      </c>
      <c r="H606">
        <v>170973.811284703</v>
      </c>
      <c r="I606">
        <v>134891.76321869699</v>
      </c>
      <c r="J606">
        <v>13006.855490887599</v>
      </c>
      <c r="K606">
        <v>2287.5500000000002</v>
      </c>
    </row>
    <row r="607" spans="1:11" x14ac:dyDescent="0.25">
      <c r="A607">
        <v>86</v>
      </c>
      <c r="B607" t="s">
        <v>255</v>
      </c>
      <c r="C607" t="s">
        <v>109</v>
      </c>
      <c r="D607">
        <v>1402619.97095</v>
      </c>
      <c r="E607">
        <v>457147.937600757</v>
      </c>
      <c r="F607">
        <v>490633.04584708001</v>
      </c>
      <c r="G607">
        <v>51786.3151360189</v>
      </c>
      <c r="H607">
        <v>263644.88484563201</v>
      </c>
      <c r="I607">
        <v>128800.240309582</v>
      </c>
      <c r="J607">
        <v>7995.4662109281999</v>
      </c>
      <c r="K607">
        <v>2612.0810000000101</v>
      </c>
    </row>
    <row r="608" spans="1:11" x14ac:dyDescent="0.25">
      <c r="A608">
        <v>90</v>
      </c>
      <c r="B608" t="s">
        <v>249</v>
      </c>
      <c r="C608" t="s">
        <v>109</v>
      </c>
      <c r="D608">
        <v>14976808.5952999</v>
      </c>
      <c r="E608">
        <v>3476676.9265573299</v>
      </c>
      <c r="F608">
        <v>4685735.3759012297</v>
      </c>
      <c r="G608">
        <v>538920.62344748899</v>
      </c>
      <c r="H608">
        <v>3901605.9591880301</v>
      </c>
      <c r="I608">
        <v>2236378.6409554202</v>
      </c>
      <c r="J608">
        <v>132591.438250473</v>
      </c>
      <c r="K608">
        <v>4899.6309999999103</v>
      </c>
    </row>
    <row r="609" spans="1:11" x14ac:dyDescent="0.25">
      <c r="A609">
        <v>90</v>
      </c>
      <c r="B609" t="s">
        <v>253</v>
      </c>
      <c r="C609" t="s">
        <v>110</v>
      </c>
      <c r="D609">
        <v>4175295.0951029998</v>
      </c>
      <c r="E609">
        <v>1067064.88158795</v>
      </c>
      <c r="F609">
        <v>976674.31132994301</v>
      </c>
      <c r="G609">
        <v>493380.88093381003</v>
      </c>
      <c r="H609">
        <v>901508.14153031004</v>
      </c>
      <c r="I609">
        <v>642435.19968659698</v>
      </c>
      <c r="J609">
        <v>94231.680034384495</v>
      </c>
      <c r="K609" s="1">
        <v>0</v>
      </c>
    </row>
    <row r="610" spans="1:11" x14ac:dyDescent="0.25">
      <c r="A610">
        <v>43</v>
      </c>
      <c r="B610" t="s">
        <v>256</v>
      </c>
      <c r="C610" t="s">
        <v>110</v>
      </c>
      <c r="D610">
        <v>18051.5</v>
      </c>
      <c r="E610">
        <v>17624.722740433299</v>
      </c>
      <c r="F610">
        <v>0</v>
      </c>
      <c r="G610">
        <v>266.14186584842503</v>
      </c>
      <c r="H610">
        <v>69.448122000555202</v>
      </c>
      <c r="I610">
        <v>78.820689543273105</v>
      </c>
      <c r="J610">
        <v>12.366582174419401</v>
      </c>
      <c r="K610">
        <v>0</v>
      </c>
    </row>
    <row r="611" spans="1:11" x14ac:dyDescent="0.25">
      <c r="A611">
        <v>87</v>
      </c>
      <c r="B611" t="s">
        <v>254</v>
      </c>
      <c r="C611" t="s">
        <v>110</v>
      </c>
      <c r="D611">
        <v>18761307.682999901</v>
      </c>
      <c r="E611">
        <v>3717373.3917194</v>
      </c>
      <c r="F611">
        <v>3777847.8779252302</v>
      </c>
      <c r="G611">
        <v>2521063.5483356798</v>
      </c>
      <c r="H611">
        <v>4331963.1255998602</v>
      </c>
      <c r="I611">
        <v>3859629.6113852598</v>
      </c>
      <c r="J611">
        <v>553430.12803453195</v>
      </c>
      <c r="K611" s="1">
        <v>9.3045571247785106E-11</v>
      </c>
    </row>
    <row r="612" spans="1:11" x14ac:dyDescent="0.25">
      <c r="A612">
        <v>86</v>
      </c>
      <c r="B612" t="s">
        <v>252</v>
      </c>
      <c r="C612" t="s">
        <v>110</v>
      </c>
      <c r="D612">
        <v>23236038.219305601</v>
      </c>
      <c r="E612">
        <v>5659379.4009915898</v>
      </c>
      <c r="F612">
        <v>3906896.1596661098</v>
      </c>
      <c r="G612">
        <v>2481098.3708172501</v>
      </c>
      <c r="H612">
        <v>5229323.4474380296</v>
      </c>
      <c r="I612">
        <v>5024855.4866959397</v>
      </c>
      <c r="J612">
        <v>934485.35025362205</v>
      </c>
      <c r="K612">
        <v>3.44312599572769E-3</v>
      </c>
    </row>
    <row r="613" spans="1:11" x14ac:dyDescent="0.25">
      <c r="A613">
        <v>84</v>
      </c>
      <c r="B613" t="s">
        <v>251</v>
      </c>
      <c r="C613" t="s">
        <v>110</v>
      </c>
      <c r="D613">
        <v>2145495.2501979899</v>
      </c>
      <c r="E613">
        <v>23971.549581140898</v>
      </c>
      <c r="F613">
        <v>256947.82360121101</v>
      </c>
      <c r="G613">
        <v>122051.192047777</v>
      </c>
      <c r="H613">
        <v>645860.23040165298</v>
      </c>
      <c r="I613">
        <v>898642.90961800702</v>
      </c>
      <c r="J613">
        <v>192685.513474206</v>
      </c>
      <c r="K613">
        <v>5336.0314740000003</v>
      </c>
    </row>
    <row r="614" spans="1:11" x14ac:dyDescent="0.25">
      <c r="A614">
        <v>87</v>
      </c>
      <c r="B614" t="s">
        <v>255</v>
      </c>
      <c r="C614" t="s">
        <v>110</v>
      </c>
      <c r="D614">
        <v>12447320.6812899</v>
      </c>
      <c r="E614">
        <v>1206895.25557038</v>
      </c>
      <c r="F614">
        <v>2380052.2440149002</v>
      </c>
      <c r="G614">
        <v>1352960.6233147599</v>
      </c>
      <c r="H614">
        <v>3044056.29190156</v>
      </c>
      <c r="I614">
        <v>3786967.9213282098</v>
      </c>
      <c r="J614">
        <v>666601.35466017399</v>
      </c>
      <c r="K614">
        <v>9786.9904999999908</v>
      </c>
    </row>
    <row r="615" spans="1:11" x14ac:dyDescent="0.25">
      <c r="A615">
        <v>91</v>
      </c>
      <c r="B615" t="s">
        <v>249</v>
      </c>
      <c r="C615" t="s">
        <v>110</v>
      </c>
      <c r="D615">
        <v>60783514.7012062</v>
      </c>
      <c r="E615">
        <v>11692314.911894999</v>
      </c>
      <c r="F615">
        <v>11298420.1997215</v>
      </c>
      <c r="G615">
        <v>6970822.2903589504</v>
      </c>
      <c r="H615">
        <v>14152779.843231199</v>
      </c>
      <c r="I615">
        <v>14212608.1304351</v>
      </c>
      <c r="J615">
        <v>2441446.3000580301</v>
      </c>
      <c r="K615">
        <v>15123.0255062793</v>
      </c>
    </row>
    <row r="616" spans="1:11" x14ac:dyDescent="0.25">
      <c r="A616">
        <v>1</v>
      </c>
      <c r="B616" t="s">
        <v>256</v>
      </c>
      <c r="C616" t="s">
        <v>9</v>
      </c>
      <c r="D616">
        <v>21536978.0104931</v>
      </c>
      <c r="E616">
        <v>13429935.4273134</v>
      </c>
      <c r="F616">
        <v>1596448.06968563</v>
      </c>
      <c r="G616">
        <v>2754503.8632744299</v>
      </c>
      <c r="H616">
        <v>1066286.6617141699</v>
      </c>
      <c r="I616">
        <v>2136848.8034014599</v>
      </c>
      <c r="J616">
        <v>552955.18510421598</v>
      </c>
      <c r="K616" s="1">
        <v>1.45102094222811E-10</v>
      </c>
    </row>
    <row r="617" spans="1:11" x14ac:dyDescent="0.25">
      <c r="A617">
        <v>1</v>
      </c>
      <c r="B617" t="s">
        <v>254</v>
      </c>
      <c r="C617" t="s">
        <v>9</v>
      </c>
      <c r="D617">
        <v>2265133563.15697</v>
      </c>
      <c r="E617">
        <v>936779312.26263595</v>
      </c>
      <c r="F617">
        <v>330852316.85581201</v>
      </c>
      <c r="G617">
        <v>312830037.467251</v>
      </c>
      <c r="H617">
        <v>246963982.14105701</v>
      </c>
      <c r="I617">
        <v>343803535.06240201</v>
      </c>
      <c r="J617">
        <v>92856601.900905207</v>
      </c>
      <c r="K617">
        <v>1047777.46713196</v>
      </c>
    </row>
    <row r="618" spans="1:11" x14ac:dyDescent="0.25">
      <c r="A618">
        <v>1</v>
      </c>
      <c r="B618" t="s">
        <v>253</v>
      </c>
      <c r="C618" t="s">
        <v>9</v>
      </c>
      <c r="D618">
        <v>858122836.08780098</v>
      </c>
      <c r="E618">
        <v>342521166.51634002</v>
      </c>
      <c r="F618">
        <v>126693953.998437</v>
      </c>
      <c r="G618">
        <v>112132573.643389</v>
      </c>
      <c r="H618">
        <v>80522176.999300197</v>
      </c>
      <c r="I618">
        <v>122037664.03463</v>
      </c>
      <c r="J618">
        <v>58173722.8692642</v>
      </c>
      <c r="K618">
        <v>16041578.0265455</v>
      </c>
    </row>
    <row r="619" spans="1:11" x14ac:dyDescent="0.25">
      <c r="A619">
        <v>1</v>
      </c>
      <c r="B619" t="s">
        <v>251</v>
      </c>
      <c r="C619" t="s">
        <v>9</v>
      </c>
      <c r="D619">
        <v>203145443.44906101</v>
      </c>
      <c r="E619">
        <v>5330475.88324821</v>
      </c>
      <c r="F619">
        <v>14206036.522510599</v>
      </c>
      <c r="G619">
        <v>8384390.9028166998</v>
      </c>
      <c r="H619">
        <v>30207896.2437963</v>
      </c>
      <c r="I619">
        <v>66302600.455447301</v>
      </c>
      <c r="J619">
        <v>58775088.637251697</v>
      </c>
      <c r="K619">
        <v>19938954.803999498</v>
      </c>
    </row>
    <row r="620" spans="1:11" x14ac:dyDescent="0.25">
      <c r="A620">
        <v>1</v>
      </c>
      <c r="B620" t="s">
        <v>252</v>
      </c>
      <c r="C620" t="s">
        <v>9</v>
      </c>
      <c r="D620">
        <v>9113290336.3060703</v>
      </c>
      <c r="E620">
        <v>3073786362.48491</v>
      </c>
      <c r="F620">
        <v>1396898642.71995</v>
      </c>
      <c r="G620">
        <v>1111970042.03578</v>
      </c>
      <c r="H620">
        <v>811736469.53793597</v>
      </c>
      <c r="I620">
        <v>1638939785.4844201</v>
      </c>
      <c r="J620">
        <v>980533428.91914499</v>
      </c>
      <c r="K620">
        <v>99425605.122431993</v>
      </c>
    </row>
    <row r="621" spans="1:11" x14ac:dyDescent="0.25">
      <c r="A621">
        <v>2</v>
      </c>
      <c r="B621" t="s">
        <v>255</v>
      </c>
      <c r="C621" t="s">
        <v>9</v>
      </c>
      <c r="D621">
        <v>3971847805.4012699</v>
      </c>
      <c r="E621">
        <v>625459165.39950097</v>
      </c>
      <c r="F621">
        <v>382795720.01723403</v>
      </c>
      <c r="G621">
        <v>324970966.16472602</v>
      </c>
      <c r="H621">
        <v>390957590.52467102</v>
      </c>
      <c r="I621">
        <v>1008515104.98631</v>
      </c>
      <c r="J621">
        <v>980543150.28638506</v>
      </c>
      <c r="K621">
        <v>258606108.02236801</v>
      </c>
    </row>
    <row r="622" spans="1:11" x14ac:dyDescent="0.25">
      <c r="A622">
        <v>2</v>
      </c>
      <c r="B622" t="s">
        <v>249</v>
      </c>
      <c r="C622" t="s">
        <v>9</v>
      </c>
      <c r="D622">
        <v>16433077085.375999</v>
      </c>
      <c r="E622">
        <v>4997305964.2708902</v>
      </c>
      <c r="F622">
        <v>2253043209.88065</v>
      </c>
      <c r="G622">
        <v>1873042449.78987</v>
      </c>
      <c r="H622">
        <v>1561454454.18537</v>
      </c>
      <c r="I622">
        <v>3181735812.6307998</v>
      </c>
      <c r="J622">
        <v>2171435144.0474401</v>
      </c>
      <c r="K622">
        <v>395060050.57050401</v>
      </c>
    </row>
    <row r="623" spans="1:11" x14ac:dyDescent="0.25">
      <c r="A623">
        <v>88</v>
      </c>
      <c r="B623" t="s">
        <v>254</v>
      </c>
      <c r="C623" t="s">
        <v>111</v>
      </c>
      <c r="D623">
        <v>228403235.75828999</v>
      </c>
      <c r="E623">
        <v>50386948.130822897</v>
      </c>
      <c r="F623">
        <v>39852903.000061698</v>
      </c>
      <c r="G623">
        <v>39814343.443761103</v>
      </c>
      <c r="H623">
        <v>60909228.708334997</v>
      </c>
      <c r="I623">
        <v>33317720.772263899</v>
      </c>
      <c r="J623">
        <v>4122091.70304531</v>
      </c>
      <c r="K623" s="1">
        <v>0</v>
      </c>
    </row>
    <row r="624" spans="1:11" x14ac:dyDescent="0.25">
      <c r="A624">
        <v>44</v>
      </c>
      <c r="B624" t="s">
        <v>256</v>
      </c>
      <c r="C624" t="s">
        <v>111</v>
      </c>
      <c r="D624">
        <v>146135.99706910001</v>
      </c>
      <c r="E624">
        <v>88473.740189702701</v>
      </c>
      <c r="F624">
        <v>19716.9305110524</v>
      </c>
      <c r="G624">
        <v>15838.6646462025</v>
      </c>
      <c r="H624">
        <v>15123.393838423801</v>
      </c>
      <c r="I624">
        <v>6563.0057093393498</v>
      </c>
      <c r="J624">
        <v>420.26217437925698</v>
      </c>
      <c r="K624" s="1">
        <v>5.4442344729621598E-14</v>
      </c>
    </row>
    <row r="625" spans="1:11" x14ac:dyDescent="0.25">
      <c r="A625">
        <v>91</v>
      </c>
      <c r="B625" t="s">
        <v>253</v>
      </c>
      <c r="C625" t="s">
        <v>111</v>
      </c>
      <c r="D625">
        <v>40375585.260523602</v>
      </c>
      <c r="E625">
        <v>25922167.010560699</v>
      </c>
      <c r="F625">
        <v>2940003.6350311898</v>
      </c>
      <c r="G625">
        <v>4894172.71230698</v>
      </c>
      <c r="H625">
        <v>3778533.2029149202</v>
      </c>
      <c r="I625">
        <v>2467113.5504522198</v>
      </c>
      <c r="J625">
        <v>281389.31425755401</v>
      </c>
      <c r="K625">
        <v>92205.834999999497</v>
      </c>
    </row>
    <row r="626" spans="1:11" x14ac:dyDescent="0.25">
      <c r="A626">
        <v>85</v>
      </c>
      <c r="B626" t="s">
        <v>251</v>
      </c>
      <c r="C626" t="s">
        <v>111</v>
      </c>
      <c r="D626">
        <v>114039365.47337399</v>
      </c>
      <c r="E626">
        <v>18798699.559556302</v>
      </c>
      <c r="F626">
        <v>15317881.2803971</v>
      </c>
      <c r="G626">
        <v>14486093.2991494</v>
      </c>
      <c r="H626">
        <v>26190645.253251899</v>
      </c>
      <c r="I626">
        <v>27144331.905882999</v>
      </c>
      <c r="J626">
        <v>4925342.4187199902</v>
      </c>
      <c r="K626">
        <v>7176371.7564177904</v>
      </c>
    </row>
    <row r="627" spans="1:11" x14ac:dyDescent="0.25">
      <c r="A627">
        <v>88</v>
      </c>
      <c r="B627" t="s">
        <v>255</v>
      </c>
      <c r="C627" t="s">
        <v>111</v>
      </c>
      <c r="D627">
        <v>131581681.273883</v>
      </c>
      <c r="E627">
        <v>52780791.565026902</v>
      </c>
      <c r="F627">
        <v>14822962.5631903</v>
      </c>
      <c r="G627">
        <v>10347765.865308801</v>
      </c>
      <c r="H627">
        <v>22903783.249908298</v>
      </c>
      <c r="I627">
        <v>19514840.719266001</v>
      </c>
      <c r="J627">
        <v>3335609.6520839501</v>
      </c>
      <c r="K627">
        <v>7875927.6590985199</v>
      </c>
    </row>
    <row r="628" spans="1:11" x14ac:dyDescent="0.25">
      <c r="A628">
        <v>87</v>
      </c>
      <c r="B628" t="s">
        <v>252</v>
      </c>
      <c r="C628" t="s">
        <v>111</v>
      </c>
      <c r="D628">
        <v>320530255.869901</v>
      </c>
      <c r="E628">
        <v>217221514.022349</v>
      </c>
      <c r="F628">
        <v>28355153.691746701</v>
      </c>
      <c r="G628">
        <v>28510900.904463101</v>
      </c>
      <c r="H628">
        <v>21412009.237047799</v>
      </c>
      <c r="I628">
        <v>12188458.091100199</v>
      </c>
      <c r="J628">
        <v>4279724.0291823503</v>
      </c>
      <c r="K628">
        <v>8562495.8940107208</v>
      </c>
    </row>
    <row r="629" spans="1:11" x14ac:dyDescent="0.25">
      <c r="A629">
        <v>92</v>
      </c>
      <c r="B629" t="s">
        <v>249</v>
      </c>
      <c r="C629" t="s">
        <v>111</v>
      </c>
      <c r="D629">
        <v>835076226.28656101</v>
      </c>
      <c r="E629">
        <v>365198547.86318702</v>
      </c>
      <c r="F629">
        <v>101308620.56181</v>
      </c>
      <c r="G629">
        <v>98069127.121608302</v>
      </c>
      <c r="H629">
        <v>135209314.565844</v>
      </c>
      <c r="I629">
        <v>94639029.475653693</v>
      </c>
      <c r="J629">
        <v>16944574.850674901</v>
      </c>
      <c r="K629">
        <v>23707011.847789701</v>
      </c>
    </row>
    <row r="630" spans="1:11" x14ac:dyDescent="0.25">
      <c r="A630">
        <v>93</v>
      </c>
      <c r="B630" t="s">
        <v>249</v>
      </c>
      <c r="C630" t="s">
        <v>112</v>
      </c>
      <c r="D630">
        <v>4.3588810000000002</v>
      </c>
      <c r="E630">
        <v>1.8088938458092301</v>
      </c>
      <c r="F630">
        <v>1.8088938458092301</v>
      </c>
      <c r="G630">
        <v>0.241747016204058</v>
      </c>
      <c r="H630">
        <v>0.193989106273633</v>
      </c>
      <c r="I630">
        <v>0.24788421196567001</v>
      </c>
      <c r="J630">
        <v>5.7472973938160303E-2</v>
      </c>
      <c r="K630" s="1">
        <v>1.3010426069825999E-17</v>
      </c>
    </row>
    <row r="631" spans="1:11" x14ac:dyDescent="0.25">
      <c r="A631">
        <v>92</v>
      </c>
      <c r="B631" t="s">
        <v>253</v>
      </c>
      <c r="C631" t="s">
        <v>112</v>
      </c>
      <c r="D631">
        <v>4.3588810000000002</v>
      </c>
      <c r="E631">
        <v>1.8088938458092301</v>
      </c>
      <c r="F631">
        <v>1.8088938458092301</v>
      </c>
      <c r="G631">
        <v>0.241747016204058</v>
      </c>
      <c r="H631">
        <v>0.193989106273633</v>
      </c>
      <c r="I631">
        <v>0.24788421196567001</v>
      </c>
      <c r="J631">
        <v>5.7472973938160303E-2</v>
      </c>
      <c r="K631" s="1">
        <v>1.3010426069825999E-17</v>
      </c>
    </row>
    <row r="632" spans="1:11" x14ac:dyDescent="0.25">
      <c r="A632">
        <v>89</v>
      </c>
      <c r="B632" t="s">
        <v>254</v>
      </c>
      <c r="C632" t="s">
        <v>113</v>
      </c>
      <c r="D632">
        <v>783744425.79343998</v>
      </c>
      <c r="E632">
        <v>193391870.212302</v>
      </c>
      <c r="F632">
        <v>183822726.19345</v>
      </c>
      <c r="G632">
        <v>44436281.888374202</v>
      </c>
      <c r="H632">
        <v>286598807.22244197</v>
      </c>
      <c r="I632">
        <v>72131719.099187598</v>
      </c>
      <c r="J632">
        <v>3363021.1776842698</v>
      </c>
      <c r="K632" s="1">
        <v>4.5351367106150002E-10</v>
      </c>
    </row>
    <row r="633" spans="1:11" x14ac:dyDescent="0.25">
      <c r="A633">
        <v>93</v>
      </c>
      <c r="B633" t="s">
        <v>253</v>
      </c>
      <c r="C633" t="s">
        <v>113</v>
      </c>
      <c r="D633">
        <v>196260022.007828</v>
      </c>
      <c r="E633">
        <v>82159185.761395097</v>
      </c>
      <c r="F633">
        <v>56520124.312829301</v>
      </c>
      <c r="G633">
        <v>6029383.1674041497</v>
      </c>
      <c r="H633">
        <v>37149744.844355203</v>
      </c>
      <c r="I633">
        <v>11408240.995042801</v>
      </c>
      <c r="J633">
        <v>754316.57680294698</v>
      </c>
      <c r="K633">
        <v>2239026.35</v>
      </c>
    </row>
    <row r="634" spans="1:11" x14ac:dyDescent="0.25">
      <c r="A634">
        <v>86</v>
      </c>
      <c r="B634" t="s">
        <v>251</v>
      </c>
      <c r="C634" t="s">
        <v>113</v>
      </c>
      <c r="D634">
        <v>163368508.28143701</v>
      </c>
      <c r="E634">
        <v>29168427.2079967</v>
      </c>
      <c r="F634">
        <v>40671121.221284501</v>
      </c>
      <c r="G634">
        <v>7925225.7982924199</v>
      </c>
      <c r="H634">
        <v>58550116.215337098</v>
      </c>
      <c r="I634">
        <v>20389860.407938801</v>
      </c>
      <c r="J634">
        <v>1248436.2571171001</v>
      </c>
      <c r="K634">
        <v>5415321.1734704999</v>
      </c>
    </row>
    <row r="635" spans="1:11" x14ac:dyDescent="0.25">
      <c r="A635">
        <v>89</v>
      </c>
      <c r="B635" t="s">
        <v>255</v>
      </c>
      <c r="C635" t="s">
        <v>113</v>
      </c>
      <c r="D635">
        <v>255660680.80599499</v>
      </c>
      <c r="E635">
        <v>76155781.865887001</v>
      </c>
      <c r="F635">
        <v>54020393.178592503</v>
      </c>
      <c r="G635">
        <v>7449466.8389149001</v>
      </c>
      <c r="H635">
        <v>78479932.124516293</v>
      </c>
      <c r="I635">
        <v>30281551.159979898</v>
      </c>
      <c r="J635">
        <v>2056278.67363447</v>
      </c>
      <c r="K635">
        <v>7217276.9644699898</v>
      </c>
    </row>
    <row r="636" spans="1:11" x14ac:dyDescent="0.25">
      <c r="A636">
        <v>88</v>
      </c>
      <c r="B636" t="s">
        <v>252</v>
      </c>
      <c r="C636" t="s">
        <v>113</v>
      </c>
      <c r="D636">
        <v>1840707042.56141</v>
      </c>
      <c r="E636">
        <v>1128217901.4366701</v>
      </c>
      <c r="F636">
        <v>306496312.94204998</v>
      </c>
      <c r="G636">
        <v>61913377.319935396</v>
      </c>
      <c r="H636">
        <v>248593512.252565</v>
      </c>
      <c r="I636">
        <v>76976627.1208556</v>
      </c>
      <c r="J636">
        <v>3888708.1500476799</v>
      </c>
      <c r="K636">
        <v>14620603.339276301</v>
      </c>
    </row>
    <row r="637" spans="1:11" x14ac:dyDescent="0.25">
      <c r="A637">
        <v>94</v>
      </c>
      <c r="B637" t="s">
        <v>249</v>
      </c>
      <c r="C637" t="s">
        <v>113</v>
      </c>
      <c r="D637">
        <v>3239740792.7520199</v>
      </c>
      <c r="E637">
        <v>1509093434.9166501</v>
      </c>
      <c r="F637">
        <v>641530656.37600803</v>
      </c>
      <c r="G637">
        <v>127753739.07297701</v>
      </c>
      <c r="H637">
        <v>709372063.91038299</v>
      </c>
      <c r="I637">
        <v>211187983.459263</v>
      </c>
      <c r="J637">
        <v>11310759.714719201</v>
      </c>
      <c r="K637">
        <v>29492155.3019583</v>
      </c>
    </row>
    <row r="638" spans="1:11" x14ac:dyDescent="0.25">
      <c r="A638">
        <v>94</v>
      </c>
      <c r="B638" t="s">
        <v>253</v>
      </c>
      <c r="C638" t="s">
        <v>114</v>
      </c>
      <c r="D638">
        <v>2118003.5611584</v>
      </c>
      <c r="E638">
        <v>512880.86537041998</v>
      </c>
      <c r="F638">
        <v>604168.50511178095</v>
      </c>
      <c r="G638">
        <v>142894.488221434</v>
      </c>
      <c r="H638">
        <v>295415.11282738001</v>
      </c>
      <c r="I638">
        <v>441219.81683016103</v>
      </c>
      <c r="J638">
        <v>121424.772797222</v>
      </c>
      <c r="K638" s="1">
        <v>0</v>
      </c>
    </row>
    <row r="639" spans="1:11" x14ac:dyDescent="0.25">
      <c r="A639">
        <v>45</v>
      </c>
      <c r="B639" t="s">
        <v>256</v>
      </c>
      <c r="C639" t="s">
        <v>114</v>
      </c>
      <c r="D639">
        <v>14838.2518589999</v>
      </c>
      <c r="E639">
        <v>6723.2546514975102</v>
      </c>
      <c r="F639">
        <v>3609.0359263903702</v>
      </c>
      <c r="G639">
        <v>1253.1873562620899</v>
      </c>
      <c r="H639">
        <v>1078.24119178204</v>
      </c>
      <c r="I639">
        <v>1591.6025273683799</v>
      </c>
      <c r="J639">
        <v>582.93020569958696</v>
      </c>
      <c r="K639" s="1">
        <v>8.2475692941841304E-14</v>
      </c>
    </row>
    <row r="640" spans="1:11" x14ac:dyDescent="0.25">
      <c r="A640">
        <v>90</v>
      </c>
      <c r="B640" t="s">
        <v>254</v>
      </c>
      <c r="C640" t="s">
        <v>114</v>
      </c>
      <c r="D640">
        <v>8550000.5716499891</v>
      </c>
      <c r="E640">
        <v>2399787.5458934698</v>
      </c>
      <c r="F640">
        <v>1583860.92118132</v>
      </c>
      <c r="G640">
        <v>549674.46551463497</v>
      </c>
      <c r="H640">
        <v>829971.41041347606</v>
      </c>
      <c r="I640">
        <v>2077842.32217215</v>
      </c>
      <c r="J640">
        <v>1108863.90647491</v>
      </c>
      <c r="K640" s="1">
        <v>5.8033577943206099E-11</v>
      </c>
    </row>
    <row r="641" spans="1:11" x14ac:dyDescent="0.25">
      <c r="A641">
        <v>89</v>
      </c>
      <c r="B641" t="s">
        <v>252</v>
      </c>
      <c r="C641" t="s">
        <v>114</v>
      </c>
      <c r="D641">
        <v>17214213.3051905</v>
      </c>
      <c r="E641">
        <v>4148601.2283818698</v>
      </c>
      <c r="F641">
        <v>1807724.7508928101</v>
      </c>
      <c r="G641">
        <v>407646.51329233201</v>
      </c>
      <c r="H641">
        <v>5215201.8204277903</v>
      </c>
      <c r="I641">
        <v>3501383.7845500298</v>
      </c>
      <c r="J641">
        <v>2133655.2062130002</v>
      </c>
      <c r="K641">
        <v>1.43266457568519E-3</v>
      </c>
    </row>
    <row r="642" spans="1:11" x14ac:dyDescent="0.25">
      <c r="A642">
        <v>87</v>
      </c>
      <c r="B642" t="s">
        <v>251</v>
      </c>
      <c r="C642" t="s">
        <v>114</v>
      </c>
      <c r="D642">
        <v>423059.27072099998</v>
      </c>
      <c r="E642">
        <v>3747.3264261168902</v>
      </c>
      <c r="F642">
        <v>26879.227058018001</v>
      </c>
      <c r="G642">
        <v>7064.3328899544103</v>
      </c>
      <c r="H642">
        <v>34956.075740549401</v>
      </c>
      <c r="I642">
        <v>193705.59318585499</v>
      </c>
      <c r="J642">
        <v>155203.47300750599</v>
      </c>
      <c r="K642">
        <v>1503.2424129999899</v>
      </c>
    </row>
    <row r="643" spans="1:11" x14ac:dyDescent="0.25">
      <c r="A643">
        <v>90</v>
      </c>
      <c r="B643" t="s">
        <v>255</v>
      </c>
      <c r="C643" t="s">
        <v>114</v>
      </c>
      <c r="D643">
        <v>11338278.5660799</v>
      </c>
      <c r="E643">
        <v>996643.700583659</v>
      </c>
      <c r="F643">
        <v>1338684.2505332001</v>
      </c>
      <c r="G643">
        <v>403190.27394431899</v>
      </c>
      <c r="H643">
        <v>1239242.40272365</v>
      </c>
      <c r="I643">
        <v>4269263.3516928302</v>
      </c>
      <c r="J643">
        <v>2883675.8615023298</v>
      </c>
      <c r="K643">
        <v>207578.72509999899</v>
      </c>
    </row>
    <row r="644" spans="1:11" x14ac:dyDescent="0.25">
      <c r="A644">
        <v>95</v>
      </c>
      <c r="B644" t="s">
        <v>249</v>
      </c>
      <c r="C644" t="s">
        <v>114</v>
      </c>
      <c r="D644">
        <v>39658391.065213002</v>
      </c>
      <c r="E644">
        <v>8068388.1394496597</v>
      </c>
      <c r="F644">
        <v>5364925.78266419</v>
      </c>
      <c r="G644">
        <v>1511723.1036156099</v>
      </c>
      <c r="H644">
        <v>7615862.2239676397</v>
      </c>
      <c r="I644">
        <v>10485003.8872573</v>
      </c>
      <c r="J644">
        <v>6403405.9587454898</v>
      </c>
      <c r="K644">
        <v>209081.96951299999</v>
      </c>
    </row>
    <row r="645" spans="1:11" x14ac:dyDescent="0.25">
      <c r="A645">
        <v>91</v>
      </c>
      <c r="B645" t="s">
        <v>254</v>
      </c>
      <c r="C645" t="s">
        <v>115</v>
      </c>
      <c r="D645">
        <v>137660632.947896</v>
      </c>
      <c r="E645">
        <v>80717092.654135704</v>
      </c>
      <c r="F645">
        <v>21854613.492006</v>
      </c>
      <c r="G645">
        <v>8851547.0718462896</v>
      </c>
      <c r="H645">
        <v>17278850.2217918</v>
      </c>
      <c r="I645">
        <v>8012247.0007588603</v>
      </c>
      <c r="J645">
        <v>946282.50735724496</v>
      </c>
      <c r="K645" s="1">
        <v>0</v>
      </c>
    </row>
    <row r="646" spans="1:11" x14ac:dyDescent="0.25">
      <c r="A646">
        <v>88</v>
      </c>
      <c r="B646" t="s">
        <v>251</v>
      </c>
      <c r="C646" t="s">
        <v>115</v>
      </c>
      <c r="D646">
        <v>771354.074536992</v>
      </c>
      <c r="E646">
        <v>11152.9494335456</v>
      </c>
      <c r="F646">
        <v>59541.533717464197</v>
      </c>
      <c r="G646">
        <v>10176.074253294601</v>
      </c>
      <c r="H646">
        <v>98757.726223900099</v>
      </c>
      <c r="I646">
        <v>216442.28174690899</v>
      </c>
      <c r="J646">
        <v>94087.831473886094</v>
      </c>
      <c r="K646">
        <v>281195.677687997</v>
      </c>
    </row>
    <row r="647" spans="1:11" x14ac:dyDescent="0.25">
      <c r="A647">
        <v>95</v>
      </c>
      <c r="B647" t="s">
        <v>253</v>
      </c>
      <c r="C647" t="s">
        <v>115</v>
      </c>
      <c r="D647">
        <v>46003758.970027901</v>
      </c>
      <c r="E647">
        <v>19985863.5453346</v>
      </c>
      <c r="F647">
        <v>7427860.8534535803</v>
      </c>
      <c r="G647">
        <v>2917201.3137611402</v>
      </c>
      <c r="H647">
        <v>8657036.0931634493</v>
      </c>
      <c r="I647">
        <v>4609343.7842017096</v>
      </c>
      <c r="J647">
        <v>1737169.64011332</v>
      </c>
      <c r="K647">
        <v>669283.74</v>
      </c>
    </row>
    <row r="648" spans="1:11" x14ac:dyDescent="0.25">
      <c r="A648">
        <v>90</v>
      </c>
      <c r="B648" t="s">
        <v>252</v>
      </c>
      <c r="C648" t="s">
        <v>115</v>
      </c>
      <c r="D648">
        <v>304452437.02483398</v>
      </c>
      <c r="E648">
        <v>176501451.346019</v>
      </c>
      <c r="F648">
        <v>26723118.4141059</v>
      </c>
      <c r="G648">
        <v>21400850.2217535</v>
      </c>
      <c r="H648">
        <v>26942417.646931998</v>
      </c>
      <c r="I648">
        <v>17512513.049561501</v>
      </c>
      <c r="J648">
        <v>28542101.5570875</v>
      </c>
      <c r="K648">
        <v>6829984.7893746197</v>
      </c>
    </row>
    <row r="649" spans="1:11" x14ac:dyDescent="0.25">
      <c r="A649">
        <v>91</v>
      </c>
      <c r="B649" t="s">
        <v>255</v>
      </c>
      <c r="C649" t="s">
        <v>115</v>
      </c>
      <c r="D649">
        <v>136610139.66857901</v>
      </c>
      <c r="E649">
        <v>38668093.173804998</v>
      </c>
      <c r="F649">
        <v>15591220.7044628</v>
      </c>
      <c r="G649">
        <v>5862089.14685799</v>
      </c>
      <c r="H649">
        <v>20879031.906189099</v>
      </c>
      <c r="I649">
        <v>26513512.3752428</v>
      </c>
      <c r="J649">
        <v>10980457.8808521</v>
      </c>
      <c r="K649">
        <v>18115734.481169999</v>
      </c>
    </row>
    <row r="650" spans="1:11" x14ac:dyDescent="0.25">
      <c r="A650">
        <v>96</v>
      </c>
      <c r="B650" t="s">
        <v>249</v>
      </c>
      <c r="C650" t="s">
        <v>115</v>
      </c>
      <c r="D650">
        <v>625498183.81512594</v>
      </c>
      <c r="E650">
        <v>315883596.368662</v>
      </c>
      <c r="F650">
        <v>71656338.961058199</v>
      </c>
      <c r="G650">
        <v>39041859.752070501</v>
      </c>
      <c r="H650">
        <v>73856099.034928396</v>
      </c>
      <c r="I650">
        <v>56864053.960085496</v>
      </c>
      <c r="J650">
        <v>42300032.971715197</v>
      </c>
      <c r="K650">
        <v>25896202.766605198</v>
      </c>
    </row>
    <row r="651" spans="1:11" x14ac:dyDescent="0.25">
      <c r="A651">
        <v>92</v>
      </c>
      <c r="B651" t="s">
        <v>254</v>
      </c>
      <c r="C651" t="s">
        <v>116</v>
      </c>
      <c r="D651">
        <v>8393463.3565460108</v>
      </c>
      <c r="E651">
        <v>5680904.3545066696</v>
      </c>
      <c r="F651">
        <v>1176043.1825875901</v>
      </c>
      <c r="G651">
        <v>403665.92271637602</v>
      </c>
      <c r="H651">
        <v>631549.50652896694</v>
      </c>
      <c r="I651">
        <v>446167.23053833097</v>
      </c>
      <c r="J651">
        <v>55133.159668051303</v>
      </c>
      <c r="K651" s="1">
        <v>0</v>
      </c>
    </row>
    <row r="652" spans="1:11" x14ac:dyDescent="0.25">
      <c r="A652">
        <v>96</v>
      </c>
      <c r="B652" t="s">
        <v>253</v>
      </c>
      <c r="C652" t="s">
        <v>116</v>
      </c>
      <c r="D652">
        <v>4712463.19776964</v>
      </c>
      <c r="E652">
        <v>2145951.2195304101</v>
      </c>
      <c r="F652">
        <v>873402.13279491197</v>
      </c>
      <c r="G652">
        <v>382563.65764420701</v>
      </c>
      <c r="H652">
        <v>984852.11542094895</v>
      </c>
      <c r="I652">
        <v>279212.85862773698</v>
      </c>
      <c r="J652">
        <v>35460.813751417198</v>
      </c>
      <c r="K652">
        <v>11020.3999999999</v>
      </c>
    </row>
    <row r="653" spans="1:11" x14ac:dyDescent="0.25">
      <c r="A653">
        <v>89</v>
      </c>
      <c r="B653" t="s">
        <v>251</v>
      </c>
      <c r="C653" t="s">
        <v>116</v>
      </c>
      <c r="D653">
        <v>1488591.4047749899</v>
      </c>
      <c r="E653">
        <v>154344.11383548699</v>
      </c>
      <c r="F653">
        <v>175125.47913763401</v>
      </c>
      <c r="G653">
        <v>61701.2954668698</v>
      </c>
      <c r="H653">
        <v>245111.993544353</v>
      </c>
      <c r="I653">
        <v>412357.42009133799</v>
      </c>
      <c r="J653">
        <v>232449.49099131601</v>
      </c>
      <c r="K653">
        <v>207501.61170800001</v>
      </c>
    </row>
    <row r="654" spans="1:11" x14ac:dyDescent="0.25">
      <c r="A654">
        <v>91</v>
      </c>
      <c r="B654" t="s">
        <v>252</v>
      </c>
      <c r="C654" t="s">
        <v>116</v>
      </c>
      <c r="D654">
        <v>121923856.56930199</v>
      </c>
      <c r="E654">
        <v>65296533.831793398</v>
      </c>
      <c r="F654">
        <v>14404165.100402201</v>
      </c>
      <c r="G654">
        <v>17849245.654372402</v>
      </c>
      <c r="H654">
        <v>8306913.4415256297</v>
      </c>
      <c r="I654">
        <v>9394398.8135409094</v>
      </c>
      <c r="J654">
        <v>5020568.07395571</v>
      </c>
      <c r="K654">
        <v>1652031.65371183</v>
      </c>
    </row>
    <row r="655" spans="1:11" x14ac:dyDescent="0.25">
      <c r="A655">
        <v>92</v>
      </c>
      <c r="B655" t="s">
        <v>255</v>
      </c>
      <c r="C655" t="s">
        <v>116</v>
      </c>
      <c r="D655">
        <v>25316967.403699901</v>
      </c>
      <c r="E655">
        <v>6790970.9728730703</v>
      </c>
      <c r="F655">
        <v>2650835.6115585901</v>
      </c>
      <c r="G655">
        <v>1046981.0816472101</v>
      </c>
      <c r="H655">
        <v>2786149.2059042202</v>
      </c>
      <c r="I655">
        <v>5319243.2502594702</v>
      </c>
      <c r="J655">
        <v>2192335.17985743</v>
      </c>
      <c r="K655">
        <v>4530452.1015999997</v>
      </c>
    </row>
    <row r="656" spans="1:11" x14ac:dyDescent="0.25">
      <c r="A656">
        <v>97</v>
      </c>
      <c r="B656" t="s">
        <v>249</v>
      </c>
      <c r="C656" t="s">
        <v>116</v>
      </c>
      <c r="D656">
        <v>161835350.73130599</v>
      </c>
      <c r="E656">
        <v>80068717.745907202</v>
      </c>
      <c r="F656">
        <v>19279572.428158801</v>
      </c>
      <c r="G656">
        <v>19744162.183407601</v>
      </c>
      <c r="H656">
        <v>12954570.309575399</v>
      </c>
      <c r="I656">
        <v>15851378.919373101</v>
      </c>
      <c r="J656">
        <v>7535943.76103763</v>
      </c>
      <c r="K656">
        <v>6401005.3838462904</v>
      </c>
    </row>
    <row r="657" spans="1:11" x14ac:dyDescent="0.25">
      <c r="A657">
        <v>92</v>
      </c>
      <c r="B657" t="s">
        <v>252</v>
      </c>
      <c r="C657" t="s">
        <v>117</v>
      </c>
      <c r="D657">
        <v>523384.82</v>
      </c>
      <c r="E657">
        <v>322020.46434203401</v>
      </c>
      <c r="F657">
        <v>49878.929673391598</v>
      </c>
      <c r="G657">
        <v>37295.2681888671</v>
      </c>
      <c r="H657">
        <v>95701.379316978797</v>
      </c>
      <c r="I657">
        <v>17024.061531736399</v>
      </c>
      <c r="J657">
        <v>1464.7169469916901</v>
      </c>
      <c r="K657" s="1">
        <v>0</v>
      </c>
    </row>
    <row r="658" spans="1:11" x14ac:dyDescent="0.25">
      <c r="A658">
        <v>97</v>
      </c>
      <c r="B658" t="s">
        <v>253</v>
      </c>
      <c r="C658" t="s">
        <v>117</v>
      </c>
      <c r="D658">
        <v>1772923.38728923</v>
      </c>
      <c r="E658">
        <v>258829.53012541699</v>
      </c>
      <c r="F658">
        <v>40101.224751902701</v>
      </c>
      <c r="G658">
        <v>1248244.9922263899</v>
      </c>
      <c r="H658">
        <v>76959.887317697605</v>
      </c>
      <c r="I658">
        <v>147551.724740415</v>
      </c>
      <c r="J658">
        <v>1236.02812741145</v>
      </c>
      <c r="K658" s="1">
        <v>0</v>
      </c>
    </row>
    <row r="659" spans="1:11" x14ac:dyDescent="0.25">
      <c r="A659">
        <v>46</v>
      </c>
      <c r="B659" t="s">
        <v>256</v>
      </c>
      <c r="C659" t="s">
        <v>117</v>
      </c>
      <c r="D659">
        <v>9923.8387599999896</v>
      </c>
      <c r="E659">
        <v>6105.7916662628004</v>
      </c>
      <c r="F659">
        <v>945.74881813801301</v>
      </c>
      <c r="G659">
        <v>707.15138857627903</v>
      </c>
      <c r="H659">
        <v>1814.5834988576501</v>
      </c>
      <c r="I659">
        <v>322.79105462531902</v>
      </c>
      <c r="J659">
        <v>27.7723335399312</v>
      </c>
      <c r="K659" s="1">
        <v>0</v>
      </c>
    </row>
    <row r="660" spans="1:11" x14ac:dyDescent="0.25">
      <c r="A660">
        <v>90</v>
      </c>
      <c r="B660" t="s">
        <v>251</v>
      </c>
      <c r="C660" t="s">
        <v>117</v>
      </c>
      <c r="D660">
        <v>30.3642060502</v>
      </c>
      <c r="E660">
        <v>16.978986828218101</v>
      </c>
      <c r="F660">
        <v>2.7477038644448402</v>
      </c>
      <c r="G660">
        <v>2.0857309576341301</v>
      </c>
      <c r="H660">
        <v>5.4885370529355102</v>
      </c>
      <c r="I660">
        <v>2.3059703991179799</v>
      </c>
      <c r="J660">
        <v>0.75727694784933197</v>
      </c>
      <c r="K660" s="1">
        <v>2.42210765333261E-16</v>
      </c>
    </row>
    <row r="661" spans="1:11" x14ac:dyDescent="0.25">
      <c r="A661">
        <v>93</v>
      </c>
      <c r="B661" t="s">
        <v>254</v>
      </c>
      <c r="C661" t="s">
        <v>117</v>
      </c>
      <c r="D661">
        <v>684017.32362600102</v>
      </c>
      <c r="E661">
        <v>153013.07909744399</v>
      </c>
      <c r="F661">
        <v>23620.2465332141</v>
      </c>
      <c r="G661">
        <v>40519.8612434889</v>
      </c>
      <c r="H661">
        <v>47836.699603332199</v>
      </c>
      <c r="I661">
        <v>115735.17635728601</v>
      </c>
      <c r="J661">
        <v>112877.76977123199</v>
      </c>
      <c r="K661">
        <v>190414.491019999</v>
      </c>
    </row>
    <row r="662" spans="1:11" x14ac:dyDescent="0.25">
      <c r="A662">
        <v>93</v>
      </c>
      <c r="B662" t="s">
        <v>255</v>
      </c>
      <c r="C662" t="s">
        <v>117</v>
      </c>
      <c r="D662">
        <v>891039.64792200096</v>
      </c>
      <c r="E662">
        <v>68025.854632955801</v>
      </c>
      <c r="F662">
        <v>17242.709641437799</v>
      </c>
      <c r="G662">
        <v>11447.1574100448</v>
      </c>
      <c r="H662">
        <v>64228.4442223679</v>
      </c>
      <c r="I662">
        <v>72910.857176741003</v>
      </c>
      <c r="J662">
        <v>192922.74687445199</v>
      </c>
      <c r="K662">
        <v>464261.877963999</v>
      </c>
    </row>
    <row r="663" spans="1:11" x14ac:dyDescent="0.25">
      <c r="A663">
        <v>98</v>
      </c>
      <c r="B663" t="s">
        <v>249</v>
      </c>
      <c r="C663" t="s">
        <v>117</v>
      </c>
      <c r="D663">
        <v>3881314.86842902</v>
      </c>
      <c r="E663">
        <v>808010.746030738</v>
      </c>
      <c r="F663">
        <v>131791.58573259899</v>
      </c>
      <c r="G663">
        <v>1338213.2633257101</v>
      </c>
      <c r="H663">
        <v>286546.51617148798</v>
      </c>
      <c r="I663">
        <v>353546.62520719098</v>
      </c>
      <c r="J663">
        <v>308529.75006126898</v>
      </c>
      <c r="K663">
        <v>654676.38190000004</v>
      </c>
    </row>
    <row r="664" spans="1:11" x14ac:dyDescent="0.25">
      <c r="A664">
        <v>94</v>
      </c>
      <c r="B664" t="s">
        <v>254</v>
      </c>
      <c r="C664" t="s">
        <v>118</v>
      </c>
      <c r="D664">
        <v>1648878.768166</v>
      </c>
      <c r="E664">
        <v>974009.81146497896</v>
      </c>
      <c r="F664">
        <v>289342.723794816</v>
      </c>
      <c r="G664">
        <v>230201.07376719601</v>
      </c>
      <c r="H664">
        <v>76633.953339086103</v>
      </c>
      <c r="I664">
        <v>71033.662100227506</v>
      </c>
      <c r="J664">
        <v>7657.5436996940898</v>
      </c>
      <c r="K664" s="1">
        <v>2.2799540033702199E-12</v>
      </c>
    </row>
    <row r="665" spans="1:11" x14ac:dyDescent="0.25">
      <c r="A665">
        <v>91</v>
      </c>
      <c r="B665" t="s">
        <v>251</v>
      </c>
      <c r="C665" t="s">
        <v>118</v>
      </c>
      <c r="D665">
        <v>139395.06898529999</v>
      </c>
      <c r="E665">
        <v>14363.3524607247</v>
      </c>
      <c r="F665">
        <v>23804.569481962099</v>
      </c>
      <c r="G665">
        <v>17920.530154622498</v>
      </c>
      <c r="H665">
        <v>22817.835481673101</v>
      </c>
      <c r="I665">
        <v>45333.596832725998</v>
      </c>
      <c r="J665">
        <v>12869.8298435913</v>
      </c>
      <c r="K665">
        <v>2285.35472999999</v>
      </c>
    </row>
    <row r="666" spans="1:11" x14ac:dyDescent="0.25">
      <c r="A666">
        <v>93</v>
      </c>
      <c r="B666" t="s">
        <v>252</v>
      </c>
      <c r="C666" t="s">
        <v>118</v>
      </c>
      <c r="D666">
        <v>44002440.0242441</v>
      </c>
      <c r="E666">
        <v>32535300.8534614</v>
      </c>
      <c r="F666">
        <v>5606054.7164835799</v>
      </c>
      <c r="G666">
        <v>2822850.6528997398</v>
      </c>
      <c r="H666">
        <v>896073.40587698296</v>
      </c>
      <c r="I666">
        <v>827762.52734665002</v>
      </c>
      <c r="J666">
        <v>1275642.4037538699</v>
      </c>
      <c r="K666">
        <v>38755.464421882003</v>
      </c>
    </row>
    <row r="667" spans="1:11" x14ac:dyDescent="0.25">
      <c r="A667">
        <v>98</v>
      </c>
      <c r="B667" t="s">
        <v>253</v>
      </c>
      <c r="C667" t="s">
        <v>118</v>
      </c>
      <c r="D667">
        <v>4392410.0047939904</v>
      </c>
      <c r="E667">
        <v>2453612.5241026399</v>
      </c>
      <c r="F667">
        <v>837657.40668750403</v>
      </c>
      <c r="G667">
        <v>578031.09137924504</v>
      </c>
      <c r="H667">
        <v>182881.51231739399</v>
      </c>
      <c r="I667">
        <v>219002.38534514199</v>
      </c>
      <c r="J667">
        <v>25340.384962068001</v>
      </c>
      <c r="K667">
        <v>95884.699999999895</v>
      </c>
    </row>
    <row r="668" spans="1:11" x14ac:dyDescent="0.25">
      <c r="A668">
        <v>94</v>
      </c>
      <c r="B668" t="s">
        <v>255</v>
      </c>
      <c r="C668" t="s">
        <v>118</v>
      </c>
      <c r="D668">
        <v>16910345.940450002</v>
      </c>
      <c r="E668">
        <v>6710855.68288677</v>
      </c>
      <c r="F668">
        <v>3565762.7025131402</v>
      </c>
      <c r="G668">
        <v>2698953.7191375699</v>
      </c>
      <c r="H668">
        <v>1622213.1164442</v>
      </c>
      <c r="I668">
        <v>1902900.99208354</v>
      </c>
      <c r="J668">
        <v>310330.59360475501</v>
      </c>
      <c r="K668">
        <v>99329.133780000106</v>
      </c>
    </row>
    <row r="669" spans="1:11" x14ac:dyDescent="0.25">
      <c r="A669">
        <v>99</v>
      </c>
      <c r="B669" t="s">
        <v>249</v>
      </c>
      <c r="C669" t="s">
        <v>118</v>
      </c>
      <c r="D669">
        <v>67093517.185484998</v>
      </c>
      <c r="E669">
        <v>42688178.216339901</v>
      </c>
      <c r="F669">
        <v>10322627.997307001</v>
      </c>
      <c r="G669">
        <v>6347962.5819661701</v>
      </c>
      <c r="H669">
        <v>2800620.7725284798</v>
      </c>
      <c r="I669">
        <v>3066034.1722073099</v>
      </c>
      <c r="J669">
        <v>1631838.99553104</v>
      </c>
      <c r="K669">
        <v>236254.449604967</v>
      </c>
    </row>
    <row r="670" spans="1:11" x14ac:dyDescent="0.25">
      <c r="A670">
        <v>47</v>
      </c>
      <c r="B670" t="s">
        <v>256</v>
      </c>
      <c r="C670" t="s">
        <v>119</v>
      </c>
      <c r="D670">
        <v>470544.6</v>
      </c>
      <c r="E670">
        <v>240806.686412579</v>
      </c>
      <c r="F670">
        <v>133385.25285602</v>
      </c>
      <c r="G670">
        <v>47634.020551671099</v>
      </c>
      <c r="H670">
        <v>20707.4628707671</v>
      </c>
      <c r="I670">
        <v>24390.068774683299</v>
      </c>
      <c r="J670">
        <v>3621.1085342781798</v>
      </c>
      <c r="K670" s="1">
        <v>0</v>
      </c>
    </row>
    <row r="671" spans="1:11" x14ac:dyDescent="0.25">
      <c r="A671">
        <v>99</v>
      </c>
      <c r="B671" t="s">
        <v>253</v>
      </c>
      <c r="C671" t="s">
        <v>119</v>
      </c>
      <c r="D671">
        <v>22196537.575794999</v>
      </c>
      <c r="E671">
        <v>7625903.3253431004</v>
      </c>
      <c r="F671">
        <v>6122783.0348426104</v>
      </c>
      <c r="G671">
        <v>3177459.6828024001</v>
      </c>
      <c r="H671">
        <v>2671401.1543827001</v>
      </c>
      <c r="I671">
        <v>2173737.0517444299</v>
      </c>
      <c r="J671">
        <v>424938.546379746</v>
      </c>
      <c r="K671">
        <v>314.78029999989297</v>
      </c>
    </row>
    <row r="672" spans="1:11" x14ac:dyDescent="0.25">
      <c r="A672">
        <v>94</v>
      </c>
      <c r="B672" t="s">
        <v>252</v>
      </c>
      <c r="C672" t="s">
        <v>119</v>
      </c>
      <c r="D672">
        <v>177297140.72297999</v>
      </c>
      <c r="E672">
        <v>47792091.406995296</v>
      </c>
      <c r="F672">
        <v>40570019.977305301</v>
      </c>
      <c r="G672">
        <v>16504060.081148401</v>
      </c>
      <c r="H672">
        <v>28266568.765298299</v>
      </c>
      <c r="I672">
        <v>34025476.788484603</v>
      </c>
      <c r="J672">
        <v>10135179.672932001</v>
      </c>
      <c r="K672">
        <v>3744.03081688473</v>
      </c>
    </row>
    <row r="673" spans="1:11" x14ac:dyDescent="0.25">
      <c r="A673">
        <v>92</v>
      </c>
      <c r="B673" t="s">
        <v>251</v>
      </c>
      <c r="C673" t="s">
        <v>119</v>
      </c>
      <c r="D673">
        <v>4249522.7593402304</v>
      </c>
      <c r="E673">
        <v>174837.57615877601</v>
      </c>
      <c r="F673">
        <v>843034.47361023398</v>
      </c>
      <c r="G673">
        <v>349817.31721276598</v>
      </c>
      <c r="H673">
        <v>1403040.9660308501</v>
      </c>
      <c r="I673">
        <v>1090815.9599947699</v>
      </c>
      <c r="J673">
        <v>377105.551539996</v>
      </c>
      <c r="K673">
        <v>10870.9147928399</v>
      </c>
    </row>
    <row r="674" spans="1:11" x14ac:dyDescent="0.25">
      <c r="A674">
        <v>95</v>
      </c>
      <c r="B674" t="s">
        <v>254</v>
      </c>
      <c r="C674" t="s">
        <v>119</v>
      </c>
      <c r="D674">
        <v>98091135.523617193</v>
      </c>
      <c r="E674">
        <v>27529160.751038399</v>
      </c>
      <c r="F674">
        <v>24306061.5020574</v>
      </c>
      <c r="G674">
        <v>14137503.4582767</v>
      </c>
      <c r="H674">
        <v>17823940.1954179</v>
      </c>
      <c r="I674">
        <v>11937773.6034228</v>
      </c>
      <c r="J674">
        <v>2306889.8453765698</v>
      </c>
      <c r="K674">
        <v>49806.168027289801</v>
      </c>
    </row>
    <row r="675" spans="1:11" x14ac:dyDescent="0.25">
      <c r="A675">
        <v>95</v>
      </c>
      <c r="B675" t="s">
        <v>255</v>
      </c>
      <c r="C675" t="s">
        <v>119</v>
      </c>
      <c r="D675">
        <v>106465818.738772</v>
      </c>
      <c r="E675">
        <v>16118267.561056601</v>
      </c>
      <c r="F675">
        <v>23905226.132457498</v>
      </c>
      <c r="G675">
        <v>12143102.1497842</v>
      </c>
      <c r="H675">
        <v>24164640.3499097</v>
      </c>
      <c r="I675">
        <v>20262284.474959701</v>
      </c>
      <c r="J675">
        <v>6400293.9819032401</v>
      </c>
      <c r="K675">
        <v>3472004.08870199</v>
      </c>
    </row>
    <row r="676" spans="1:11" x14ac:dyDescent="0.25">
      <c r="A676">
        <v>100</v>
      </c>
      <c r="B676" t="s">
        <v>249</v>
      </c>
      <c r="C676" t="s">
        <v>119</v>
      </c>
      <c r="D676">
        <v>408770703.05253398</v>
      </c>
      <c r="E676">
        <v>99481046.999306306</v>
      </c>
      <c r="F676">
        <v>95880521.343241304</v>
      </c>
      <c r="G676">
        <v>46359581.672877699</v>
      </c>
      <c r="H676">
        <v>74350292.354632199</v>
      </c>
      <c r="I676">
        <v>69514487.844633594</v>
      </c>
      <c r="J676">
        <v>19648033.033778701</v>
      </c>
      <c r="K676">
        <v>3536739.8040649099</v>
      </c>
    </row>
    <row r="677" spans="1:11" x14ac:dyDescent="0.25">
      <c r="A677">
        <v>93</v>
      </c>
      <c r="B677" t="s">
        <v>251</v>
      </c>
      <c r="C677" t="s">
        <v>120</v>
      </c>
      <c r="D677">
        <v>249404.03599999999</v>
      </c>
      <c r="E677">
        <v>33527.811355481303</v>
      </c>
      <c r="F677">
        <v>43469.312545838598</v>
      </c>
      <c r="G677">
        <v>29029.644319233299</v>
      </c>
      <c r="H677">
        <v>53852.114242668496</v>
      </c>
      <c r="I677">
        <v>78144.899325246894</v>
      </c>
      <c r="J677">
        <v>11380.254211531101</v>
      </c>
      <c r="K677" s="1">
        <v>5.5422333389287804E-13</v>
      </c>
    </row>
    <row r="678" spans="1:11" x14ac:dyDescent="0.25">
      <c r="A678">
        <v>96</v>
      </c>
      <c r="B678" t="s">
        <v>254</v>
      </c>
      <c r="C678" t="s">
        <v>120</v>
      </c>
      <c r="D678">
        <v>1170936.7586999999</v>
      </c>
      <c r="E678">
        <v>268811.09645723301</v>
      </c>
      <c r="F678">
        <v>282856.58710044599</v>
      </c>
      <c r="G678">
        <v>214383.57766226001</v>
      </c>
      <c r="H678">
        <v>184889.717476399</v>
      </c>
      <c r="I678">
        <v>199569.14989363</v>
      </c>
      <c r="J678">
        <v>20426.630110030499</v>
      </c>
      <c r="K678" s="1">
        <v>9.6278540695493494E-13</v>
      </c>
    </row>
    <row r="679" spans="1:11" x14ac:dyDescent="0.25">
      <c r="A679">
        <v>96</v>
      </c>
      <c r="B679" t="s">
        <v>255</v>
      </c>
      <c r="C679" t="s">
        <v>120</v>
      </c>
      <c r="D679">
        <v>1792188.3566000001</v>
      </c>
      <c r="E679">
        <v>601672.44980279997</v>
      </c>
      <c r="F679">
        <v>391788.43052468199</v>
      </c>
      <c r="G679">
        <v>246182.97560763499</v>
      </c>
      <c r="H679">
        <v>276294.08170411299</v>
      </c>
      <c r="I679">
        <v>248982.04461711599</v>
      </c>
      <c r="J679">
        <v>27268.374343651401</v>
      </c>
      <c r="K679" s="1">
        <v>3.4987124308827301E-11</v>
      </c>
    </row>
    <row r="680" spans="1:11" x14ac:dyDescent="0.25">
      <c r="A680">
        <v>100</v>
      </c>
      <c r="B680" t="s">
        <v>253</v>
      </c>
      <c r="C680" t="s">
        <v>120</v>
      </c>
      <c r="D680">
        <v>400363.46940870001</v>
      </c>
      <c r="E680">
        <v>187969.19670530199</v>
      </c>
      <c r="F680">
        <v>49987.008155960597</v>
      </c>
      <c r="G680">
        <v>72061.701190577805</v>
      </c>
      <c r="H680">
        <v>35839.479668301203</v>
      </c>
      <c r="I680">
        <v>45344.937822441898</v>
      </c>
      <c r="J680">
        <v>8943.0018661161994</v>
      </c>
      <c r="K680">
        <v>218.14399999998199</v>
      </c>
    </row>
    <row r="681" spans="1:11" x14ac:dyDescent="0.25">
      <c r="A681">
        <v>95</v>
      </c>
      <c r="B681" t="s">
        <v>252</v>
      </c>
      <c r="C681" t="s">
        <v>120</v>
      </c>
      <c r="D681">
        <v>5667793.3887741696</v>
      </c>
      <c r="E681">
        <v>2695226.9868487301</v>
      </c>
      <c r="F681">
        <v>615295.14196592197</v>
      </c>
      <c r="G681">
        <v>731105.26238373003</v>
      </c>
      <c r="H681">
        <v>490416.56105174503</v>
      </c>
      <c r="I681">
        <v>955048.50203106005</v>
      </c>
      <c r="J681">
        <v>175710.46449297399</v>
      </c>
      <c r="K681">
        <v>4990.4699999997101</v>
      </c>
    </row>
    <row r="682" spans="1:11" x14ac:dyDescent="0.25">
      <c r="A682">
        <v>101</v>
      </c>
      <c r="B682" t="s">
        <v>249</v>
      </c>
      <c r="C682" t="s">
        <v>120</v>
      </c>
      <c r="D682">
        <v>9280685.3574999999</v>
      </c>
      <c r="E682">
        <v>3787207.4164801398</v>
      </c>
      <c r="F682">
        <v>1383396.1802338499</v>
      </c>
      <c r="G682">
        <v>1292763.0332299001</v>
      </c>
      <c r="H682">
        <v>1041291.91724177</v>
      </c>
      <c r="I682">
        <v>1527089.5102459299</v>
      </c>
      <c r="J682">
        <v>243728.690068383</v>
      </c>
      <c r="K682">
        <v>5208.6099999998396</v>
      </c>
    </row>
    <row r="683" spans="1:11" x14ac:dyDescent="0.25">
      <c r="A683">
        <v>97</v>
      </c>
      <c r="B683" t="s">
        <v>254</v>
      </c>
      <c r="C683" t="s">
        <v>121</v>
      </c>
      <c r="D683">
        <v>2345403.375668</v>
      </c>
      <c r="E683">
        <v>1478806.9634607099</v>
      </c>
      <c r="F683">
        <v>369274.10172513698</v>
      </c>
      <c r="G683">
        <v>246654.191006143</v>
      </c>
      <c r="H683">
        <v>130942.375209005</v>
      </c>
      <c r="I683">
        <v>107387.40986298</v>
      </c>
      <c r="J683">
        <v>12338.334404016499</v>
      </c>
      <c r="K683" s="1">
        <v>0</v>
      </c>
    </row>
    <row r="684" spans="1:11" x14ac:dyDescent="0.25">
      <c r="A684">
        <v>96</v>
      </c>
      <c r="B684" t="s">
        <v>252</v>
      </c>
      <c r="C684" t="s">
        <v>121</v>
      </c>
      <c r="D684">
        <v>13628439.5904308</v>
      </c>
      <c r="E684">
        <v>8496076.7949154694</v>
      </c>
      <c r="F684">
        <v>1529596.45115647</v>
      </c>
      <c r="G684">
        <v>1704464.90065439</v>
      </c>
      <c r="H684">
        <v>1019262.15642214</v>
      </c>
      <c r="I684">
        <v>623267.23801024398</v>
      </c>
      <c r="J684">
        <v>255770.836576334</v>
      </c>
      <c r="K684">
        <v>1.2126957474448401</v>
      </c>
    </row>
    <row r="685" spans="1:11" x14ac:dyDescent="0.25">
      <c r="A685">
        <v>94</v>
      </c>
      <c r="B685" t="s">
        <v>251</v>
      </c>
      <c r="C685" t="s">
        <v>121</v>
      </c>
      <c r="D685">
        <v>45511.989716529999</v>
      </c>
      <c r="E685">
        <v>5740.3755525715796</v>
      </c>
      <c r="F685">
        <v>7915.9004227802598</v>
      </c>
      <c r="G685">
        <v>4854.0403136369196</v>
      </c>
      <c r="H685">
        <v>10293.6712970553</v>
      </c>
      <c r="I685">
        <v>13675.808596774799</v>
      </c>
      <c r="J685">
        <v>1932.7571121810199</v>
      </c>
      <c r="K685">
        <v>1099.43642153</v>
      </c>
    </row>
    <row r="686" spans="1:11" x14ac:dyDescent="0.25">
      <c r="A686">
        <v>101</v>
      </c>
      <c r="B686" t="s">
        <v>253</v>
      </c>
      <c r="C686" t="s">
        <v>121</v>
      </c>
      <c r="D686">
        <v>2025859.7032216899</v>
      </c>
      <c r="E686">
        <v>693177.921885296</v>
      </c>
      <c r="F686">
        <v>311129.78059372999</v>
      </c>
      <c r="G686">
        <v>278701.35006553598</v>
      </c>
      <c r="H686">
        <v>345262.510418627</v>
      </c>
      <c r="I686">
        <v>333536.21217297402</v>
      </c>
      <c r="J686">
        <v>62421.493085534697</v>
      </c>
      <c r="K686">
        <v>1630.4349999999599</v>
      </c>
    </row>
    <row r="687" spans="1:11" x14ac:dyDescent="0.25">
      <c r="A687">
        <v>97</v>
      </c>
      <c r="B687" t="s">
        <v>255</v>
      </c>
      <c r="C687" t="s">
        <v>121</v>
      </c>
      <c r="D687">
        <v>7829276.8607900003</v>
      </c>
      <c r="E687">
        <v>1888132.5582948099</v>
      </c>
      <c r="F687">
        <v>1444151.48743403</v>
      </c>
      <c r="G687">
        <v>808055.16814736906</v>
      </c>
      <c r="H687">
        <v>1011889.17995312</v>
      </c>
      <c r="I687">
        <v>1337623.5554085399</v>
      </c>
      <c r="J687">
        <v>354432.63076211198</v>
      </c>
      <c r="K687">
        <v>984992.28078999894</v>
      </c>
    </row>
    <row r="688" spans="1:11" x14ac:dyDescent="0.25">
      <c r="A688">
        <v>102</v>
      </c>
      <c r="B688" t="s">
        <v>249</v>
      </c>
      <c r="C688" t="s">
        <v>121</v>
      </c>
      <c r="D688">
        <v>25874504.132233001</v>
      </c>
      <c r="E688">
        <v>12561945.127298901</v>
      </c>
      <c r="F688">
        <v>3662068.5511138402</v>
      </c>
      <c r="G688">
        <v>3042730.9017654601</v>
      </c>
      <c r="H688">
        <v>2517648.97568858</v>
      </c>
      <c r="I688">
        <v>2415491.1668990301</v>
      </c>
      <c r="J688">
        <v>686896.02762416401</v>
      </c>
      <c r="K688">
        <v>987723.38184298901</v>
      </c>
    </row>
    <row r="689" spans="1:11" x14ac:dyDescent="0.25">
      <c r="A689">
        <v>48</v>
      </c>
      <c r="B689" t="s">
        <v>256</v>
      </c>
      <c r="C689" t="s">
        <v>122</v>
      </c>
      <c r="D689">
        <v>10362614.471181899</v>
      </c>
      <c r="E689">
        <v>7417931.4091406604</v>
      </c>
      <c r="F689">
        <v>718559.30368467595</v>
      </c>
      <c r="G689">
        <v>1594699.2897094199</v>
      </c>
      <c r="H689">
        <v>184555.63972562199</v>
      </c>
      <c r="I689">
        <v>403150.81820420199</v>
      </c>
      <c r="J689">
        <v>43718.010717434299</v>
      </c>
      <c r="K689" s="1">
        <v>1.75727683272841E-12</v>
      </c>
    </row>
    <row r="690" spans="1:11" x14ac:dyDescent="0.25">
      <c r="A690">
        <v>95</v>
      </c>
      <c r="B690" t="s">
        <v>251</v>
      </c>
      <c r="C690" t="s">
        <v>122</v>
      </c>
      <c r="D690">
        <v>7669786.5327941999</v>
      </c>
      <c r="E690">
        <v>1288692.88756167</v>
      </c>
      <c r="F690">
        <v>1015976.53969325</v>
      </c>
      <c r="G690">
        <v>2018702.51217197</v>
      </c>
      <c r="H690">
        <v>776675.46762818203</v>
      </c>
      <c r="I690">
        <v>1928346.8164709101</v>
      </c>
      <c r="J690">
        <v>600733.76775819098</v>
      </c>
      <c r="K690">
        <v>40658.541510000003</v>
      </c>
    </row>
    <row r="691" spans="1:11" x14ac:dyDescent="0.25">
      <c r="A691">
        <v>98</v>
      </c>
      <c r="B691" t="s">
        <v>254</v>
      </c>
      <c r="C691" t="s">
        <v>122</v>
      </c>
      <c r="D691">
        <v>119409376.83829699</v>
      </c>
      <c r="E691">
        <v>81278435.958781794</v>
      </c>
      <c r="F691">
        <v>8657196.6257749107</v>
      </c>
      <c r="G691">
        <v>18755031.949539099</v>
      </c>
      <c r="H691">
        <v>2920279.0181741398</v>
      </c>
      <c r="I691">
        <v>6717744.0801438596</v>
      </c>
      <c r="J691">
        <v>1004724.41050415</v>
      </c>
      <c r="K691">
        <v>75964.795379829695</v>
      </c>
    </row>
    <row r="692" spans="1:11" x14ac:dyDescent="0.25">
      <c r="A692">
        <v>102</v>
      </c>
      <c r="B692" t="s">
        <v>253</v>
      </c>
      <c r="C692" t="s">
        <v>122</v>
      </c>
      <c r="D692">
        <v>69719054.138720497</v>
      </c>
      <c r="E692">
        <v>33516826.091267999</v>
      </c>
      <c r="F692">
        <v>7705140.2959472695</v>
      </c>
      <c r="G692">
        <v>11864426.837777</v>
      </c>
      <c r="H692">
        <v>3769122.6103133699</v>
      </c>
      <c r="I692">
        <v>8448636.2871311307</v>
      </c>
      <c r="J692">
        <v>3710592.11628357</v>
      </c>
      <c r="K692">
        <v>704309.89999999898</v>
      </c>
    </row>
    <row r="693" spans="1:11" x14ac:dyDescent="0.25">
      <c r="A693">
        <v>97</v>
      </c>
      <c r="B693" t="s">
        <v>252</v>
      </c>
      <c r="C693" t="s">
        <v>122</v>
      </c>
      <c r="D693">
        <v>858595389.69044304</v>
      </c>
      <c r="E693">
        <v>525436200.72371101</v>
      </c>
      <c r="F693">
        <v>85376954.935400799</v>
      </c>
      <c r="G693">
        <v>129884872.71265601</v>
      </c>
      <c r="H693">
        <v>40273977.792370901</v>
      </c>
      <c r="I693">
        <v>62505281.576095797</v>
      </c>
      <c r="J693">
        <v>10476168.493825199</v>
      </c>
      <c r="K693">
        <v>4641933.4563804101</v>
      </c>
    </row>
    <row r="694" spans="1:11" x14ac:dyDescent="0.25">
      <c r="A694">
        <v>98</v>
      </c>
      <c r="B694" t="s">
        <v>255</v>
      </c>
      <c r="C694" t="s">
        <v>122</v>
      </c>
      <c r="D694">
        <v>207850356.74901301</v>
      </c>
      <c r="E694">
        <v>50206459.289290898</v>
      </c>
      <c r="F694">
        <v>20754675.9043536</v>
      </c>
      <c r="G694">
        <v>40641598.4368136</v>
      </c>
      <c r="H694">
        <v>17429579.843336001</v>
      </c>
      <c r="I694">
        <v>49451713.115804099</v>
      </c>
      <c r="J694">
        <v>19636218.4544416</v>
      </c>
      <c r="K694">
        <v>9730111.7049739994</v>
      </c>
    </row>
    <row r="695" spans="1:11" x14ac:dyDescent="0.25">
      <c r="A695">
        <v>103</v>
      </c>
      <c r="B695" t="s">
        <v>249</v>
      </c>
      <c r="C695" t="s">
        <v>122</v>
      </c>
      <c r="D695">
        <v>1273606214.9300201</v>
      </c>
      <c r="E695">
        <v>699144327.39839494</v>
      </c>
      <c r="F695">
        <v>124228500.78701</v>
      </c>
      <c r="G695">
        <v>204759236.327658</v>
      </c>
      <c r="H695">
        <v>65354158.80511</v>
      </c>
      <c r="I695">
        <v>129454853.14337</v>
      </c>
      <c r="J695">
        <v>35472152.553624198</v>
      </c>
      <c r="K695">
        <v>15192985.9148548</v>
      </c>
    </row>
    <row r="696" spans="1:11" x14ac:dyDescent="0.25">
      <c r="A696">
        <v>99</v>
      </c>
      <c r="B696" t="s">
        <v>254</v>
      </c>
      <c r="C696" t="s">
        <v>123</v>
      </c>
      <c r="D696">
        <v>24068540.754120201</v>
      </c>
      <c r="E696">
        <v>8947625.4883668609</v>
      </c>
      <c r="F696">
        <v>5461163.8386735599</v>
      </c>
      <c r="G696">
        <v>2788472.8942525098</v>
      </c>
      <c r="H696">
        <v>3125275.9656584701</v>
      </c>
      <c r="I696">
        <v>2971382.1957271998</v>
      </c>
      <c r="J696">
        <v>774620.37144139304</v>
      </c>
      <c r="K696" s="1">
        <v>0</v>
      </c>
    </row>
    <row r="697" spans="1:11" x14ac:dyDescent="0.25">
      <c r="A697">
        <v>103</v>
      </c>
      <c r="B697" t="s">
        <v>253</v>
      </c>
      <c r="C697" t="s">
        <v>123</v>
      </c>
      <c r="D697">
        <v>11721284.432210799</v>
      </c>
      <c r="E697">
        <v>3436220.8044105801</v>
      </c>
      <c r="F697">
        <v>2266847.8494507298</v>
      </c>
      <c r="G697">
        <v>1159935.9734310601</v>
      </c>
      <c r="H697">
        <v>1494766.4920316101</v>
      </c>
      <c r="I697">
        <v>1448133.64834688</v>
      </c>
      <c r="J697">
        <v>860585.20454002102</v>
      </c>
      <c r="K697">
        <v>1054794.45999999</v>
      </c>
    </row>
    <row r="698" spans="1:11" x14ac:dyDescent="0.25">
      <c r="A698">
        <v>96</v>
      </c>
      <c r="B698" t="s">
        <v>251</v>
      </c>
      <c r="C698" t="s">
        <v>123</v>
      </c>
      <c r="D698">
        <v>4216351.2817061199</v>
      </c>
      <c r="E698">
        <v>11491.581743229401</v>
      </c>
      <c r="F698">
        <v>54822.910248136199</v>
      </c>
      <c r="G698">
        <v>20182.04066436</v>
      </c>
      <c r="H698">
        <v>187206.06528422699</v>
      </c>
      <c r="I698">
        <v>820063.15829691396</v>
      </c>
      <c r="J698">
        <v>1148272.1060414801</v>
      </c>
      <c r="K698">
        <v>1974313.4194277499</v>
      </c>
    </row>
    <row r="699" spans="1:11" x14ac:dyDescent="0.25">
      <c r="A699">
        <v>98</v>
      </c>
      <c r="B699" t="s">
        <v>252</v>
      </c>
      <c r="C699" t="s">
        <v>123</v>
      </c>
      <c r="D699">
        <v>208549505.48035499</v>
      </c>
      <c r="E699">
        <v>73079974.315834403</v>
      </c>
      <c r="F699">
        <v>38689230.054400802</v>
      </c>
      <c r="G699">
        <v>31516990.911468498</v>
      </c>
      <c r="H699">
        <v>33835121.189436503</v>
      </c>
      <c r="I699">
        <v>20410692.684920002</v>
      </c>
      <c r="J699">
        <v>7307536.32278293</v>
      </c>
      <c r="K699">
        <v>3709960.0015119002</v>
      </c>
    </row>
    <row r="700" spans="1:11" x14ac:dyDescent="0.25">
      <c r="A700">
        <v>99</v>
      </c>
      <c r="B700" t="s">
        <v>255</v>
      </c>
      <c r="C700" t="s">
        <v>123</v>
      </c>
      <c r="D700">
        <v>14813120.892287901</v>
      </c>
      <c r="E700">
        <v>1687920.2660103601</v>
      </c>
      <c r="F700">
        <v>1275716.1162457999</v>
      </c>
      <c r="G700">
        <v>658480.21720901295</v>
      </c>
      <c r="H700">
        <v>1348494.6482376</v>
      </c>
      <c r="I700">
        <v>2983083.3429491702</v>
      </c>
      <c r="J700">
        <v>2780668.6957710302</v>
      </c>
      <c r="K700">
        <v>4078757.60586499</v>
      </c>
    </row>
    <row r="701" spans="1:11" x14ac:dyDescent="0.25">
      <c r="A701">
        <v>104</v>
      </c>
      <c r="B701" t="s">
        <v>249</v>
      </c>
      <c r="C701" t="s">
        <v>123</v>
      </c>
      <c r="D701">
        <v>263368778.92566401</v>
      </c>
      <c r="E701">
        <v>87163235.297328994</v>
      </c>
      <c r="F701">
        <v>47747766.764343202</v>
      </c>
      <c r="G701">
        <v>36144040.513304599</v>
      </c>
      <c r="H701">
        <v>39990878.704196997</v>
      </c>
      <c r="I701">
        <v>28633344.406816199</v>
      </c>
      <c r="J701">
        <v>12871681.417629899</v>
      </c>
      <c r="K701">
        <v>10817831.8220498</v>
      </c>
    </row>
    <row r="702" spans="1:11" x14ac:dyDescent="0.25">
      <c r="A702">
        <v>104</v>
      </c>
      <c r="B702" t="s">
        <v>253</v>
      </c>
      <c r="C702" t="s">
        <v>124</v>
      </c>
      <c r="D702">
        <v>2798908.5811138698</v>
      </c>
      <c r="E702">
        <v>774285.84039763105</v>
      </c>
      <c r="F702">
        <v>968949.68812040996</v>
      </c>
      <c r="G702">
        <v>74424.138354440802</v>
      </c>
      <c r="H702">
        <v>660603.243720236</v>
      </c>
      <c r="I702">
        <v>297689.39503391599</v>
      </c>
      <c r="J702">
        <v>22956.275487234601</v>
      </c>
      <c r="K702" s="1">
        <v>0</v>
      </c>
    </row>
    <row r="703" spans="1:11" x14ac:dyDescent="0.25">
      <c r="A703">
        <v>49</v>
      </c>
      <c r="B703" t="s">
        <v>256</v>
      </c>
      <c r="C703" t="s">
        <v>124</v>
      </c>
      <c r="D703">
        <v>1083.2801473099901</v>
      </c>
      <c r="E703">
        <v>277.77854598772097</v>
      </c>
      <c r="F703">
        <v>388.09023126385603</v>
      </c>
      <c r="G703">
        <v>4.3726781890242803</v>
      </c>
      <c r="H703">
        <v>323.330497059913</v>
      </c>
      <c r="I703">
        <v>82.600697575740895</v>
      </c>
      <c r="J703">
        <v>7.1074972337436897</v>
      </c>
      <c r="K703" s="1">
        <v>0</v>
      </c>
    </row>
    <row r="704" spans="1:11" x14ac:dyDescent="0.25">
      <c r="A704">
        <v>100</v>
      </c>
      <c r="B704" t="s">
        <v>254</v>
      </c>
      <c r="C704" t="s">
        <v>124</v>
      </c>
      <c r="D704">
        <v>47895370.175239898</v>
      </c>
      <c r="E704">
        <v>1871373.22678747</v>
      </c>
      <c r="F704">
        <v>10231116.067445001</v>
      </c>
      <c r="G704">
        <v>60323.079890482302</v>
      </c>
      <c r="H704">
        <v>17055992.484651402</v>
      </c>
      <c r="I704">
        <v>11464331.897433</v>
      </c>
      <c r="J704">
        <v>7212233.4190324703</v>
      </c>
      <c r="K704" s="1">
        <v>3.5870417747219101E-11</v>
      </c>
    </row>
    <row r="705" spans="1:11" x14ac:dyDescent="0.25">
      <c r="A705">
        <v>99</v>
      </c>
      <c r="B705" t="s">
        <v>252</v>
      </c>
      <c r="C705" t="s">
        <v>124</v>
      </c>
      <c r="D705">
        <v>4719041.5021789204</v>
      </c>
      <c r="E705">
        <v>2077064.77401456</v>
      </c>
      <c r="F705">
        <v>1285833.56667411</v>
      </c>
      <c r="G705">
        <v>58984.511442165</v>
      </c>
      <c r="H705">
        <v>946167.010233726</v>
      </c>
      <c r="I705">
        <v>326407.59444643999</v>
      </c>
      <c r="J705">
        <v>24584.0346773942</v>
      </c>
      <c r="K705">
        <v>1.0690525397877E-2</v>
      </c>
    </row>
    <row r="706" spans="1:11" x14ac:dyDescent="0.25">
      <c r="A706">
        <v>97</v>
      </c>
      <c r="B706" t="s">
        <v>251</v>
      </c>
      <c r="C706" t="s">
        <v>124</v>
      </c>
      <c r="D706">
        <v>783923.95203300205</v>
      </c>
      <c r="E706">
        <v>6832.8472275882696</v>
      </c>
      <c r="F706">
        <v>82716.032098796102</v>
      </c>
      <c r="G706">
        <v>203.18882883807399</v>
      </c>
      <c r="H706">
        <v>123254.38784730701</v>
      </c>
      <c r="I706">
        <v>108885.62873882</v>
      </c>
      <c r="J706">
        <v>387690.86606644798</v>
      </c>
      <c r="K706">
        <v>74341.001225200001</v>
      </c>
    </row>
    <row r="707" spans="1:11" x14ac:dyDescent="0.25">
      <c r="A707">
        <v>100</v>
      </c>
      <c r="B707" t="s">
        <v>255</v>
      </c>
      <c r="C707" t="s">
        <v>124</v>
      </c>
      <c r="D707">
        <v>8109141.7803335097</v>
      </c>
      <c r="E707">
        <v>984821.51268046803</v>
      </c>
      <c r="F707">
        <v>1894416.58394396</v>
      </c>
      <c r="G707">
        <v>19173.586628871701</v>
      </c>
      <c r="H707">
        <v>1835027.0729616799</v>
      </c>
      <c r="I707">
        <v>1442161.9981984701</v>
      </c>
      <c r="J707">
        <v>1770099.70296488</v>
      </c>
      <c r="K707">
        <v>163441.32295517399</v>
      </c>
    </row>
    <row r="708" spans="1:11" x14ac:dyDescent="0.25">
      <c r="A708">
        <v>105</v>
      </c>
      <c r="B708" t="s">
        <v>249</v>
      </c>
      <c r="C708" t="s">
        <v>124</v>
      </c>
      <c r="D708">
        <v>64307458.056175098</v>
      </c>
      <c r="E708">
        <v>5714655.9051054604</v>
      </c>
      <c r="F708">
        <v>14463415.8517593</v>
      </c>
      <c r="G708">
        <v>213112.50912267101</v>
      </c>
      <c r="H708">
        <v>20621361.933784299</v>
      </c>
      <c r="I708">
        <v>13639558.8482171</v>
      </c>
      <c r="J708">
        <v>9417570.6534609292</v>
      </c>
      <c r="K708">
        <v>237782.35472520001</v>
      </c>
    </row>
    <row r="709" spans="1:11" x14ac:dyDescent="0.25">
      <c r="A709">
        <v>101</v>
      </c>
      <c r="B709" t="s">
        <v>254</v>
      </c>
      <c r="C709" t="s">
        <v>125</v>
      </c>
      <c r="D709">
        <v>2459088.3838149998</v>
      </c>
      <c r="E709">
        <v>762820.11846025602</v>
      </c>
      <c r="F709">
        <v>628742.74200987804</v>
      </c>
      <c r="G709">
        <v>365183.76035132102</v>
      </c>
      <c r="H709">
        <v>390948.64086241298</v>
      </c>
      <c r="I709">
        <v>266242.16593603202</v>
      </c>
      <c r="J709">
        <v>45150.956195098501</v>
      </c>
      <c r="K709" s="1">
        <v>0</v>
      </c>
    </row>
    <row r="710" spans="1:11" x14ac:dyDescent="0.25">
      <c r="A710">
        <v>105</v>
      </c>
      <c r="B710" t="s">
        <v>253</v>
      </c>
      <c r="C710" t="s">
        <v>125</v>
      </c>
      <c r="D710">
        <v>806765.464965199</v>
      </c>
      <c r="E710">
        <v>182489.92819954699</v>
      </c>
      <c r="F710">
        <v>227477.17542632599</v>
      </c>
      <c r="G710">
        <v>93324.142811272104</v>
      </c>
      <c r="H710">
        <v>191736.76102046599</v>
      </c>
      <c r="I710">
        <v>97993.482808857603</v>
      </c>
      <c r="J710">
        <v>11643.9746987297</v>
      </c>
      <c r="K710">
        <v>2100</v>
      </c>
    </row>
    <row r="711" spans="1:11" x14ac:dyDescent="0.25">
      <c r="A711">
        <v>100</v>
      </c>
      <c r="B711" t="s">
        <v>252</v>
      </c>
      <c r="C711" t="s">
        <v>125</v>
      </c>
      <c r="D711">
        <v>4756652.4637722</v>
      </c>
      <c r="E711">
        <v>2742335.5348546598</v>
      </c>
      <c r="F711">
        <v>664882.42734469799</v>
      </c>
      <c r="G711">
        <v>625516.28400387999</v>
      </c>
      <c r="H711">
        <v>389196.097485921</v>
      </c>
      <c r="I711">
        <v>284282.20641562401</v>
      </c>
      <c r="J711">
        <v>36289.7034818506</v>
      </c>
      <c r="K711">
        <v>14150.210185567999</v>
      </c>
    </row>
    <row r="712" spans="1:11" x14ac:dyDescent="0.25">
      <c r="A712">
        <v>98</v>
      </c>
      <c r="B712" t="s">
        <v>251</v>
      </c>
      <c r="C712" t="s">
        <v>125</v>
      </c>
      <c r="D712">
        <v>312341.15048691398</v>
      </c>
      <c r="E712">
        <v>5005.1564146516803</v>
      </c>
      <c r="F712">
        <v>19408.744053771501</v>
      </c>
      <c r="G712">
        <v>13714.390818804901</v>
      </c>
      <c r="H712">
        <v>29114.615378482598</v>
      </c>
      <c r="I712">
        <v>51028.064704137403</v>
      </c>
      <c r="J712">
        <v>49406.039515251599</v>
      </c>
      <c r="K712">
        <v>144664.13960181401</v>
      </c>
    </row>
    <row r="713" spans="1:11" x14ac:dyDescent="0.25">
      <c r="A713">
        <v>101</v>
      </c>
      <c r="B713" t="s">
        <v>255</v>
      </c>
      <c r="C713" t="s">
        <v>125</v>
      </c>
      <c r="D713">
        <v>2671787.3026200002</v>
      </c>
      <c r="E713">
        <v>370766.03464805498</v>
      </c>
      <c r="F713">
        <v>383376.79567237501</v>
      </c>
      <c r="G713">
        <v>267221.66680218402</v>
      </c>
      <c r="H713">
        <v>382062.965893024</v>
      </c>
      <c r="I713">
        <v>560632.37435245898</v>
      </c>
      <c r="J713">
        <v>286528.44033190003</v>
      </c>
      <c r="K713">
        <v>421199.02492</v>
      </c>
    </row>
    <row r="714" spans="1:11" x14ac:dyDescent="0.25">
      <c r="A714">
        <v>106</v>
      </c>
      <c r="B714" t="s">
        <v>249</v>
      </c>
      <c r="C714" t="s">
        <v>125</v>
      </c>
      <c r="D714">
        <v>11006644.6131372</v>
      </c>
      <c r="E714">
        <v>4063423.9652648601</v>
      </c>
      <c r="F714">
        <v>1923887.9771509799</v>
      </c>
      <c r="G714">
        <v>1364961.9150978699</v>
      </c>
      <c r="H714">
        <v>1383059.4091799499</v>
      </c>
      <c r="I714">
        <v>1260178.7498590201</v>
      </c>
      <c r="J714">
        <v>429019.22096128698</v>
      </c>
      <c r="K714">
        <v>582113.37562321196</v>
      </c>
    </row>
    <row r="715" spans="1:11" x14ac:dyDescent="0.25">
      <c r="A715">
        <v>102</v>
      </c>
      <c r="B715" t="s">
        <v>254</v>
      </c>
      <c r="C715" t="s">
        <v>126</v>
      </c>
      <c r="D715">
        <v>12813296.9832299</v>
      </c>
      <c r="E715">
        <v>559042.67550558504</v>
      </c>
      <c r="F715">
        <v>2751059.1192653999</v>
      </c>
      <c r="G715">
        <v>302430.59202647401</v>
      </c>
      <c r="H715">
        <v>7072399.8676452301</v>
      </c>
      <c r="I715">
        <v>1735004.9188083799</v>
      </c>
      <c r="J715">
        <v>393359.80997891398</v>
      </c>
      <c r="K715" s="1">
        <v>0</v>
      </c>
    </row>
    <row r="716" spans="1:11" x14ac:dyDescent="0.25">
      <c r="A716">
        <v>101</v>
      </c>
      <c r="B716" t="s">
        <v>252</v>
      </c>
      <c r="C716" t="s">
        <v>126</v>
      </c>
      <c r="D716">
        <v>6488553.5619999999</v>
      </c>
      <c r="E716">
        <v>2602503.4407549901</v>
      </c>
      <c r="F716">
        <v>1614088.5859014799</v>
      </c>
      <c r="G716">
        <v>155781.63547415801</v>
      </c>
      <c r="H716">
        <v>1739815.29964447</v>
      </c>
      <c r="I716">
        <v>356430.26286008902</v>
      </c>
      <c r="J716">
        <v>19934.337364794101</v>
      </c>
      <c r="K716" s="1">
        <v>0</v>
      </c>
    </row>
    <row r="717" spans="1:11" x14ac:dyDescent="0.25">
      <c r="A717">
        <v>106</v>
      </c>
      <c r="B717" t="s">
        <v>253</v>
      </c>
      <c r="C717" t="s">
        <v>126</v>
      </c>
      <c r="D717">
        <v>649488.10823798098</v>
      </c>
      <c r="E717">
        <v>73433.316550713906</v>
      </c>
      <c r="F717">
        <v>272423.31635923701</v>
      </c>
      <c r="G717">
        <v>8386.2293020843899</v>
      </c>
      <c r="H717">
        <v>219529.236652992</v>
      </c>
      <c r="I717">
        <v>73465.744120131305</v>
      </c>
      <c r="J717">
        <v>2250.2652528212798</v>
      </c>
      <c r="K717" s="1">
        <v>0</v>
      </c>
    </row>
    <row r="718" spans="1:11" x14ac:dyDescent="0.25">
      <c r="A718">
        <v>50</v>
      </c>
      <c r="B718" t="s">
        <v>256</v>
      </c>
      <c r="C718" t="s">
        <v>126</v>
      </c>
      <c r="D718">
        <v>10553.200343</v>
      </c>
      <c r="E718">
        <v>2165.8998221696702</v>
      </c>
      <c r="F718">
        <v>3075.0337022794401</v>
      </c>
      <c r="G718">
        <v>246.941631166501</v>
      </c>
      <c r="H718">
        <v>4217.3143957106204</v>
      </c>
      <c r="I718">
        <v>801.52396226738199</v>
      </c>
      <c r="J718">
        <v>46.486829406379201</v>
      </c>
      <c r="K718" s="1">
        <v>1.2871648191747901E-14</v>
      </c>
    </row>
    <row r="719" spans="1:11" x14ac:dyDescent="0.25">
      <c r="A719">
        <v>102</v>
      </c>
      <c r="B719" t="s">
        <v>255</v>
      </c>
      <c r="C719" t="s">
        <v>126</v>
      </c>
      <c r="D719">
        <v>4223378.1699400004</v>
      </c>
      <c r="E719">
        <v>492081.03248817602</v>
      </c>
      <c r="F719">
        <v>891600.48957708199</v>
      </c>
      <c r="G719">
        <v>107507.219190502</v>
      </c>
      <c r="H719">
        <v>1597282.9995107199</v>
      </c>
      <c r="I719">
        <v>670391.79843952996</v>
      </c>
      <c r="J719">
        <v>337677.41593398602</v>
      </c>
      <c r="K719">
        <v>126837.2148</v>
      </c>
    </row>
    <row r="720" spans="1:11" x14ac:dyDescent="0.25">
      <c r="A720">
        <v>99</v>
      </c>
      <c r="B720" t="s">
        <v>251</v>
      </c>
      <c r="C720" t="s">
        <v>126</v>
      </c>
      <c r="D720">
        <v>18304225.714826901</v>
      </c>
      <c r="E720">
        <v>347888.933028067</v>
      </c>
      <c r="F720">
        <v>4085600.2452488798</v>
      </c>
      <c r="G720">
        <v>285016.12802969402</v>
      </c>
      <c r="H720">
        <v>8886336.1971469894</v>
      </c>
      <c r="I720">
        <v>3032068.5481195599</v>
      </c>
      <c r="J720">
        <v>757900.21382669301</v>
      </c>
      <c r="K720">
        <v>909415.44942700001</v>
      </c>
    </row>
    <row r="721" spans="1:11" x14ac:dyDescent="0.25">
      <c r="A721">
        <v>107</v>
      </c>
      <c r="B721" t="s">
        <v>249</v>
      </c>
      <c r="C721" t="s">
        <v>126</v>
      </c>
      <c r="D721">
        <v>42489495.400166899</v>
      </c>
      <c r="E721">
        <v>4077115.1563869501</v>
      </c>
      <c r="F721">
        <v>9617845.5265851896</v>
      </c>
      <c r="G721">
        <v>859368.95213317603</v>
      </c>
      <c r="H721">
        <v>19519581.721200101</v>
      </c>
      <c r="I721">
        <v>5868162.6628042301</v>
      </c>
      <c r="J721">
        <v>1511168.7176602499</v>
      </c>
      <c r="K721">
        <v>1036252.6633970001</v>
      </c>
    </row>
    <row r="722" spans="1:11" x14ac:dyDescent="0.25">
      <c r="A722">
        <v>107</v>
      </c>
      <c r="B722" t="s">
        <v>253</v>
      </c>
      <c r="C722" t="s">
        <v>127</v>
      </c>
      <c r="D722">
        <v>590.00562975999901</v>
      </c>
      <c r="E722">
        <v>211.052021908829</v>
      </c>
      <c r="F722">
        <v>211.052021908829</v>
      </c>
      <c r="G722">
        <v>0</v>
      </c>
      <c r="H722">
        <v>138.235879215181</v>
      </c>
      <c r="I722">
        <v>29.173581369581701</v>
      </c>
      <c r="J722">
        <v>0.49212535757665898</v>
      </c>
      <c r="K722" s="1">
        <v>5.3429483060085599E-16</v>
      </c>
    </row>
    <row r="723" spans="1:11" x14ac:dyDescent="0.25">
      <c r="A723">
        <v>100</v>
      </c>
      <c r="B723" t="s">
        <v>251</v>
      </c>
      <c r="C723" t="s">
        <v>127</v>
      </c>
      <c r="D723">
        <v>1658.64880899999</v>
      </c>
      <c r="E723">
        <v>407.29432775883299</v>
      </c>
      <c r="F723">
        <v>407.29432775883299</v>
      </c>
      <c r="G723">
        <v>0</v>
      </c>
      <c r="H723">
        <v>371.19205640266</v>
      </c>
      <c r="I723">
        <v>462.92051729055601</v>
      </c>
      <c r="J723">
        <v>9.9475797891162703</v>
      </c>
      <c r="K723" s="1">
        <v>2.1760371282652999E-14</v>
      </c>
    </row>
    <row r="724" spans="1:11" x14ac:dyDescent="0.25">
      <c r="A724">
        <v>103</v>
      </c>
      <c r="B724" t="s">
        <v>254</v>
      </c>
      <c r="C724" t="s">
        <v>127</v>
      </c>
      <c r="D724">
        <v>3386.17469999999</v>
      </c>
      <c r="E724">
        <v>588.22860400054606</v>
      </c>
      <c r="F724">
        <v>588.22860400054606</v>
      </c>
      <c r="G724">
        <v>0</v>
      </c>
      <c r="H724">
        <v>865.50286803671099</v>
      </c>
      <c r="I724">
        <v>1315.72430831986</v>
      </c>
      <c r="J724">
        <v>28.490315642335901</v>
      </c>
      <c r="K724" s="1">
        <v>3.1974423109204502E-14</v>
      </c>
    </row>
    <row r="725" spans="1:11" x14ac:dyDescent="0.25">
      <c r="A725">
        <v>102</v>
      </c>
      <c r="B725" t="s">
        <v>252</v>
      </c>
      <c r="C725" t="s">
        <v>127</v>
      </c>
      <c r="D725">
        <v>11833.2235</v>
      </c>
      <c r="E725">
        <v>4561.8324899161398</v>
      </c>
      <c r="F725">
        <v>4561.8324899161398</v>
      </c>
      <c r="G725">
        <v>0</v>
      </c>
      <c r="H725">
        <v>2532.22352034094</v>
      </c>
      <c r="I725">
        <v>176.243094227977</v>
      </c>
      <c r="J725">
        <v>1.0919055987802699</v>
      </c>
      <c r="K725" s="1">
        <v>9.1304741545172793E-13</v>
      </c>
    </row>
    <row r="726" spans="1:11" x14ac:dyDescent="0.25">
      <c r="A726">
        <v>108</v>
      </c>
      <c r="B726" t="s">
        <v>249</v>
      </c>
      <c r="C726" t="s">
        <v>127</v>
      </c>
      <c r="D726">
        <v>33172.4812985299</v>
      </c>
      <c r="E726">
        <v>9958.3523658622908</v>
      </c>
      <c r="F726">
        <v>9958.3523658622908</v>
      </c>
      <c r="G726">
        <v>0</v>
      </c>
      <c r="H726">
        <v>5752.8370500987903</v>
      </c>
      <c r="I726">
        <v>6584.0293919661099</v>
      </c>
      <c r="J726">
        <v>151.99947621050001</v>
      </c>
      <c r="K726">
        <v>766.91064852999898</v>
      </c>
    </row>
    <row r="727" spans="1:11" x14ac:dyDescent="0.25">
      <c r="A727">
        <v>103</v>
      </c>
      <c r="B727" t="s">
        <v>255</v>
      </c>
      <c r="C727" t="s">
        <v>127</v>
      </c>
      <c r="D727">
        <v>15704.463712729999</v>
      </c>
      <c r="E727">
        <v>4189.9571330054196</v>
      </c>
      <c r="F727">
        <v>4189.9571330054196</v>
      </c>
      <c r="G727">
        <v>0</v>
      </c>
      <c r="H727">
        <v>1845.69238201704</v>
      </c>
      <c r="I727">
        <v>4599.9689189086603</v>
      </c>
      <c r="J727">
        <v>111.977497263448</v>
      </c>
      <c r="K727">
        <v>766.91064853</v>
      </c>
    </row>
    <row r="728" spans="1:11" x14ac:dyDescent="0.25">
      <c r="A728">
        <v>103</v>
      </c>
      <c r="B728" t="s">
        <v>252</v>
      </c>
      <c r="C728" t="s">
        <v>128</v>
      </c>
      <c r="D728">
        <v>128191.031999999</v>
      </c>
      <c r="E728">
        <v>42885.379757621602</v>
      </c>
      <c r="F728">
        <v>42885.379757621602</v>
      </c>
      <c r="G728">
        <v>26372.2628961507</v>
      </c>
      <c r="H728">
        <v>13729.310597439</v>
      </c>
      <c r="I728">
        <v>2212.6143975536802</v>
      </c>
      <c r="J728">
        <v>106.084593613096</v>
      </c>
      <c r="K728" s="1">
        <v>0</v>
      </c>
    </row>
    <row r="729" spans="1:11" x14ac:dyDescent="0.25">
      <c r="A729">
        <v>108</v>
      </c>
      <c r="B729" t="s">
        <v>253</v>
      </c>
      <c r="C729" t="s">
        <v>128</v>
      </c>
      <c r="D729">
        <v>621.58128299999998</v>
      </c>
      <c r="E729">
        <v>94.087975951524299</v>
      </c>
      <c r="F729">
        <v>94.087975951524299</v>
      </c>
      <c r="G729">
        <v>102.603076339316</v>
      </c>
      <c r="H729">
        <v>222.96637853699099</v>
      </c>
      <c r="I729">
        <v>102.990341395972</v>
      </c>
      <c r="J729">
        <v>4.8455348246710104</v>
      </c>
      <c r="K729" s="1">
        <v>5.7731597280508101E-15</v>
      </c>
    </row>
    <row r="730" spans="1:11" x14ac:dyDescent="0.25">
      <c r="A730">
        <v>101</v>
      </c>
      <c r="B730" t="s">
        <v>251</v>
      </c>
      <c r="C730" t="s">
        <v>128</v>
      </c>
      <c r="D730">
        <v>353.16800000000001</v>
      </c>
      <c r="E730">
        <v>0</v>
      </c>
      <c r="F730">
        <v>0</v>
      </c>
      <c r="G730">
        <v>121.99263505725</v>
      </c>
      <c r="H730">
        <v>149.10512502881701</v>
      </c>
      <c r="I730">
        <v>77.700759548144106</v>
      </c>
      <c r="J730">
        <v>4.3694803657880499</v>
      </c>
      <c r="K730" s="1">
        <v>1.4210854715202001E-14</v>
      </c>
    </row>
    <row r="731" spans="1:11" x14ac:dyDescent="0.25">
      <c r="A731">
        <v>104</v>
      </c>
      <c r="B731" t="s">
        <v>254</v>
      </c>
      <c r="C731" t="s">
        <v>128</v>
      </c>
      <c r="D731">
        <v>28841.616282999999</v>
      </c>
      <c r="E731">
        <v>2128.6438913084598</v>
      </c>
      <c r="F731">
        <v>2128.6438913084598</v>
      </c>
      <c r="G731">
        <v>3703.0213419818301</v>
      </c>
      <c r="H731">
        <v>12947.179046958199</v>
      </c>
      <c r="I731">
        <v>7600.6742226589804</v>
      </c>
      <c r="J731">
        <v>330.41260578398499</v>
      </c>
      <c r="K731">
        <v>3.0412829999992002</v>
      </c>
    </row>
    <row r="732" spans="1:11" x14ac:dyDescent="0.25">
      <c r="A732">
        <v>104</v>
      </c>
      <c r="B732" t="s">
        <v>255</v>
      </c>
      <c r="C732" t="s">
        <v>128</v>
      </c>
      <c r="D732">
        <v>79728.827860000005</v>
      </c>
      <c r="E732">
        <v>5364.9612573376198</v>
      </c>
      <c r="F732">
        <v>5364.9612573376198</v>
      </c>
      <c r="G732">
        <v>10959.025977572101</v>
      </c>
      <c r="H732">
        <v>35415.208108329403</v>
      </c>
      <c r="I732">
        <v>21512.201113998701</v>
      </c>
      <c r="J732">
        <v>1087.3732854243799</v>
      </c>
      <c r="K732">
        <v>25.096860000002199</v>
      </c>
    </row>
    <row r="733" spans="1:11" x14ac:dyDescent="0.25">
      <c r="A733">
        <v>109</v>
      </c>
      <c r="B733" t="s">
        <v>249</v>
      </c>
      <c r="C733" t="s">
        <v>128</v>
      </c>
      <c r="D733">
        <v>237735.65011999899</v>
      </c>
      <c r="E733">
        <v>50472.878148078002</v>
      </c>
      <c r="F733">
        <v>50472.878148078002</v>
      </c>
      <c r="G733">
        <v>41258.792788475199</v>
      </c>
      <c r="H733">
        <v>62463.707596746302</v>
      </c>
      <c r="I733">
        <v>31506.1701518872</v>
      </c>
      <c r="J733">
        <v>1533.0851667351101</v>
      </c>
      <c r="K733">
        <v>28.138119999998398</v>
      </c>
    </row>
    <row r="734" spans="1:11" x14ac:dyDescent="0.25">
      <c r="A734">
        <v>51</v>
      </c>
      <c r="B734" t="s">
        <v>256</v>
      </c>
      <c r="C734" t="s">
        <v>129</v>
      </c>
      <c r="D734">
        <v>1425020.1450489999</v>
      </c>
      <c r="E734">
        <v>1132895.50646253</v>
      </c>
      <c r="F734">
        <v>90594.450953482694</v>
      </c>
      <c r="G734">
        <v>120956.62613083499</v>
      </c>
      <c r="H734">
        <v>26199.0646664958</v>
      </c>
      <c r="I734">
        <v>49034.096671755004</v>
      </c>
      <c r="J734">
        <v>5340.4001638925902</v>
      </c>
      <c r="K734" s="1">
        <v>0</v>
      </c>
    </row>
    <row r="735" spans="1:11" x14ac:dyDescent="0.25">
      <c r="A735">
        <v>102</v>
      </c>
      <c r="B735" t="s">
        <v>251</v>
      </c>
      <c r="C735" t="s">
        <v>129</v>
      </c>
      <c r="D735">
        <v>187440.28426650001</v>
      </c>
      <c r="E735">
        <v>20610.9683645474</v>
      </c>
      <c r="F735">
        <v>25090.632123057301</v>
      </c>
      <c r="G735">
        <v>23295.031629224199</v>
      </c>
      <c r="H735">
        <v>23882.978824556201</v>
      </c>
      <c r="I735">
        <v>74172.248377693002</v>
      </c>
      <c r="J735">
        <v>20215.7792474214</v>
      </c>
      <c r="K735">
        <v>172.64570000000001</v>
      </c>
    </row>
    <row r="736" spans="1:11" x14ac:dyDescent="0.25">
      <c r="A736">
        <v>104</v>
      </c>
      <c r="B736" t="s">
        <v>252</v>
      </c>
      <c r="C736" t="s">
        <v>129</v>
      </c>
      <c r="D736">
        <v>444051045.07603401</v>
      </c>
      <c r="E736">
        <v>95124721.082557604</v>
      </c>
      <c r="F736">
        <v>85777005.898241594</v>
      </c>
      <c r="G736">
        <v>63820251.337287001</v>
      </c>
      <c r="H736">
        <v>46321499.932726003</v>
      </c>
      <c r="I736">
        <v>124166670.470733</v>
      </c>
      <c r="J736">
        <v>28839382.8753816</v>
      </c>
      <c r="K736">
        <v>1513.4791063917301</v>
      </c>
    </row>
    <row r="737" spans="1:11" x14ac:dyDescent="0.25">
      <c r="A737">
        <v>109</v>
      </c>
      <c r="B737" t="s">
        <v>253</v>
      </c>
      <c r="C737" t="s">
        <v>129</v>
      </c>
      <c r="D737">
        <v>44743118.694436297</v>
      </c>
      <c r="E737">
        <v>20875213.6201717</v>
      </c>
      <c r="F737">
        <v>6649059.5311060399</v>
      </c>
      <c r="G737">
        <v>5644330.61680602</v>
      </c>
      <c r="H737">
        <v>3696101.3264756599</v>
      </c>
      <c r="I737">
        <v>6349547.89690476</v>
      </c>
      <c r="J737">
        <v>1500106.3029720201</v>
      </c>
      <c r="K737">
        <v>28759.399999999801</v>
      </c>
    </row>
    <row r="738" spans="1:11" x14ac:dyDescent="0.25">
      <c r="A738">
        <v>105</v>
      </c>
      <c r="B738" t="s">
        <v>254</v>
      </c>
      <c r="C738" t="s">
        <v>129</v>
      </c>
      <c r="D738">
        <v>62196524.559913397</v>
      </c>
      <c r="E738">
        <v>42928928.255706601</v>
      </c>
      <c r="F738">
        <v>4818017.3057494797</v>
      </c>
      <c r="G738">
        <v>6440717.5619969899</v>
      </c>
      <c r="H738">
        <v>2268917.4132601698</v>
      </c>
      <c r="I738">
        <v>4899646.0612224499</v>
      </c>
      <c r="J738">
        <v>763443.12612422497</v>
      </c>
      <c r="K738">
        <v>76854.835853480196</v>
      </c>
    </row>
    <row r="739" spans="1:11" x14ac:dyDescent="0.25">
      <c r="A739">
        <v>105</v>
      </c>
      <c r="B739" t="s">
        <v>255</v>
      </c>
      <c r="C739" t="s">
        <v>129</v>
      </c>
      <c r="D739">
        <v>98340914.431799993</v>
      </c>
      <c r="E739">
        <v>26405550.832560498</v>
      </c>
      <c r="F739">
        <v>11316257.4291672</v>
      </c>
      <c r="G739">
        <v>11377753.988031801</v>
      </c>
      <c r="H739">
        <v>10741802.142724101</v>
      </c>
      <c r="I739">
        <v>29550387.8049629</v>
      </c>
      <c r="J739">
        <v>7979004.0115532903</v>
      </c>
      <c r="K739">
        <v>970158.22279999999</v>
      </c>
    </row>
    <row r="740" spans="1:11" x14ac:dyDescent="0.25">
      <c r="A740">
        <v>110</v>
      </c>
      <c r="B740" t="s">
        <v>249</v>
      </c>
      <c r="C740" t="s">
        <v>129</v>
      </c>
      <c r="D740">
        <v>650944313.27854598</v>
      </c>
      <c r="E740">
        <v>186487980.71409199</v>
      </c>
      <c r="F740">
        <v>108676054.462496</v>
      </c>
      <c r="G740">
        <v>87427340.551783994</v>
      </c>
      <c r="H740">
        <v>63078424.065184198</v>
      </c>
      <c r="I740">
        <v>165089534.78188401</v>
      </c>
      <c r="J740">
        <v>39107519.874867901</v>
      </c>
      <c r="K740">
        <v>1077458.82823767</v>
      </c>
    </row>
    <row r="741" spans="1:11" x14ac:dyDescent="0.25">
      <c r="A741">
        <v>106</v>
      </c>
      <c r="B741" t="s">
        <v>254</v>
      </c>
      <c r="C741" t="s">
        <v>130</v>
      </c>
      <c r="D741">
        <v>588950.99288100004</v>
      </c>
      <c r="E741">
        <v>510649.42314863403</v>
      </c>
      <c r="F741">
        <v>24366.835893469401</v>
      </c>
      <c r="G741">
        <v>28081.490674656601</v>
      </c>
      <c r="H741">
        <v>10737.1070025971</v>
      </c>
      <c r="I741">
        <v>12639.2559096613</v>
      </c>
      <c r="J741">
        <v>2476.8802519811302</v>
      </c>
      <c r="K741" s="1">
        <v>0</v>
      </c>
    </row>
    <row r="742" spans="1:11" x14ac:dyDescent="0.25">
      <c r="A742">
        <v>110</v>
      </c>
      <c r="B742" t="s">
        <v>253</v>
      </c>
      <c r="C742" t="s">
        <v>130</v>
      </c>
      <c r="D742">
        <v>6687066.1424767897</v>
      </c>
      <c r="E742">
        <v>6035817.5757008903</v>
      </c>
      <c r="F742">
        <v>203584.12738661599</v>
      </c>
      <c r="G742">
        <v>307625.15698296099</v>
      </c>
      <c r="H742">
        <v>66440.263705773599</v>
      </c>
      <c r="I742">
        <v>65490.679568360101</v>
      </c>
      <c r="J742">
        <v>8108.3391321983199</v>
      </c>
      <c r="K742" s="1">
        <v>1.2259088189026099E-10</v>
      </c>
    </row>
    <row r="743" spans="1:11" x14ac:dyDescent="0.25">
      <c r="A743">
        <v>105</v>
      </c>
      <c r="B743" t="s">
        <v>252</v>
      </c>
      <c r="C743" t="s">
        <v>130</v>
      </c>
      <c r="D743">
        <v>75524776.889061302</v>
      </c>
      <c r="E743">
        <v>40874671.485858202</v>
      </c>
      <c r="F743">
        <v>1128499.9308180299</v>
      </c>
      <c r="G743">
        <v>1371165.6622991301</v>
      </c>
      <c r="H743">
        <v>29053836.443375401</v>
      </c>
      <c r="I743">
        <v>2242779.5702284402</v>
      </c>
      <c r="J743">
        <v>853795.91557161603</v>
      </c>
      <c r="K743">
        <v>27.880910389462699</v>
      </c>
    </row>
    <row r="744" spans="1:11" x14ac:dyDescent="0.25">
      <c r="A744">
        <v>103</v>
      </c>
      <c r="B744" t="s">
        <v>251</v>
      </c>
      <c r="C744" t="s">
        <v>130</v>
      </c>
      <c r="D744">
        <v>4696.4459299999899</v>
      </c>
      <c r="E744">
        <v>515.12571642283501</v>
      </c>
      <c r="F744">
        <v>300.05419733253598</v>
      </c>
      <c r="G744">
        <v>324.23365357595497</v>
      </c>
      <c r="H744">
        <v>682.30234570273603</v>
      </c>
      <c r="I744">
        <v>1949.5912394829099</v>
      </c>
      <c r="J744">
        <v>734.13488748302495</v>
      </c>
      <c r="K744">
        <v>191.00389000000001</v>
      </c>
    </row>
    <row r="745" spans="1:11" x14ac:dyDescent="0.25">
      <c r="A745">
        <v>106</v>
      </c>
      <c r="B745" t="s">
        <v>255</v>
      </c>
      <c r="C745" t="s">
        <v>130</v>
      </c>
      <c r="D745">
        <v>12713643.305</v>
      </c>
      <c r="E745">
        <v>9431980.6586029902</v>
      </c>
      <c r="F745">
        <v>833996.16707599501</v>
      </c>
      <c r="G745">
        <v>728415.64426068706</v>
      </c>
      <c r="H745">
        <v>447331.21076183498</v>
      </c>
      <c r="I745">
        <v>1009222.17221218</v>
      </c>
      <c r="J745">
        <v>215690.11908630401</v>
      </c>
      <c r="K745">
        <v>47007.332999999999</v>
      </c>
    </row>
    <row r="746" spans="1:11" x14ac:dyDescent="0.25">
      <c r="A746">
        <v>111</v>
      </c>
      <c r="B746" t="s">
        <v>249</v>
      </c>
      <c r="C746" t="s">
        <v>130</v>
      </c>
      <c r="D746">
        <v>95519130.531064004</v>
      </c>
      <c r="E746">
        <v>56853643.566858999</v>
      </c>
      <c r="F746">
        <v>2190748.87610937</v>
      </c>
      <c r="G746">
        <v>2435612.6188740698</v>
      </c>
      <c r="H746">
        <v>29579011.7553518</v>
      </c>
      <c r="I746">
        <v>3332082.1678235298</v>
      </c>
      <c r="J746">
        <v>1080805.33189015</v>
      </c>
      <c r="K746">
        <v>47226.214156000497</v>
      </c>
    </row>
    <row r="747" spans="1:11" x14ac:dyDescent="0.25">
      <c r="A747">
        <v>107</v>
      </c>
      <c r="B747" t="s">
        <v>254</v>
      </c>
      <c r="C747" t="s">
        <v>131</v>
      </c>
      <c r="D747">
        <v>5642192.1485959897</v>
      </c>
      <c r="E747">
        <v>132137.98495637401</v>
      </c>
      <c r="F747">
        <v>198174.31596427999</v>
      </c>
      <c r="G747">
        <v>145468.233202987</v>
      </c>
      <c r="H747">
        <v>2174376.9251188198</v>
      </c>
      <c r="I747">
        <v>1614706.30496112</v>
      </c>
      <c r="J747">
        <v>1377328.3843924</v>
      </c>
      <c r="K747" s="1">
        <v>0</v>
      </c>
    </row>
    <row r="748" spans="1:11" x14ac:dyDescent="0.25">
      <c r="A748">
        <v>52</v>
      </c>
      <c r="B748" t="s">
        <v>256</v>
      </c>
      <c r="C748" t="s">
        <v>131</v>
      </c>
      <c r="D748">
        <v>12251.5987909999</v>
      </c>
      <c r="E748">
        <v>1895.3809054201599</v>
      </c>
      <c r="F748">
        <v>1098.6430430416999</v>
      </c>
      <c r="G748">
        <v>763.95290305564401</v>
      </c>
      <c r="H748">
        <v>5388.1992017078301</v>
      </c>
      <c r="I748">
        <v>2323.3771464102201</v>
      </c>
      <c r="J748">
        <v>782.04559136442197</v>
      </c>
      <c r="K748" s="1">
        <v>0</v>
      </c>
    </row>
    <row r="749" spans="1:11" x14ac:dyDescent="0.25">
      <c r="A749">
        <v>111</v>
      </c>
      <c r="B749" t="s">
        <v>253</v>
      </c>
      <c r="C749" t="s">
        <v>131</v>
      </c>
      <c r="D749">
        <v>794172.73966046795</v>
      </c>
      <c r="E749">
        <v>62563.756013081402</v>
      </c>
      <c r="F749">
        <v>36292.978004047</v>
      </c>
      <c r="G749">
        <v>25228.6921567473</v>
      </c>
      <c r="H749">
        <v>359957.301635482</v>
      </c>
      <c r="I749">
        <v>188719.184881719</v>
      </c>
      <c r="J749">
        <v>121410.826969391</v>
      </c>
      <c r="K749" s="1">
        <v>2.9251127561802299E-11</v>
      </c>
    </row>
    <row r="750" spans="1:11" x14ac:dyDescent="0.25">
      <c r="A750">
        <v>106</v>
      </c>
      <c r="B750" t="s">
        <v>252</v>
      </c>
      <c r="C750" t="s">
        <v>131</v>
      </c>
      <c r="D750">
        <v>1933182.0092728001</v>
      </c>
      <c r="E750">
        <v>266041.17467660701</v>
      </c>
      <c r="F750">
        <v>208188.77115266401</v>
      </c>
      <c r="G750">
        <v>112214.511762999</v>
      </c>
      <c r="H750">
        <v>829566.28552892001</v>
      </c>
      <c r="I750">
        <v>373522.25882044598</v>
      </c>
      <c r="J750">
        <v>143649.00733060099</v>
      </c>
      <c r="K750" s="1">
        <v>5.6966346371803401E-7</v>
      </c>
    </row>
    <row r="751" spans="1:11" x14ac:dyDescent="0.25">
      <c r="A751">
        <v>107</v>
      </c>
      <c r="B751" t="s">
        <v>255</v>
      </c>
      <c r="C751" t="s">
        <v>131</v>
      </c>
      <c r="D751">
        <v>131553.311564779</v>
      </c>
      <c r="E751">
        <v>5995.35486760816</v>
      </c>
      <c r="F751">
        <v>4921.3363805554</v>
      </c>
      <c r="G751">
        <v>3485.48776063276</v>
      </c>
      <c r="H751">
        <v>46177.2104908455</v>
      </c>
      <c r="I751">
        <v>38901.458194580198</v>
      </c>
      <c r="J751">
        <v>29459.1669127778</v>
      </c>
      <c r="K751">
        <v>2613.29695777999</v>
      </c>
    </row>
    <row r="752" spans="1:11" x14ac:dyDescent="0.25">
      <c r="A752">
        <v>104</v>
      </c>
      <c r="B752" t="s">
        <v>251</v>
      </c>
      <c r="C752" t="s">
        <v>131</v>
      </c>
      <c r="D752">
        <v>7807192.1037672097</v>
      </c>
      <c r="E752">
        <v>88374.869418027607</v>
      </c>
      <c r="F752">
        <v>135508.85083743601</v>
      </c>
      <c r="G752">
        <v>88094.311839780305</v>
      </c>
      <c r="H752">
        <v>2191110.9011214301</v>
      </c>
      <c r="I752">
        <v>2123716.24175731</v>
      </c>
      <c r="J752">
        <v>3068505.9507931899</v>
      </c>
      <c r="K752">
        <v>111880.978</v>
      </c>
    </row>
    <row r="753" spans="1:11" x14ac:dyDescent="0.25">
      <c r="A753">
        <v>112</v>
      </c>
      <c r="B753" t="s">
        <v>249</v>
      </c>
      <c r="C753" t="s">
        <v>131</v>
      </c>
      <c r="D753">
        <v>16320545.513522699</v>
      </c>
      <c r="E753">
        <v>557009.24798594997</v>
      </c>
      <c r="F753">
        <v>584184.97247273906</v>
      </c>
      <c r="G753">
        <v>375255.32557171298</v>
      </c>
      <c r="H753">
        <v>5606577.1173608899</v>
      </c>
      <c r="I753">
        <v>4341888.9635045901</v>
      </c>
      <c r="J753">
        <v>4741135.63106912</v>
      </c>
      <c r="K753">
        <v>114494.25555777999</v>
      </c>
    </row>
    <row r="754" spans="1:11" x14ac:dyDescent="0.25">
      <c r="A754">
        <v>3</v>
      </c>
      <c r="B754" t="s">
        <v>256</v>
      </c>
      <c r="C754" t="s">
        <v>14</v>
      </c>
      <c r="D754">
        <v>847127.75338364299</v>
      </c>
      <c r="E754">
        <v>509070.85298757401</v>
      </c>
      <c r="F754">
        <v>146209.74518415699</v>
      </c>
      <c r="G754">
        <v>49538.113469460797</v>
      </c>
      <c r="H754">
        <v>94591.149735725994</v>
      </c>
      <c r="I754">
        <v>39606.817624017996</v>
      </c>
      <c r="J754">
        <v>8111.0743827060596</v>
      </c>
      <c r="K754" s="1">
        <v>1.27148491117345E-12</v>
      </c>
    </row>
    <row r="755" spans="1:11" x14ac:dyDescent="0.25">
      <c r="A755">
        <v>3</v>
      </c>
      <c r="B755" t="s">
        <v>254</v>
      </c>
      <c r="C755" t="s">
        <v>14</v>
      </c>
      <c r="D755">
        <v>321031852.97089499</v>
      </c>
      <c r="E755">
        <v>86785087.077035904</v>
      </c>
      <c r="F755">
        <v>59995437.344619602</v>
      </c>
      <c r="G755">
        <v>18642072.096915498</v>
      </c>
      <c r="H755">
        <v>88373472.113036394</v>
      </c>
      <c r="I755">
        <v>48963372.258587003</v>
      </c>
      <c r="J755">
        <v>18010846.339035001</v>
      </c>
      <c r="K755">
        <v>261565.74171686699</v>
      </c>
    </row>
    <row r="756" spans="1:11" x14ac:dyDescent="0.25">
      <c r="A756">
        <v>3</v>
      </c>
      <c r="B756" t="s">
        <v>253</v>
      </c>
      <c r="C756" t="s">
        <v>14</v>
      </c>
      <c r="D756">
        <v>150055738.552122</v>
      </c>
      <c r="E756">
        <v>60613430.964140899</v>
      </c>
      <c r="F756">
        <v>25843440.783786599</v>
      </c>
      <c r="G756">
        <v>11842350.142975001</v>
      </c>
      <c r="H756">
        <v>14631739.2505084</v>
      </c>
      <c r="I756">
        <v>16374873.789442901</v>
      </c>
      <c r="J756">
        <v>11332230.6218649</v>
      </c>
      <c r="K756">
        <v>9417672.9994012006</v>
      </c>
    </row>
    <row r="757" spans="1:11" x14ac:dyDescent="0.25">
      <c r="A757">
        <v>3</v>
      </c>
      <c r="B757" t="s">
        <v>251</v>
      </c>
      <c r="C757" t="s">
        <v>14</v>
      </c>
      <c r="D757">
        <v>335696520.78369802</v>
      </c>
      <c r="E757">
        <v>11451818.4263728</v>
      </c>
      <c r="F757">
        <v>42072252.923668399</v>
      </c>
      <c r="G757">
        <v>10553425.5387545</v>
      </c>
      <c r="H757">
        <v>55690341.071489803</v>
      </c>
      <c r="I757">
        <v>89143875.011465997</v>
      </c>
      <c r="J757">
        <v>93315870.706893101</v>
      </c>
      <c r="K757">
        <v>33468937.105055399</v>
      </c>
    </row>
    <row r="758" spans="1:11" x14ac:dyDescent="0.25">
      <c r="A758">
        <v>3</v>
      </c>
      <c r="B758" t="s">
        <v>252</v>
      </c>
      <c r="C758" t="s">
        <v>14</v>
      </c>
      <c r="D758">
        <v>1253374310.33848</v>
      </c>
      <c r="E758">
        <v>572865922.47137296</v>
      </c>
      <c r="F758">
        <v>230119416.97965199</v>
      </c>
      <c r="G758">
        <v>96924154.568958804</v>
      </c>
      <c r="H758">
        <v>124972703.813311</v>
      </c>
      <c r="I758">
        <v>139420315.21039701</v>
      </c>
      <c r="J758">
        <v>52952193.526738703</v>
      </c>
      <c r="K758">
        <v>36119603.768017597</v>
      </c>
    </row>
    <row r="759" spans="1:11" x14ac:dyDescent="0.25">
      <c r="A759">
        <v>4</v>
      </c>
      <c r="B759" t="s">
        <v>255</v>
      </c>
      <c r="C759" t="s">
        <v>14</v>
      </c>
      <c r="D759">
        <v>660454175.41104996</v>
      </c>
      <c r="E759">
        <v>170858793.012344</v>
      </c>
      <c r="F759">
        <v>95991312.624892205</v>
      </c>
      <c r="G759">
        <v>31878201.5617139</v>
      </c>
      <c r="H759">
        <v>101788673.405361</v>
      </c>
      <c r="I759">
        <v>122226920.447118</v>
      </c>
      <c r="J759">
        <v>87424807.975050807</v>
      </c>
      <c r="K759">
        <v>50285466.384576</v>
      </c>
    </row>
    <row r="760" spans="1:11" x14ac:dyDescent="0.25">
      <c r="A760">
        <v>4</v>
      </c>
      <c r="B760" t="s">
        <v>249</v>
      </c>
      <c r="C760" t="s">
        <v>14</v>
      </c>
      <c r="D760">
        <v>2721459781.9436498</v>
      </c>
      <c r="E760">
        <v>903084230.15092599</v>
      </c>
      <c r="F760">
        <v>454168081.05838001</v>
      </c>
      <c r="G760">
        <v>169889704.71467301</v>
      </c>
      <c r="H760">
        <v>385551492.67581701</v>
      </c>
      <c r="I760">
        <v>416168979.93578398</v>
      </c>
      <c r="J760">
        <v>263044055.40198299</v>
      </c>
      <c r="K760">
        <v>129553238.006071</v>
      </c>
    </row>
    <row r="761" spans="1:11" x14ac:dyDescent="0.25">
      <c r="A761">
        <v>53</v>
      </c>
      <c r="B761" t="s">
        <v>256</v>
      </c>
      <c r="C761" t="s">
        <v>132</v>
      </c>
      <c r="D761">
        <v>5.3306804640000003</v>
      </c>
      <c r="E761">
        <v>3.29958574469291</v>
      </c>
      <c r="F761">
        <v>0.63224704671209697</v>
      </c>
      <c r="G761">
        <v>0.83146980522632297</v>
      </c>
      <c r="H761">
        <v>0.295708043831933</v>
      </c>
      <c r="I761">
        <v>0.25015998250722798</v>
      </c>
      <c r="J761">
        <v>2.1509841029505601E-2</v>
      </c>
      <c r="K761" s="1">
        <v>1.8977603776643099E-16</v>
      </c>
    </row>
    <row r="762" spans="1:11" x14ac:dyDescent="0.25">
      <c r="A762">
        <v>108</v>
      </c>
      <c r="B762" t="s">
        <v>254</v>
      </c>
      <c r="C762" t="s">
        <v>132</v>
      </c>
      <c r="D762">
        <v>3617267.3906999999</v>
      </c>
      <c r="E762">
        <v>1891974.32533923</v>
      </c>
      <c r="F762">
        <v>487742.02098793502</v>
      </c>
      <c r="G762">
        <v>667506.93609545496</v>
      </c>
      <c r="H762">
        <v>293678.45511889999</v>
      </c>
      <c r="I762">
        <v>252309.889229589</v>
      </c>
      <c r="J762">
        <v>24055.763928884098</v>
      </c>
      <c r="K762" s="1">
        <v>4.4941828036826298E-11</v>
      </c>
    </row>
    <row r="763" spans="1:11" x14ac:dyDescent="0.25">
      <c r="A763">
        <v>107</v>
      </c>
      <c r="B763" t="s">
        <v>252</v>
      </c>
      <c r="C763" t="s">
        <v>132</v>
      </c>
      <c r="D763">
        <v>14020293.6357999</v>
      </c>
      <c r="E763">
        <v>7016402.8213008903</v>
      </c>
      <c r="F763">
        <v>1939668.4249811899</v>
      </c>
      <c r="G763">
        <v>3896284.5955451098</v>
      </c>
      <c r="H763">
        <v>382068.959531684</v>
      </c>
      <c r="I763">
        <v>732002.24154196703</v>
      </c>
      <c r="J763">
        <v>53866.592899148302</v>
      </c>
      <c r="K763" s="1">
        <v>4.4995118742008299E-11</v>
      </c>
    </row>
    <row r="764" spans="1:11" x14ac:dyDescent="0.25">
      <c r="A764">
        <v>112</v>
      </c>
      <c r="B764" t="s">
        <v>253</v>
      </c>
      <c r="C764" t="s">
        <v>132</v>
      </c>
      <c r="D764">
        <v>2412624.9996046</v>
      </c>
      <c r="E764">
        <v>746580.83875841205</v>
      </c>
      <c r="F764">
        <v>761065.99122492201</v>
      </c>
      <c r="G764">
        <v>581110.00210226898</v>
      </c>
      <c r="H764">
        <v>155795.13388105101</v>
      </c>
      <c r="I764">
        <v>155084.59543446501</v>
      </c>
      <c r="J764">
        <v>12988.4382034797</v>
      </c>
      <c r="K764" s="1">
        <v>8.7848027463532904E-11</v>
      </c>
    </row>
    <row r="765" spans="1:11" x14ac:dyDescent="0.25">
      <c r="A765">
        <v>105</v>
      </c>
      <c r="B765" t="s">
        <v>251</v>
      </c>
      <c r="C765" t="s">
        <v>132</v>
      </c>
      <c r="D765">
        <v>87480.067771999995</v>
      </c>
      <c r="E765">
        <v>5795.5554964816502</v>
      </c>
      <c r="F765">
        <v>14531.670680167301</v>
      </c>
      <c r="G765">
        <v>13625.5451018761</v>
      </c>
      <c r="H765">
        <v>26378.299280030202</v>
      </c>
      <c r="I765">
        <v>22350.7457086744</v>
      </c>
      <c r="J765">
        <v>3983.2735047701699</v>
      </c>
      <c r="K765">
        <v>814.977999999997</v>
      </c>
    </row>
    <row r="766" spans="1:11" x14ac:dyDescent="0.25">
      <c r="A766">
        <v>108</v>
      </c>
      <c r="B766" t="s">
        <v>255</v>
      </c>
      <c r="C766" t="s">
        <v>132</v>
      </c>
      <c r="D766">
        <v>5559107.5657000002</v>
      </c>
      <c r="E766">
        <v>1509027.67719397</v>
      </c>
      <c r="F766">
        <v>986180.80808609899</v>
      </c>
      <c r="G766">
        <v>1243346.4630617001</v>
      </c>
      <c r="H766">
        <v>859605.52489262202</v>
      </c>
      <c r="I766">
        <v>823985.10757377103</v>
      </c>
      <c r="J766">
        <v>130791.758891822</v>
      </c>
      <c r="K766">
        <v>6170.2259999999796</v>
      </c>
    </row>
    <row r="767" spans="1:11" x14ac:dyDescent="0.25">
      <c r="A767">
        <v>113</v>
      </c>
      <c r="B767" t="s">
        <v>249</v>
      </c>
      <c r="C767" t="s">
        <v>132</v>
      </c>
      <c r="D767">
        <v>25696773.312399901</v>
      </c>
      <c r="E767">
        <v>11169779.3684051</v>
      </c>
      <c r="F767">
        <v>4189189.9859060901</v>
      </c>
      <c r="G767">
        <v>6401873.3821847597</v>
      </c>
      <c r="H767">
        <v>1717526.1757314</v>
      </c>
      <c r="I767">
        <v>1985733.3153325799</v>
      </c>
      <c r="J767">
        <v>225685.88184003599</v>
      </c>
      <c r="K767">
        <v>6985.2029999995002</v>
      </c>
    </row>
    <row r="768" spans="1:11" x14ac:dyDescent="0.25">
      <c r="A768">
        <v>108</v>
      </c>
      <c r="B768" t="s">
        <v>252</v>
      </c>
      <c r="C768" t="s">
        <v>133</v>
      </c>
      <c r="D768">
        <v>759017.5281</v>
      </c>
      <c r="E768">
        <v>400306.54716378002</v>
      </c>
      <c r="F768">
        <v>96940.5585070261</v>
      </c>
      <c r="G768">
        <v>32056.672077080701</v>
      </c>
      <c r="H768">
        <v>164490.11179431199</v>
      </c>
      <c r="I768">
        <v>60923.974433846197</v>
      </c>
      <c r="J768">
        <v>4299.6641239534702</v>
      </c>
      <c r="K768" s="1">
        <v>0</v>
      </c>
    </row>
    <row r="769" spans="1:11" x14ac:dyDescent="0.25">
      <c r="A769">
        <v>113</v>
      </c>
      <c r="B769" t="s">
        <v>253</v>
      </c>
      <c r="C769" t="s">
        <v>133</v>
      </c>
      <c r="D769">
        <v>125007.8927565</v>
      </c>
      <c r="E769">
        <v>75719.275451045294</v>
      </c>
      <c r="F769">
        <v>11212.2109665754</v>
      </c>
      <c r="G769">
        <v>6033.5946658536004</v>
      </c>
      <c r="H769">
        <v>21889.615551463099</v>
      </c>
      <c r="I769">
        <v>9402.3722637471801</v>
      </c>
      <c r="J769">
        <v>750.82385781519304</v>
      </c>
      <c r="K769" s="1">
        <v>7.7608752757640696E-13</v>
      </c>
    </row>
    <row r="770" spans="1:11" x14ac:dyDescent="0.25">
      <c r="A770">
        <v>109</v>
      </c>
      <c r="B770" t="s">
        <v>254</v>
      </c>
      <c r="C770" t="s">
        <v>133</v>
      </c>
      <c r="D770">
        <v>11410323.407400001</v>
      </c>
      <c r="E770">
        <v>498869.16826766898</v>
      </c>
      <c r="F770">
        <v>921431.66992317</v>
      </c>
      <c r="G770">
        <v>360203.22914652299</v>
      </c>
      <c r="H770">
        <v>5989479.7796751102</v>
      </c>
      <c r="I770">
        <v>3409461.62557546</v>
      </c>
      <c r="J770">
        <v>230877.93481206</v>
      </c>
      <c r="K770" s="1">
        <v>1.1527845344971799E-10</v>
      </c>
    </row>
    <row r="771" spans="1:11" x14ac:dyDescent="0.25">
      <c r="A771">
        <v>109</v>
      </c>
      <c r="B771" t="s">
        <v>255</v>
      </c>
      <c r="C771" t="s">
        <v>133</v>
      </c>
      <c r="D771">
        <v>467902.43576350098</v>
      </c>
      <c r="E771">
        <v>62610.409119111901</v>
      </c>
      <c r="F771">
        <v>35376.045325509098</v>
      </c>
      <c r="G771">
        <v>14119.3465486472</v>
      </c>
      <c r="H771">
        <v>198681.74044717601</v>
      </c>
      <c r="I771">
        <v>142941.224602887</v>
      </c>
      <c r="J771">
        <v>11638.2012016677</v>
      </c>
      <c r="K771">
        <v>2535.4685185009998</v>
      </c>
    </row>
    <row r="772" spans="1:11" x14ac:dyDescent="0.25">
      <c r="A772">
        <v>106</v>
      </c>
      <c r="B772" t="s">
        <v>251</v>
      </c>
      <c r="C772" t="s">
        <v>133</v>
      </c>
      <c r="D772">
        <v>348187.50689999998</v>
      </c>
      <c r="E772">
        <v>27612.312044856699</v>
      </c>
      <c r="F772">
        <v>18527.3491455687</v>
      </c>
      <c r="G772">
        <v>6413.1560008987099</v>
      </c>
      <c r="H772">
        <v>124615.802894104</v>
      </c>
      <c r="I772">
        <v>142328.54751715501</v>
      </c>
      <c r="J772">
        <v>14832.168297415499</v>
      </c>
      <c r="K772">
        <v>13858.171</v>
      </c>
    </row>
    <row r="773" spans="1:11" x14ac:dyDescent="0.25">
      <c r="A773">
        <v>114</v>
      </c>
      <c r="B773" t="s">
        <v>249</v>
      </c>
      <c r="C773" t="s">
        <v>133</v>
      </c>
      <c r="D773">
        <v>13110438.524018399</v>
      </c>
      <c r="E773">
        <v>1065117.8995900501</v>
      </c>
      <c r="F773">
        <v>1083487.77111982</v>
      </c>
      <c r="G773">
        <v>418825.95828538202</v>
      </c>
      <c r="H773">
        <v>6499156.4667627597</v>
      </c>
      <c r="I773">
        <v>3765057.9418710102</v>
      </c>
      <c r="J773">
        <v>262398.84887096001</v>
      </c>
      <c r="K773">
        <v>16393.637518501</v>
      </c>
    </row>
    <row r="774" spans="1:11" x14ac:dyDescent="0.25">
      <c r="A774">
        <v>110</v>
      </c>
      <c r="B774" t="s">
        <v>254</v>
      </c>
      <c r="C774" t="s">
        <v>134</v>
      </c>
      <c r="D774">
        <v>1797772.70125899</v>
      </c>
      <c r="E774">
        <v>656775.93309481198</v>
      </c>
      <c r="F774">
        <v>230904.62712674399</v>
      </c>
      <c r="G774">
        <v>385259.78856296802</v>
      </c>
      <c r="H774">
        <v>231901.38730912199</v>
      </c>
      <c r="I774">
        <v>241270.843878593</v>
      </c>
      <c r="J774">
        <v>51660.121286758404</v>
      </c>
      <c r="K774" s="1">
        <v>0</v>
      </c>
    </row>
    <row r="775" spans="1:11" x14ac:dyDescent="0.25">
      <c r="A775">
        <v>107</v>
      </c>
      <c r="B775" t="s">
        <v>251</v>
      </c>
      <c r="C775" t="s">
        <v>134</v>
      </c>
      <c r="D775">
        <v>14865.1605144</v>
      </c>
      <c r="E775">
        <v>351.14046153363802</v>
      </c>
      <c r="F775">
        <v>666.22216334116399</v>
      </c>
      <c r="G775">
        <v>854.45049485544496</v>
      </c>
      <c r="H775">
        <v>1685.1794459765799</v>
      </c>
      <c r="I775">
        <v>3235.7899511329401</v>
      </c>
      <c r="J775">
        <v>2186.0487148602101</v>
      </c>
      <c r="K775">
        <v>5886.3292826999996</v>
      </c>
    </row>
    <row r="776" spans="1:11" x14ac:dyDescent="0.25">
      <c r="A776">
        <v>114</v>
      </c>
      <c r="B776" t="s">
        <v>253</v>
      </c>
      <c r="C776" t="s">
        <v>134</v>
      </c>
      <c r="D776">
        <v>3600005.9406292299</v>
      </c>
      <c r="E776">
        <v>1557556.96008687</v>
      </c>
      <c r="F776">
        <v>569257.07106719201</v>
      </c>
      <c r="G776">
        <v>578141.14720197301</v>
      </c>
      <c r="H776">
        <v>338279.71045738098</v>
      </c>
      <c r="I776">
        <v>368416.00027538597</v>
      </c>
      <c r="J776">
        <v>107627.85154042899</v>
      </c>
      <c r="K776">
        <v>80727.199999999895</v>
      </c>
    </row>
    <row r="777" spans="1:11" x14ac:dyDescent="0.25">
      <c r="A777">
        <v>109</v>
      </c>
      <c r="B777" t="s">
        <v>252</v>
      </c>
      <c r="C777" t="s">
        <v>134</v>
      </c>
      <c r="D777">
        <v>29167804.908977099</v>
      </c>
      <c r="E777">
        <v>20852919.944217201</v>
      </c>
      <c r="F777">
        <v>450911.93891447497</v>
      </c>
      <c r="G777">
        <v>4387087.4831539001</v>
      </c>
      <c r="H777">
        <v>398275.79579729802</v>
      </c>
      <c r="I777">
        <v>2323601.26566413</v>
      </c>
      <c r="J777">
        <v>354146.84868334298</v>
      </c>
      <c r="K777">
        <v>400861.63254668901</v>
      </c>
    </row>
    <row r="778" spans="1:11" x14ac:dyDescent="0.25">
      <c r="A778">
        <v>110</v>
      </c>
      <c r="B778" t="s">
        <v>255</v>
      </c>
      <c r="C778" t="s">
        <v>134</v>
      </c>
      <c r="D778">
        <v>17839866.844972599</v>
      </c>
      <c r="E778">
        <v>2377274.4269728698</v>
      </c>
      <c r="F778">
        <v>872734.670683234</v>
      </c>
      <c r="G778">
        <v>1027415.1467817</v>
      </c>
      <c r="H778">
        <v>1351130.1834376201</v>
      </c>
      <c r="I778">
        <v>2141727.5249270899</v>
      </c>
      <c r="J778">
        <v>1937620.7748114699</v>
      </c>
      <c r="K778">
        <v>8131964.1173585895</v>
      </c>
    </row>
    <row r="779" spans="1:11" x14ac:dyDescent="0.25">
      <c r="A779">
        <v>115</v>
      </c>
      <c r="B779" t="s">
        <v>249</v>
      </c>
      <c r="C779" t="s">
        <v>134</v>
      </c>
      <c r="D779">
        <v>52420342.301784299</v>
      </c>
      <c r="E779">
        <v>25444901.252878901</v>
      </c>
      <c r="F779">
        <v>2124474.5396333099</v>
      </c>
      <c r="G779">
        <v>6378762.05105347</v>
      </c>
      <c r="H779">
        <v>2321273.1124803601</v>
      </c>
      <c r="I779">
        <v>5078250.3272894099</v>
      </c>
      <c r="J779">
        <v>2453241.3933384698</v>
      </c>
      <c r="K779">
        <v>8619439.62511025</v>
      </c>
    </row>
    <row r="780" spans="1:11" x14ac:dyDescent="0.25">
      <c r="A780">
        <v>115</v>
      </c>
      <c r="B780" t="s">
        <v>253</v>
      </c>
      <c r="C780" t="s">
        <v>135</v>
      </c>
      <c r="D780">
        <v>2103.3262100000002</v>
      </c>
      <c r="E780">
        <v>734.51372829275499</v>
      </c>
      <c r="F780">
        <v>734.51372829275499</v>
      </c>
      <c r="G780">
        <v>203.66995517867599</v>
      </c>
      <c r="H780">
        <v>286.27258574806001</v>
      </c>
      <c r="I780">
        <v>134.02613602319701</v>
      </c>
      <c r="J780">
        <v>10.3300764645551</v>
      </c>
      <c r="K780" s="1">
        <v>0</v>
      </c>
    </row>
    <row r="781" spans="1:11" x14ac:dyDescent="0.25">
      <c r="A781">
        <v>108</v>
      </c>
      <c r="B781" t="s">
        <v>251</v>
      </c>
      <c r="C781" t="s">
        <v>135</v>
      </c>
      <c r="D781">
        <v>908.10199999999998</v>
      </c>
      <c r="E781">
        <v>154.825081171916</v>
      </c>
      <c r="F781">
        <v>154.825081171916</v>
      </c>
      <c r="G781">
        <v>103.731094236267</v>
      </c>
      <c r="H781">
        <v>323.17324788494398</v>
      </c>
      <c r="I781">
        <v>160.25080091670699</v>
      </c>
      <c r="J781">
        <v>11.296694618248299</v>
      </c>
      <c r="K781" s="1">
        <v>0</v>
      </c>
    </row>
    <row r="782" spans="1:11" x14ac:dyDescent="0.25">
      <c r="A782">
        <v>54</v>
      </c>
      <c r="B782" t="s">
        <v>256</v>
      </c>
      <c r="C782" t="s">
        <v>135</v>
      </c>
      <c r="D782">
        <v>32.317129299999998</v>
      </c>
      <c r="E782">
        <v>11.4678434322215</v>
      </c>
      <c r="F782">
        <v>11.4678434322215</v>
      </c>
      <c r="G782">
        <v>3.07509874827399</v>
      </c>
      <c r="H782">
        <v>4.1804175725089001</v>
      </c>
      <c r="I782">
        <v>1.9684451789291599</v>
      </c>
      <c r="J782">
        <v>0.15748093584494099</v>
      </c>
      <c r="K782" s="1">
        <v>2.7894353493706999E-15</v>
      </c>
    </row>
    <row r="783" spans="1:11" x14ac:dyDescent="0.25">
      <c r="A783">
        <v>110</v>
      </c>
      <c r="B783" t="s">
        <v>252</v>
      </c>
      <c r="C783" t="s">
        <v>135</v>
      </c>
      <c r="D783">
        <v>215107.32339999999</v>
      </c>
      <c r="E783">
        <v>66746.4263924322</v>
      </c>
      <c r="F783">
        <v>66746.4263924322</v>
      </c>
      <c r="G783">
        <v>8926.4256706759006</v>
      </c>
      <c r="H783">
        <v>59688.017682537</v>
      </c>
      <c r="I783">
        <v>12545.4012031687</v>
      </c>
      <c r="J783">
        <v>454.62605875383503</v>
      </c>
      <c r="K783" s="1">
        <v>2.8066438062523901E-12</v>
      </c>
    </row>
    <row r="784" spans="1:11" x14ac:dyDescent="0.25">
      <c r="A784">
        <v>111</v>
      </c>
      <c r="B784" t="s">
        <v>254</v>
      </c>
      <c r="C784" t="s">
        <v>135</v>
      </c>
      <c r="D784">
        <v>51883.751435999999</v>
      </c>
      <c r="E784">
        <v>15142.2425451094</v>
      </c>
      <c r="F784">
        <v>15142.2425451094</v>
      </c>
      <c r="G784">
        <v>5560.1329792050901</v>
      </c>
      <c r="H784">
        <v>10965.078280166401</v>
      </c>
      <c r="I784">
        <v>4791.9616107186102</v>
      </c>
      <c r="J784">
        <v>275.06993969081998</v>
      </c>
      <c r="K784">
        <v>7.0235360000002203</v>
      </c>
    </row>
    <row r="785" spans="1:11" x14ac:dyDescent="0.25">
      <c r="A785">
        <v>111</v>
      </c>
      <c r="B785" t="s">
        <v>255</v>
      </c>
      <c r="C785" t="s">
        <v>135</v>
      </c>
      <c r="D785">
        <v>121726.279199999</v>
      </c>
      <c r="E785">
        <v>35682.800703832501</v>
      </c>
      <c r="F785">
        <v>35682.800703832501</v>
      </c>
      <c r="G785">
        <v>11747.6313138396</v>
      </c>
      <c r="H785">
        <v>25786.423570819901</v>
      </c>
      <c r="I785">
        <v>11064.828941281399</v>
      </c>
      <c r="J785">
        <v>690.35376639374897</v>
      </c>
      <c r="K785">
        <v>1071.44019999999</v>
      </c>
    </row>
    <row r="786" spans="1:11" x14ac:dyDescent="0.25">
      <c r="A786">
        <v>116</v>
      </c>
      <c r="B786" t="s">
        <v>249</v>
      </c>
      <c r="C786" t="s">
        <v>135</v>
      </c>
      <c r="D786">
        <v>391760.91788600001</v>
      </c>
      <c r="E786">
        <v>118472.216445913</v>
      </c>
      <c r="F786">
        <v>118472.216445913</v>
      </c>
      <c r="G786">
        <v>26544.668747627598</v>
      </c>
      <c r="H786">
        <v>97053.086656693602</v>
      </c>
      <c r="I786">
        <v>28698.431373374799</v>
      </c>
      <c r="J786">
        <v>1441.8343304759701</v>
      </c>
      <c r="K786">
        <v>1078.46388599997</v>
      </c>
    </row>
    <row r="787" spans="1:11" x14ac:dyDescent="0.25">
      <c r="A787">
        <v>116</v>
      </c>
      <c r="B787" t="s">
        <v>253</v>
      </c>
      <c r="C787" t="s">
        <v>136</v>
      </c>
      <c r="D787">
        <v>956348.79528451804</v>
      </c>
      <c r="E787">
        <v>339192.17944536899</v>
      </c>
      <c r="F787">
        <v>96274.761306308894</v>
      </c>
      <c r="G787">
        <v>108657.66523081499</v>
      </c>
      <c r="H787">
        <v>305220.71575100301</v>
      </c>
      <c r="I787">
        <v>100770.911706703</v>
      </c>
      <c r="J787">
        <v>6232.5618443187795</v>
      </c>
      <c r="K787" s="1">
        <v>0</v>
      </c>
    </row>
    <row r="788" spans="1:11" x14ac:dyDescent="0.25">
      <c r="A788">
        <v>112</v>
      </c>
      <c r="B788" t="s">
        <v>254</v>
      </c>
      <c r="C788" t="s">
        <v>136</v>
      </c>
      <c r="D788">
        <v>13559930.6167999</v>
      </c>
      <c r="E788">
        <v>1234867.3912726699</v>
      </c>
      <c r="F788">
        <v>1553752.1155029701</v>
      </c>
      <c r="G788">
        <v>632318.79470292502</v>
      </c>
      <c r="H788">
        <v>7837176.7837308003</v>
      </c>
      <c r="I788">
        <v>2100084.4227906601</v>
      </c>
      <c r="J788">
        <v>201731.10879994099</v>
      </c>
      <c r="K788" s="1">
        <v>8.3408835394038696E-12</v>
      </c>
    </row>
    <row r="789" spans="1:11" x14ac:dyDescent="0.25">
      <c r="A789">
        <v>111</v>
      </c>
      <c r="B789" t="s">
        <v>252</v>
      </c>
      <c r="C789" t="s">
        <v>136</v>
      </c>
      <c r="D789">
        <v>17301947.8606636</v>
      </c>
      <c r="E789">
        <v>10069084.790622</v>
      </c>
      <c r="F789">
        <v>1372022.55306535</v>
      </c>
      <c r="G789">
        <v>582643.10776268505</v>
      </c>
      <c r="H789">
        <v>4298000.5714685703</v>
      </c>
      <c r="I789">
        <v>920158.85599647602</v>
      </c>
      <c r="J789">
        <v>60037.981748549602</v>
      </c>
      <c r="K789" s="1">
        <v>1.8320100994497101E-10</v>
      </c>
    </row>
    <row r="790" spans="1:11" x14ac:dyDescent="0.25">
      <c r="A790">
        <v>109</v>
      </c>
      <c r="B790" t="s">
        <v>251</v>
      </c>
      <c r="C790" t="s">
        <v>136</v>
      </c>
      <c r="D790">
        <v>1061515.6931999901</v>
      </c>
      <c r="E790">
        <v>87628.949511587402</v>
      </c>
      <c r="F790">
        <v>111032.218286503</v>
      </c>
      <c r="G790">
        <v>37517.396065767301</v>
      </c>
      <c r="H790">
        <v>606087.11584033805</v>
      </c>
      <c r="I790">
        <v>179734.22489040499</v>
      </c>
      <c r="J790">
        <v>39021.578505398298</v>
      </c>
      <c r="K790">
        <v>494.21010000000302</v>
      </c>
    </row>
    <row r="791" spans="1:11" x14ac:dyDescent="0.25">
      <c r="A791">
        <v>112</v>
      </c>
      <c r="B791" t="s">
        <v>255</v>
      </c>
      <c r="C791" t="s">
        <v>136</v>
      </c>
      <c r="D791">
        <v>8685819.7684000004</v>
      </c>
      <c r="E791">
        <v>3230306.6682067802</v>
      </c>
      <c r="F791">
        <v>805009.26620166597</v>
      </c>
      <c r="G791">
        <v>613109.55346886301</v>
      </c>
      <c r="H791">
        <v>3107122.6146648698</v>
      </c>
      <c r="I791">
        <v>746398.92031920596</v>
      </c>
      <c r="J791">
        <v>70158.402538611001</v>
      </c>
      <c r="K791">
        <v>113714.34299999999</v>
      </c>
    </row>
    <row r="792" spans="1:11" x14ac:dyDescent="0.25">
      <c r="A792">
        <v>117</v>
      </c>
      <c r="B792" t="s">
        <v>249</v>
      </c>
      <c r="C792" t="s">
        <v>136</v>
      </c>
      <c r="D792">
        <v>41565562.102099903</v>
      </c>
      <c r="E792">
        <v>14961082.577373801</v>
      </c>
      <c r="F792">
        <v>3938090.2696594298</v>
      </c>
      <c r="G792">
        <v>1974246.16519429</v>
      </c>
      <c r="H792">
        <v>16153606.370779701</v>
      </c>
      <c r="I792">
        <v>4047146.5806611599</v>
      </c>
      <c r="J792">
        <v>377181.58333156799</v>
      </c>
      <c r="K792">
        <v>114208.55509999899</v>
      </c>
    </row>
    <row r="793" spans="1:11" x14ac:dyDescent="0.25">
      <c r="A793">
        <v>112</v>
      </c>
      <c r="B793" t="s">
        <v>252</v>
      </c>
      <c r="C793" t="s">
        <v>137</v>
      </c>
      <c r="D793">
        <v>349976.54079999903</v>
      </c>
      <c r="E793">
        <v>44982.920599631703</v>
      </c>
      <c r="F793">
        <v>167777.54742093899</v>
      </c>
      <c r="G793">
        <v>6898.0492095602804</v>
      </c>
      <c r="H793">
        <v>104560.227514036</v>
      </c>
      <c r="I793">
        <v>24651.054090082202</v>
      </c>
      <c r="J793">
        <v>1106.74196574917</v>
      </c>
      <c r="K793" s="1">
        <v>0</v>
      </c>
    </row>
    <row r="794" spans="1:11" x14ac:dyDescent="0.25">
      <c r="A794">
        <v>117</v>
      </c>
      <c r="B794" t="s">
        <v>253</v>
      </c>
      <c r="C794" t="s">
        <v>137</v>
      </c>
      <c r="D794">
        <v>5954.2073969609901</v>
      </c>
      <c r="E794">
        <v>753.43541585291098</v>
      </c>
      <c r="F794">
        <v>2818.51220830783</v>
      </c>
      <c r="G794">
        <v>115.99055986129299</v>
      </c>
      <c r="H794">
        <v>1796.4261435548101</v>
      </c>
      <c r="I794">
        <v>438.418511333053</v>
      </c>
      <c r="J794">
        <v>31.424558051098401</v>
      </c>
      <c r="K794" s="1">
        <v>1.31006316905768E-14</v>
      </c>
    </row>
    <row r="795" spans="1:11" x14ac:dyDescent="0.25">
      <c r="A795">
        <v>113</v>
      </c>
      <c r="B795" t="s">
        <v>254</v>
      </c>
      <c r="C795" t="s">
        <v>137</v>
      </c>
      <c r="D795">
        <v>3556302.9886099999</v>
      </c>
      <c r="E795">
        <v>121684.325441407</v>
      </c>
      <c r="F795">
        <v>664131.50373318896</v>
      </c>
      <c r="G795">
        <v>36529.320823725597</v>
      </c>
      <c r="H795">
        <v>2061149.61661362</v>
      </c>
      <c r="I795">
        <v>563942.79653714097</v>
      </c>
      <c r="J795">
        <v>108865.42546091499</v>
      </c>
      <c r="K795" s="1">
        <v>2.62616595136933E-11</v>
      </c>
    </row>
    <row r="796" spans="1:11" x14ac:dyDescent="0.25">
      <c r="A796">
        <v>110</v>
      </c>
      <c r="B796" t="s">
        <v>251</v>
      </c>
      <c r="C796" t="s">
        <v>137</v>
      </c>
      <c r="D796">
        <v>147036.90482</v>
      </c>
      <c r="E796">
        <v>1818.11447096441</v>
      </c>
      <c r="F796">
        <v>29193.324382959599</v>
      </c>
      <c r="G796">
        <v>474.43506449223503</v>
      </c>
      <c r="H796">
        <v>52342.177137088504</v>
      </c>
      <c r="I796">
        <v>14497.035747969599</v>
      </c>
      <c r="J796">
        <v>5099.9713165254798</v>
      </c>
      <c r="K796">
        <v>43611.8466999999</v>
      </c>
    </row>
    <row r="797" spans="1:11" x14ac:dyDescent="0.25">
      <c r="A797">
        <v>113</v>
      </c>
      <c r="B797" t="s">
        <v>255</v>
      </c>
      <c r="C797" t="s">
        <v>137</v>
      </c>
      <c r="D797">
        <v>343192.88970199903</v>
      </c>
      <c r="E797">
        <v>34151.694020370298</v>
      </c>
      <c r="F797">
        <v>95655.301465187295</v>
      </c>
      <c r="G797">
        <v>6249.7140876371795</v>
      </c>
      <c r="H797">
        <v>106610.928261095</v>
      </c>
      <c r="I797">
        <v>33449.0539078738</v>
      </c>
      <c r="J797">
        <v>12413.0600328361</v>
      </c>
      <c r="K797">
        <v>54663.137927000003</v>
      </c>
    </row>
    <row r="798" spans="1:11" x14ac:dyDescent="0.25">
      <c r="A798">
        <v>118</v>
      </c>
      <c r="B798" t="s">
        <v>249</v>
      </c>
      <c r="C798" t="s">
        <v>137</v>
      </c>
      <c r="D798">
        <v>4402464.2725219997</v>
      </c>
      <c r="E798">
        <v>203390.78345865599</v>
      </c>
      <c r="F798">
        <v>959575.98883288901</v>
      </c>
      <c r="G798">
        <v>50267.543644891601</v>
      </c>
      <c r="H798">
        <v>2326459.9180965698</v>
      </c>
      <c r="I798">
        <v>636978.40266307304</v>
      </c>
      <c r="J798">
        <v>127516.65054391899</v>
      </c>
      <c r="K798">
        <v>98274.985281999907</v>
      </c>
    </row>
    <row r="799" spans="1:11" x14ac:dyDescent="0.25">
      <c r="A799">
        <v>55</v>
      </c>
      <c r="B799" t="s">
        <v>256</v>
      </c>
      <c r="C799" t="s">
        <v>138</v>
      </c>
      <c r="D799">
        <v>5966.2934089999899</v>
      </c>
      <c r="E799">
        <v>2579.5415144835902</v>
      </c>
      <c r="F799">
        <v>1337.68337385772</v>
      </c>
      <c r="G799">
        <v>1040.0286653109199</v>
      </c>
      <c r="H799">
        <v>366.10550922961198</v>
      </c>
      <c r="I799">
        <v>521.35738001486004</v>
      </c>
      <c r="J799">
        <v>121.576966103285</v>
      </c>
      <c r="K799" s="1">
        <v>0</v>
      </c>
    </row>
    <row r="800" spans="1:11" x14ac:dyDescent="0.25">
      <c r="A800">
        <v>118</v>
      </c>
      <c r="B800" t="s">
        <v>253</v>
      </c>
      <c r="C800" t="s">
        <v>138</v>
      </c>
      <c r="D800">
        <v>2835438.59356259</v>
      </c>
      <c r="E800">
        <v>1100685.92026015</v>
      </c>
      <c r="F800">
        <v>802896.79849297099</v>
      </c>
      <c r="G800">
        <v>457109.83885808103</v>
      </c>
      <c r="H800">
        <v>158065.18145019899</v>
      </c>
      <c r="I800">
        <v>262430.57273897098</v>
      </c>
      <c r="J800">
        <v>54250.281762207698</v>
      </c>
      <c r="K800" s="1">
        <v>1.8557985009825999E-11</v>
      </c>
    </row>
    <row r="801" spans="1:11" x14ac:dyDescent="0.25">
      <c r="A801">
        <v>114</v>
      </c>
      <c r="B801" t="s">
        <v>254</v>
      </c>
      <c r="C801" t="s">
        <v>138</v>
      </c>
      <c r="D801">
        <v>3352416.7967199902</v>
      </c>
      <c r="E801">
        <v>592106.221204484</v>
      </c>
      <c r="F801">
        <v>497003.43832599098</v>
      </c>
      <c r="G801">
        <v>496394.77082676103</v>
      </c>
      <c r="H801">
        <v>439509.11858614098</v>
      </c>
      <c r="I801">
        <v>944281.956626773</v>
      </c>
      <c r="J801">
        <v>382675.81181984697</v>
      </c>
      <c r="K801">
        <v>445.47933000000802</v>
      </c>
    </row>
    <row r="802" spans="1:11" x14ac:dyDescent="0.25">
      <c r="A802">
        <v>111</v>
      </c>
      <c r="B802" t="s">
        <v>251</v>
      </c>
      <c r="C802" t="s">
        <v>138</v>
      </c>
      <c r="D802">
        <v>1102904.6521149899</v>
      </c>
      <c r="E802">
        <v>9670.0712139822099</v>
      </c>
      <c r="F802">
        <v>50233.1718021251</v>
      </c>
      <c r="G802">
        <v>28185.968315166199</v>
      </c>
      <c r="H802">
        <v>99839.810460741297</v>
      </c>
      <c r="I802">
        <v>529768.73970879102</v>
      </c>
      <c r="J802">
        <v>383036.50955019298</v>
      </c>
      <c r="K802">
        <v>2170.3810640000002</v>
      </c>
    </row>
    <row r="803" spans="1:11" x14ac:dyDescent="0.25">
      <c r="A803">
        <v>114</v>
      </c>
      <c r="B803" t="s">
        <v>255</v>
      </c>
      <c r="C803" t="s">
        <v>138</v>
      </c>
      <c r="D803">
        <v>5255170.95104999</v>
      </c>
      <c r="E803">
        <v>326407.81318824698</v>
      </c>
      <c r="F803">
        <v>493056.57123468397</v>
      </c>
      <c r="G803">
        <v>307044.43894201901</v>
      </c>
      <c r="H803">
        <v>538969.46167101699</v>
      </c>
      <c r="I803">
        <v>2138948.8446418699</v>
      </c>
      <c r="J803">
        <v>1418491.70435215</v>
      </c>
      <c r="K803">
        <v>32252.117020000002</v>
      </c>
    </row>
    <row r="804" spans="1:11" x14ac:dyDescent="0.25">
      <c r="A804">
        <v>113</v>
      </c>
      <c r="B804" t="s">
        <v>252</v>
      </c>
      <c r="C804" t="s">
        <v>138</v>
      </c>
      <c r="D804">
        <v>7304977.2152420999</v>
      </c>
      <c r="E804">
        <v>4031520.93256348</v>
      </c>
      <c r="F804">
        <v>613640.13905205205</v>
      </c>
      <c r="G804">
        <v>709356.55352415401</v>
      </c>
      <c r="H804">
        <v>142813.36388508201</v>
      </c>
      <c r="I804">
        <v>1324634.6260796799</v>
      </c>
      <c r="J804">
        <v>450011.553985701</v>
      </c>
      <c r="K804">
        <v>33000.046151937902</v>
      </c>
    </row>
    <row r="805" spans="1:11" x14ac:dyDescent="0.25">
      <c r="A805">
        <v>119</v>
      </c>
      <c r="B805" t="s">
        <v>249</v>
      </c>
      <c r="C805" t="s">
        <v>138</v>
      </c>
      <c r="D805">
        <v>19856864.6775149</v>
      </c>
      <c r="E805">
        <v>6062967.7768912297</v>
      </c>
      <c r="F805">
        <v>2458167.7611674001</v>
      </c>
      <c r="G805">
        <v>1999130.87293231</v>
      </c>
      <c r="H805">
        <v>1379562.76185825</v>
      </c>
      <c r="I805">
        <v>5200581.7146116197</v>
      </c>
      <c r="J805">
        <v>2688585.79378916</v>
      </c>
      <c r="K805">
        <v>67867.996264999994</v>
      </c>
    </row>
    <row r="806" spans="1:11" x14ac:dyDescent="0.25">
      <c r="A806">
        <v>115</v>
      </c>
      <c r="B806" t="s">
        <v>254</v>
      </c>
      <c r="C806" t="s">
        <v>139</v>
      </c>
      <c r="D806">
        <v>1677075.76822999</v>
      </c>
      <c r="E806">
        <v>378908.13341320498</v>
      </c>
      <c r="F806">
        <v>394007.57305584103</v>
      </c>
      <c r="G806">
        <v>362874.68687407603</v>
      </c>
      <c r="H806">
        <v>214026.577207892</v>
      </c>
      <c r="I806">
        <v>296294.26477455499</v>
      </c>
      <c r="J806">
        <v>30964.532904428601</v>
      </c>
      <c r="K806" s="1">
        <v>0</v>
      </c>
    </row>
    <row r="807" spans="1:11" x14ac:dyDescent="0.25">
      <c r="A807">
        <v>119</v>
      </c>
      <c r="B807" t="s">
        <v>253</v>
      </c>
      <c r="C807" t="s">
        <v>139</v>
      </c>
      <c r="D807">
        <v>535737.10480323003</v>
      </c>
      <c r="E807">
        <v>72763.9333767723</v>
      </c>
      <c r="F807">
        <v>178515.74048208099</v>
      </c>
      <c r="G807">
        <v>203187.20201412099</v>
      </c>
      <c r="H807">
        <v>30775.9926673544</v>
      </c>
      <c r="I807">
        <v>47037.484136076499</v>
      </c>
      <c r="J807">
        <v>3456.7521268228702</v>
      </c>
      <c r="K807" s="1">
        <v>0</v>
      </c>
    </row>
    <row r="808" spans="1:11" x14ac:dyDescent="0.25">
      <c r="A808">
        <v>112</v>
      </c>
      <c r="B808" t="s">
        <v>251</v>
      </c>
      <c r="C808" t="s">
        <v>139</v>
      </c>
      <c r="D808">
        <v>7479.7901000000002</v>
      </c>
      <c r="E808">
        <v>479.842861239326</v>
      </c>
      <c r="F808">
        <v>1128.2850717428501</v>
      </c>
      <c r="G808">
        <v>750.01362188773396</v>
      </c>
      <c r="H808">
        <v>1553.1634109035199</v>
      </c>
      <c r="I808">
        <v>3179.3709100791398</v>
      </c>
      <c r="J808">
        <v>389.11422414741298</v>
      </c>
      <c r="K808">
        <v>0</v>
      </c>
    </row>
    <row r="809" spans="1:11" x14ac:dyDescent="0.25">
      <c r="A809">
        <v>114</v>
      </c>
      <c r="B809" t="s">
        <v>252</v>
      </c>
      <c r="C809" t="s">
        <v>139</v>
      </c>
      <c r="D809">
        <v>1708306.5209999999</v>
      </c>
      <c r="E809">
        <v>234090.38018278201</v>
      </c>
      <c r="F809">
        <v>766145.74013749301</v>
      </c>
      <c r="G809">
        <v>418064.32757770002</v>
      </c>
      <c r="H809">
        <v>95106.782993137793</v>
      </c>
      <c r="I809">
        <v>178961.051347762</v>
      </c>
      <c r="J809">
        <v>15938.238761123101</v>
      </c>
      <c r="K809" s="1">
        <v>9.9944941212015602E-11</v>
      </c>
    </row>
    <row r="810" spans="1:11" x14ac:dyDescent="0.25">
      <c r="A810">
        <v>120</v>
      </c>
      <c r="B810" t="s">
        <v>249</v>
      </c>
      <c r="C810" t="s">
        <v>139</v>
      </c>
      <c r="D810">
        <v>9941502.2460999992</v>
      </c>
      <c r="E810">
        <v>1355515.6664398401</v>
      </c>
      <c r="F810">
        <v>2341277.8210320901</v>
      </c>
      <c r="G810">
        <v>1809371.49742265</v>
      </c>
      <c r="H810">
        <v>1475208.80759174</v>
      </c>
      <c r="I810">
        <v>2646868.7103774799</v>
      </c>
      <c r="J810">
        <v>313041.35843618802</v>
      </c>
      <c r="K810">
        <v>218.38480000014499</v>
      </c>
    </row>
    <row r="811" spans="1:11" x14ac:dyDescent="0.25">
      <c r="A811">
        <v>115</v>
      </c>
      <c r="B811" t="s">
        <v>255</v>
      </c>
      <c r="C811" t="s">
        <v>139</v>
      </c>
      <c r="D811">
        <v>6012901.9147999901</v>
      </c>
      <c r="E811">
        <v>669273.42999882798</v>
      </c>
      <c r="F811">
        <v>1001479.86980877</v>
      </c>
      <c r="G811">
        <v>824495.52894731495</v>
      </c>
      <c r="H811">
        <v>1133745.7181563501</v>
      </c>
      <c r="I811">
        <v>2121396.2853548499</v>
      </c>
      <c r="J811">
        <v>262292.69773387403</v>
      </c>
      <c r="K811">
        <v>218.38480000015201</v>
      </c>
    </row>
    <row r="812" spans="1:11" x14ac:dyDescent="0.25">
      <c r="A812">
        <v>115</v>
      </c>
      <c r="B812" t="s">
        <v>252</v>
      </c>
      <c r="C812" t="s">
        <v>140</v>
      </c>
      <c r="D812">
        <v>5694612.4031999903</v>
      </c>
      <c r="E812">
        <v>3453940.0444756998</v>
      </c>
      <c r="F812">
        <v>1014458.46754554</v>
      </c>
      <c r="G812">
        <v>548433.06318721594</v>
      </c>
      <c r="H812">
        <v>362044.49397194397</v>
      </c>
      <c r="I812">
        <v>257611.57810634401</v>
      </c>
      <c r="J812">
        <v>58124.7559132475</v>
      </c>
      <c r="K812" s="1">
        <v>0</v>
      </c>
    </row>
    <row r="813" spans="1:11" x14ac:dyDescent="0.25">
      <c r="A813">
        <v>120</v>
      </c>
      <c r="B813" t="s">
        <v>253</v>
      </c>
      <c r="C813" t="s">
        <v>140</v>
      </c>
      <c r="D813">
        <v>847130.41598159994</v>
      </c>
      <c r="E813">
        <v>324775.36183088599</v>
      </c>
      <c r="F813">
        <v>155345.07729762601</v>
      </c>
      <c r="G813">
        <v>94498.306849480403</v>
      </c>
      <c r="H813">
        <v>165093.14845709701</v>
      </c>
      <c r="I813">
        <v>83089.844620494507</v>
      </c>
      <c r="J813">
        <v>24328.676926014701</v>
      </c>
      <c r="K813" s="1">
        <v>0</v>
      </c>
    </row>
    <row r="814" spans="1:11" x14ac:dyDescent="0.25">
      <c r="A814">
        <v>116</v>
      </c>
      <c r="B814" t="s">
        <v>254</v>
      </c>
      <c r="C814" t="s">
        <v>140</v>
      </c>
      <c r="D814">
        <v>3498704.5150540001</v>
      </c>
      <c r="E814">
        <v>509287.63723999198</v>
      </c>
      <c r="F814">
        <v>453808.91283190798</v>
      </c>
      <c r="G814">
        <v>446206.16802216601</v>
      </c>
      <c r="H814">
        <v>685110.363012271</v>
      </c>
      <c r="I814">
        <v>998091.93564622197</v>
      </c>
      <c r="J814">
        <v>404315.23755743902</v>
      </c>
      <c r="K814">
        <v>1884.2607439999599</v>
      </c>
    </row>
    <row r="815" spans="1:11" x14ac:dyDescent="0.25">
      <c r="A815">
        <v>113</v>
      </c>
      <c r="B815" t="s">
        <v>251</v>
      </c>
      <c r="C815" t="s">
        <v>140</v>
      </c>
      <c r="D815">
        <v>552954.060894361</v>
      </c>
      <c r="E815">
        <v>1848.8287744198001</v>
      </c>
      <c r="F815">
        <v>19228.649172938902</v>
      </c>
      <c r="G815">
        <v>12219.2796243842</v>
      </c>
      <c r="H815">
        <v>46495.935507353199</v>
      </c>
      <c r="I815">
        <v>250786.33650077</v>
      </c>
      <c r="J815">
        <v>215337.97090325199</v>
      </c>
      <c r="K815">
        <v>7037.0604112419896</v>
      </c>
    </row>
    <row r="816" spans="1:11" x14ac:dyDescent="0.25">
      <c r="A816">
        <v>116</v>
      </c>
      <c r="B816" t="s">
        <v>255</v>
      </c>
      <c r="C816" t="s">
        <v>140</v>
      </c>
      <c r="D816">
        <v>3130394.669303</v>
      </c>
      <c r="E816">
        <v>85344.692455835393</v>
      </c>
      <c r="F816">
        <v>188843.85742598501</v>
      </c>
      <c r="G816">
        <v>107422.853626581</v>
      </c>
      <c r="H816">
        <v>305688.03495538299</v>
      </c>
      <c r="I816">
        <v>1229822.1197395399</v>
      </c>
      <c r="J816">
        <v>1136758.9216966699</v>
      </c>
      <c r="K816">
        <v>76514.189402999895</v>
      </c>
    </row>
    <row r="817" spans="1:11" x14ac:dyDescent="0.25">
      <c r="A817">
        <v>121</v>
      </c>
      <c r="B817" t="s">
        <v>249</v>
      </c>
      <c r="C817" t="s">
        <v>140</v>
      </c>
      <c r="D817">
        <v>13723802.948760601</v>
      </c>
      <c r="E817">
        <v>4375202.3244803101</v>
      </c>
      <c r="F817">
        <v>1831685.1442426101</v>
      </c>
      <c r="G817">
        <v>1208780.0615066099</v>
      </c>
      <c r="H817">
        <v>1564432.02033085</v>
      </c>
      <c r="I817">
        <v>2819402.2655805</v>
      </c>
      <c r="J817">
        <v>1838865.6434390801</v>
      </c>
      <c r="K817">
        <v>85435.489180641904</v>
      </c>
    </row>
    <row r="818" spans="1:11" x14ac:dyDescent="0.25">
      <c r="A818">
        <v>116</v>
      </c>
      <c r="B818" t="s">
        <v>252</v>
      </c>
      <c r="C818" t="s">
        <v>141</v>
      </c>
      <c r="D818">
        <v>372845</v>
      </c>
      <c r="E818">
        <v>370230.05447129603</v>
      </c>
      <c r="F818">
        <v>0</v>
      </c>
      <c r="G818">
        <v>1292.5552898589399</v>
      </c>
      <c r="H818">
        <v>686.20382665966895</v>
      </c>
      <c r="I818">
        <v>636.18641218447601</v>
      </c>
      <c r="J818">
        <v>0</v>
      </c>
      <c r="K818">
        <v>0</v>
      </c>
    </row>
    <row r="819" spans="1:11" x14ac:dyDescent="0.25">
      <c r="A819">
        <v>121</v>
      </c>
      <c r="B819" t="s">
        <v>253</v>
      </c>
      <c r="C819" t="s">
        <v>141</v>
      </c>
      <c r="D819">
        <v>181200.4</v>
      </c>
      <c r="E819">
        <v>180233.30763917899</v>
      </c>
      <c r="F819">
        <v>0</v>
      </c>
      <c r="G819">
        <v>478.02921056683402</v>
      </c>
      <c r="H819">
        <v>253.78061280601801</v>
      </c>
      <c r="I819">
        <v>235.28253744803399</v>
      </c>
      <c r="J819">
        <v>0</v>
      </c>
      <c r="K819">
        <v>0</v>
      </c>
    </row>
    <row r="820" spans="1:11" x14ac:dyDescent="0.25">
      <c r="A820">
        <v>117</v>
      </c>
      <c r="B820" t="s">
        <v>254</v>
      </c>
      <c r="C820" t="s">
        <v>141</v>
      </c>
      <c r="D820">
        <v>65190.8999999999</v>
      </c>
      <c r="E820">
        <v>64771.992385958998</v>
      </c>
      <c r="F820">
        <v>0</v>
      </c>
      <c r="G820">
        <v>207.064065598084</v>
      </c>
      <c r="H820">
        <v>109.928105429532</v>
      </c>
      <c r="I820">
        <v>101.91544301331299</v>
      </c>
      <c r="J820">
        <v>0</v>
      </c>
      <c r="K820">
        <v>0</v>
      </c>
    </row>
    <row r="821" spans="1:11" x14ac:dyDescent="0.25">
      <c r="A821">
        <v>56</v>
      </c>
      <c r="B821" t="s">
        <v>256</v>
      </c>
      <c r="C821" t="s">
        <v>141</v>
      </c>
      <c r="D821">
        <v>796.78099999999995</v>
      </c>
      <c r="E821">
        <v>792.528492309287</v>
      </c>
      <c r="F821">
        <v>0</v>
      </c>
      <c r="G821">
        <v>2.1019945732950802</v>
      </c>
      <c r="H821">
        <v>1.1159265148110999</v>
      </c>
      <c r="I821">
        <v>1.0345866026062001</v>
      </c>
      <c r="J821">
        <v>0</v>
      </c>
      <c r="K821">
        <v>0</v>
      </c>
    </row>
    <row r="822" spans="1:11" x14ac:dyDescent="0.25">
      <c r="A822">
        <v>122</v>
      </c>
      <c r="B822" t="s">
        <v>249</v>
      </c>
      <c r="C822" t="s">
        <v>141</v>
      </c>
      <c r="D822">
        <v>1104292.1000000001</v>
      </c>
      <c r="E822">
        <v>1086546.8316621601</v>
      </c>
      <c r="F822">
        <v>0</v>
      </c>
      <c r="G822">
        <v>3098.3261616196501</v>
      </c>
      <c r="H822">
        <v>1644.86833563242</v>
      </c>
      <c r="I822">
        <v>1524.9738405799301</v>
      </c>
      <c r="J822">
        <v>0</v>
      </c>
      <c r="K822">
        <v>11477.1</v>
      </c>
    </row>
    <row r="823" spans="1:11" x14ac:dyDescent="0.25">
      <c r="A823">
        <v>117</v>
      </c>
      <c r="B823" t="s">
        <v>255</v>
      </c>
      <c r="C823" t="s">
        <v>141</v>
      </c>
      <c r="D823">
        <v>484259.1</v>
      </c>
      <c r="E823">
        <v>470519.02747288998</v>
      </c>
      <c r="F823">
        <v>0</v>
      </c>
      <c r="G823">
        <v>1118.57668873589</v>
      </c>
      <c r="H823">
        <v>593.84044167784702</v>
      </c>
      <c r="I823">
        <v>550.55539669621396</v>
      </c>
      <c r="J823">
        <v>0</v>
      </c>
      <c r="K823">
        <v>11477.1</v>
      </c>
    </row>
    <row r="824" spans="1:11" x14ac:dyDescent="0.25">
      <c r="A824">
        <v>122</v>
      </c>
      <c r="B824" t="s">
        <v>253</v>
      </c>
      <c r="C824" t="s">
        <v>142</v>
      </c>
      <c r="D824">
        <v>5916130.0919216098</v>
      </c>
      <c r="E824">
        <v>2218624.1964720101</v>
      </c>
      <c r="F824">
        <v>1303976.7142146099</v>
      </c>
      <c r="G824">
        <v>216567.37564957101</v>
      </c>
      <c r="H824">
        <v>1426967.96369113</v>
      </c>
      <c r="I824">
        <v>590446.12025577703</v>
      </c>
      <c r="J824">
        <v>159547.72163848599</v>
      </c>
      <c r="K824" s="1">
        <v>4.3863623670758998E-12</v>
      </c>
    </row>
    <row r="825" spans="1:11" x14ac:dyDescent="0.25">
      <c r="A825">
        <v>118</v>
      </c>
      <c r="B825" t="s">
        <v>254</v>
      </c>
      <c r="C825" t="s">
        <v>142</v>
      </c>
      <c r="D825">
        <v>14197043.017922901</v>
      </c>
      <c r="E825">
        <v>3952715.1982972799</v>
      </c>
      <c r="F825">
        <v>2509874.8987261401</v>
      </c>
      <c r="G825">
        <v>493876.86672304699</v>
      </c>
      <c r="H825">
        <v>5158928.9552279403</v>
      </c>
      <c r="I825">
        <v>1789079.9189631599</v>
      </c>
      <c r="J825">
        <v>292567.17998540401</v>
      </c>
      <c r="K825" s="1">
        <v>1.6708412431398701E-11</v>
      </c>
    </row>
    <row r="826" spans="1:11" x14ac:dyDescent="0.25">
      <c r="A826">
        <v>114</v>
      </c>
      <c r="B826" t="s">
        <v>251</v>
      </c>
      <c r="C826" t="s">
        <v>142</v>
      </c>
      <c r="D826">
        <v>916090.403778999</v>
      </c>
      <c r="E826">
        <v>55122.608509515398</v>
      </c>
      <c r="F826">
        <v>115844.364593276</v>
      </c>
      <c r="G826">
        <v>7209.7008042177004</v>
      </c>
      <c r="H826">
        <v>335067.58039863798</v>
      </c>
      <c r="I826">
        <v>211104.12301746799</v>
      </c>
      <c r="J826">
        <v>97058.254773883396</v>
      </c>
      <c r="K826">
        <v>94683.771681999904</v>
      </c>
    </row>
    <row r="827" spans="1:11" x14ac:dyDescent="0.25">
      <c r="A827">
        <v>117</v>
      </c>
      <c r="B827" t="s">
        <v>252</v>
      </c>
      <c r="C827" t="s">
        <v>142</v>
      </c>
      <c r="D827">
        <v>30143209.090079699</v>
      </c>
      <c r="E827">
        <v>10746768.6894316</v>
      </c>
      <c r="F827">
        <v>11190022.946338</v>
      </c>
      <c r="G827">
        <v>3782111.1203743098</v>
      </c>
      <c r="H827">
        <v>2346911.5797095899</v>
      </c>
      <c r="I827">
        <v>1287864.6215111101</v>
      </c>
      <c r="J827">
        <v>221229.907849171</v>
      </c>
      <c r="K827">
        <v>568300.224865722</v>
      </c>
    </row>
    <row r="828" spans="1:11" x14ac:dyDescent="0.25">
      <c r="A828">
        <v>118</v>
      </c>
      <c r="B828" t="s">
        <v>255</v>
      </c>
      <c r="C828" t="s">
        <v>142</v>
      </c>
      <c r="D828">
        <v>15904500.8134617</v>
      </c>
      <c r="E828">
        <v>2353456.3576964401</v>
      </c>
      <c r="F828">
        <v>2641778.8159395601</v>
      </c>
      <c r="G828">
        <v>427701.91713745001</v>
      </c>
      <c r="H828">
        <v>4889680.2063692296</v>
      </c>
      <c r="I828">
        <v>3114520.8619137499</v>
      </c>
      <c r="J828">
        <v>793997.08380353497</v>
      </c>
      <c r="K828">
        <v>1683365.57060182</v>
      </c>
    </row>
    <row r="829" spans="1:11" x14ac:dyDescent="0.25">
      <c r="A829">
        <v>123</v>
      </c>
      <c r="B829" t="s">
        <v>249</v>
      </c>
      <c r="C829" t="s">
        <v>142</v>
      </c>
      <c r="D829">
        <v>67076921.984106898</v>
      </c>
      <c r="E829">
        <v>19326694.352220699</v>
      </c>
      <c r="F829">
        <v>17761456.502707601</v>
      </c>
      <c r="G829">
        <v>4927452.6595693696</v>
      </c>
      <c r="H829">
        <v>14157554.8453763</v>
      </c>
      <c r="I829">
        <v>6993014.0939438604</v>
      </c>
      <c r="J829">
        <v>1564400.09538407</v>
      </c>
      <c r="K829">
        <v>2346349.4349048198</v>
      </c>
    </row>
    <row r="830" spans="1:11" x14ac:dyDescent="0.25">
      <c r="A830">
        <v>123</v>
      </c>
      <c r="B830" t="s">
        <v>253</v>
      </c>
      <c r="C830" t="s">
        <v>143</v>
      </c>
      <c r="D830">
        <v>650880.78242099995</v>
      </c>
      <c r="E830">
        <v>234547.13562946799</v>
      </c>
      <c r="F830">
        <v>105902.34771143799</v>
      </c>
      <c r="G830">
        <v>156409.50511358399</v>
      </c>
      <c r="H830">
        <v>79126.260234477901</v>
      </c>
      <c r="I830">
        <v>66828.268219975798</v>
      </c>
      <c r="J830">
        <v>8067.2655120555701</v>
      </c>
      <c r="K830" s="1">
        <v>0</v>
      </c>
    </row>
    <row r="831" spans="1:11" x14ac:dyDescent="0.25">
      <c r="A831">
        <v>119</v>
      </c>
      <c r="B831" t="s">
        <v>254</v>
      </c>
      <c r="C831" t="s">
        <v>143</v>
      </c>
      <c r="D831">
        <v>2513072.9907399998</v>
      </c>
      <c r="E831">
        <v>328199.04525362898</v>
      </c>
      <c r="F831">
        <v>528117.73541469499</v>
      </c>
      <c r="G831">
        <v>271482.08119394601</v>
      </c>
      <c r="H831">
        <v>809359.63925840997</v>
      </c>
      <c r="I831">
        <v>500956.67939724302</v>
      </c>
      <c r="J831">
        <v>74957.810222074695</v>
      </c>
      <c r="K831" s="1">
        <v>0</v>
      </c>
    </row>
    <row r="832" spans="1:11" x14ac:dyDescent="0.25">
      <c r="A832">
        <v>115</v>
      </c>
      <c r="B832" t="s">
        <v>251</v>
      </c>
      <c r="C832" t="s">
        <v>143</v>
      </c>
      <c r="D832">
        <v>415054.2614203</v>
      </c>
      <c r="E832">
        <v>5401.5795983377802</v>
      </c>
      <c r="F832">
        <v>66982.706865136104</v>
      </c>
      <c r="G832">
        <v>21362.577337995601</v>
      </c>
      <c r="H832">
        <v>155335.26780229999</v>
      </c>
      <c r="I832">
        <v>134245.06916290399</v>
      </c>
      <c r="J832">
        <v>31727.0606536253</v>
      </c>
      <c r="K832" s="1">
        <v>0</v>
      </c>
    </row>
    <row r="833" spans="1:11" x14ac:dyDescent="0.25">
      <c r="A833">
        <v>57</v>
      </c>
      <c r="B833" t="s">
        <v>256</v>
      </c>
      <c r="C833" t="s">
        <v>143</v>
      </c>
      <c r="D833">
        <v>2427.720523</v>
      </c>
      <c r="E833">
        <v>612.89896795320703</v>
      </c>
      <c r="F833">
        <v>685.45615400912402</v>
      </c>
      <c r="G833">
        <v>305.00680824184002</v>
      </c>
      <c r="H833">
        <v>499.809364394054</v>
      </c>
      <c r="I833">
        <v>282.09610228442199</v>
      </c>
      <c r="J833">
        <v>42.453126117350401</v>
      </c>
      <c r="K833" s="1">
        <v>1.9779317073087501E-14</v>
      </c>
    </row>
    <row r="834" spans="1:11" x14ac:dyDescent="0.25">
      <c r="A834">
        <v>118</v>
      </c>
      <c r="B834" t="s">
        <v>252</v>
      </c>
      <c r="C834" t="s">
        <v>143</v>
      </c>
      <c r="D834">
        <v>4459625.1881814096</v>
      </c>
      <c r="E834">
        <v>1143970.0533235599</v>
      </c>
      <c r="F834">
        <v>1245699.32193768</v>
      </c>
      <c r="G834">
        <v>619129.57201963395</v>
      </c>
      <c r="H834">
        <v>874253.18515894597</v>
      </c>
      <c r="I834">
        <v>501664.101585139</v>
      </c>
      <c r="J834">
        <v>74908.954155522501</v>
      </c>
      <c r="K834" s="1">
        <v>9.2377849559528499E-7</v>
      </c>
    </row>
    <row r="835" spans="1:11" x14ac:dyDescent="0.25">
      <c r="A835">
        <v>119</v>
      </c>
      <c r="B835" t="s">
        <v>255</v>
      </c>
      <c r="C835" t="s">
        <v>143</v>
      </c>
      <c r="D835">
        <v>1925921.7900159999</v>
      </c>
      <c r="E835">
        <v>121959.614480285</v>
      </c>
      <c r="F835">
        <v>398727.73860324197</v>
      </c>
      <c r="G835">
        <v>136644.15632130799</v>
      </c>
      <c r="H835">
        <v>646124.97552677197</v>
      </c>
      <c r="I835">
        <v>528199.14259214804</v>
      </c>
      <c r="J835">
        <v>92528.052502242106</v>
      </c>
      <c r="K835">
        <v>1738.1099900000099</v>
      </c>
    </row>
    <row r="836" spans="1:11" x14ac:dyDescent="0.25">
      <c r="A836">
        <v>124</v>
      </c>
      <c r="B836" t="s">
        <v>249</v>
      </c>
      <c r="C836" t="s">
        <v>143</v>
      </c>
      <c r="D836">
        <v>9966980.6383900009</v>
      </c>
      <c r="E836">
        <v>1834689.8291897101</v>
      </c>
      <c r="F836">
        <v>2346114.5956691601</v>
      </c>
      <c r="G836">
        <v>1205332.88200243</v>
      </c>
      <c r="H836">
        <v>2564698.6169952401</v>
      </c>
      <c r="I836">
        <v>1732175.0671524501</v>
      </c>
      <c r="J836">
        <v>282231.53739098599</v>
      </c>
      <c r="K836">
        <v>1738.10999000016</v>
      </c>
    </row>
    <row r="837" spans="1:11" x14ac:dyDescent="0.25">
      <c r="A837">
        <v>124</v>
      </c>
      <c r="B837" t="s">
        <v>253</v>
      </c>
      <c r="C837" t="s">
        <v>144</v>
      </c>
      <c r="D837">
        <v>152679.53460600201</v>
      </c>
      <c r="E837">
        <v>25205.385181834401</v>
      </c>
      <c r="F837">
        <v>83722.858451769003</v>
      </c>
      <c r="G837">
        <v>1478.3637719682999</v>
      </c>
      <c r="H837">
        <v>33723.962005293397</v>
      </c>
      <c r="I837">
        <v>6548.0600380415499</v>
      </c>
      <c r="J837">
        <v>2000.9051570951699</v>
      </c>
      <c r="K837" s="1">
        <v>0</v>
      </c>
    </row>
    <row r="838" spans="1:11" x14ac:dyDescent="0.25">
      <c r="A838">
        <v>120</v>
      </c>
      <c r="B838" t="s">
        <v>254</v>
      </c>
      <c r="C838" t="s">
        <v>144</v>
      </c>
      <c r="D838">
        <v>10910903.374980001</v>
      </c>
      <c r="E838">
        <v>248907.794966107</v>
      </c>
      <c r="F838">
        <v>1326963.56871019</v>
      </c>
      <c r="G838">
        <v>22989.4305551178</v>
      </c>
      <c r="H838">
        <v>3073573.56627469</v>
      </c>
      <c r="I838">
        <v>3454542.1638152702</v>
      </c>
      <c r="J838">
        <v>2783926.8506586198</v>
      </c>
      <c r="K838" s="1">
        <v>4.8059334289973704E-12</v>
      </c>
    </row>
    <row r="839" spans="1:11" x14ac:dyDescent="0.25">
      <c r="A839">
        <v>119</v>
      </c>
      <c r="B839" t="s">
        <v>252</v>
      </c>
      <c r="C839" t="s">
        <v>144</v>
      </c>
      <c r="D839">
        <v>2445341.6051999899</v>
      </c>
      <c r="E839">
        <v>904887.86810323596</v>
      </c>
      <c r="F839">
        <v>1047756.74486758</v>
      </c>
      <c r="G839">
        <v>81225.673358050102</v>
      </c>
      <c r="H839">
        <v>207470.62458203401</v>
      </c>
      <c r="I839">
        <v>75719.485647768903</v>
      </c>
      <c r="J839">
        <v>13533.208641327699</v>
      </c>
      <c r="K839">
        <v>114748</v>
      </c>
    </row>
    <row r="840" spans="1:11" x14ac:dyDescent="0.25">
      <c r="A840">
        <v>120</v>
      </c>
      <c r="B840" t="s">
        <v>255</v>
      </c>
      <c r="C840" t="s">
        <v>144</v>
      </c>
      <c r="D840">
        <v>1086709.13989258</v>
      </c>
      <c r="E840">
        <v>84176.998944643507</v>
      </c>
      <c r="F840">
        <v>283315.91899806599</v>
      </c>
      <c r="G840">
        <v>7442.3660522246601</v>
      </c>
      <c r="H840">
        <v>193953.99255317901</v>
      </c>
      <c r="I840">
        <v>161612.65845054999</v>
      </c>
      <c r="J840">
        <v>192860.38707839101</v>
      </c>
      <c r="K840">
        <v>163346.81781552799</v>
      </c>
    </row>
    <row r="841" spans="1:11" x14ac:dyDescent="0.25">
      <c r="A841">
        <v>116</v>
      </c>
      <c r="B841" t="s">
        <v>251</v>
      </c>
      <c r="C841" t="s">
        <v>144</v>
      </c>
      <c r="D841">
        <v>2259506.8807289898</v>
      </c>
      <c r="E841">
        <v>14856.7296891889</v>
      </c>
      <c r="F841">
        <v>314736.846929766</v>
      </c>
      <c r="G841">
        <v>2039.07455201826</v>
      </c>
      <c r="H841">
        <v>365205.11907871498</v>
      </c>
      <c r="I841">
        <v>467700.48951100401</v>
      </c>
      <c r="J841">
        <v>648343.96043830505</v>
      </c>
      <c r="K841">
        <v>446624.660529999</v>
      </c>
    </row>
    <row r="842" spans="1:11" x14ac:dyDescent="0.25">
      <c r="A842">
        <v>125</v>
      </c>
      <c r="B842" t="s">
        <v>249</v>
      </c>
      <c r="C842" t="s">
        <v>144</v>
      </c>
      <c r="D842">
        <v>16855141.563522302</v>
      </c>
      <c r="E842">
        <v>1278034.7583880101</v>
      </c>
      <c r="F842">
        <v>3056496.17861629</v>
      </c>
      <c r="G842">
        <v>115174.964328562</v>
      </c>
      <c r="H842">
        <v>3873926.6364675402</v>
      </c>
      <c r="I842">
        <v>4166123.48618973</v>
      </c>
      <c r="J842">
        <v>3640665.42369984</v>
      </c>
      <c r="K842">
        <v>724720.11583242402</v>
      </c>
    </row>
    <row r="843" spans="1:11" x14ac:dyDescent="0.25">
      <c r="A843">
        <v>126</v>
      </c>
      <c r="B843" t="s">
        <v>249</v>
      </c>
      <c r="C843" t="s">
        <v>145</v>
      </c>
      <c r="D843">
        <v>834724.01072400005</v>
      </c>
      <c r="E843">
        <v>407951.29639031098</v>
      </c>
      <c r="F843">
        <v>119897.74526868699</v>
      </c>
      <c r="G843">
        <v>2681.5118764069498</v>
      </c>
      <c r="H843">
        <v>260728.784285306</v>
      </c>
      <c r="I843">
        <v>43232.153878477402</v>
      </c>
      <c r="J843">
        <v>232.51902481030501</v>
      </c>
      <c r="K843" s="1">
        <v>0</v>
      </c>
    </row>
    <row r="844" spans="1:11" x14ac:dyDescent="0.25">
      <c r="A844">
        <v>120</v>
      </c>
      <c r="B844" t="s">
        <v>252</v>
      </c>
      <c r="C844" t="s">
        <v>145</v>
      </c>
      <c r="D844">
        <v>326047.33291470102</v>
      </c>
      <c r="E844">
        <v>124047.14637444601</v>
      </c>
      <c r="F844">
        <v>79527.792072985394</v>
      </c>
      <c r="G844">
        <v>338.55455791534001</v>
      </c>
      <c r="H844">
        <v>111643.867133077</v>
      </c>
      <c r="I844">
        <v>10403.5642121655</v>
      </c>
      <c r="J844">
        <v>86.408564111211007</v>
      </c>
      <c r="K844" s="1">
        <v>0</v>
      </c>
    </row>
    <row r="845" spans="1:11" x14ac:dyDescent="0.25">
      <c r="A845">
        <v>121</v>
      </c>
      <c r="B845" t="s">
        <v>255</v>
      </c>
      <c r="C845" t="s">
        <v>145</v>
      </c>
      <c r="D845">
        <v>431625.44999999902</v>
      </c>
      <c r="E845">
        <v>266006.69152199198</v>
      </c>
      <c r="F845">
        <v>31408.2588880523</v>
      </c>
      <c r="G845">
        <v>2025.8668171688901</v>
      </c>
      <c r="H845">
        <v>107982.67505031099</v>
      </c>
      <c r="I845">
        <v>24109.1324947996</v>
      </c>
      <c r="J845">
        <v>92.825227675423605</v>
      </c>
      <c r="K845" s="1">
        <v>0</v>
      </c>
    </row>
    <row r="846" spans="1:11" x14ac:dyDescent="0.25">
      <c r="A846">
        <v>125</v>
      </c>
      <c r="B846" t="s">
        <v>253</v>
      </c>
      <c r="C846" t="s">
        <v>145</v>
      </c>
      <c r="D846">
        <v>1719.4179529400001</v>
      </c>
      <c r="E846">
        <v>679.92413941646601</v>
      </c>
      <c r="F846">
        <v>310.119849428637</v>
      </c>
      <c r="G846">
        <v>10.4211558125713</v>
      </c>
      <c r="H846">
        <v>643.51849823355997</v>
      </c>
      <c r="I846">
        <v>74.703264161616303</v>
      </c>
      <c r="J846">
        <v>0.73104588714772401</v>
      </c>
      <c r="K846" s="1">
        <v>0</v>
      </c>
    </row>
    <row r="847" spans="1:11" x14ac:dyDescent="0.25">
      <c r="A847">
        <v>58</v>
      </c>
      <c r="B847" t="s">
        <v>256</v>
      </c>
      <c r="C847" t="s">
        <v>145</v>
      </c>
      <c r="D847">
        <v>3068.2409699999998</v>
      </c>
      <c r="E847">
        <v>1226.4873623891301</v>
      </c>
      <c r="F847">
        <v>559.16726244033805</v>
      </c>
      <c r="G847">
        <v>18.789184672150299</v>
      </c>
      <c r="H847">
        <v>1147.8304907769</v>
      </c>
      <c r="I847">
        <v>114.717565070166</v>
      </c>
      <c r="J847">
        <v>1.24910465130383</v>
      </c>
      <c r="K847" s="1">
        <v>0</v>
      </c>
    </row>
    <row r="848" spans="1:11" x14ac:dyDescent="0.25">
      <c r="A848">
        <v>117</v>
      </c>
      <c r="B848" t="s">
        <v>251</v>
      </c>
      <c r="C848" t="s">
        <v>145</v>
      </c>
      <c r="D848">
        <v>718.04030688000103</v>
      </c>
      <c r="E848">
        <v>264.43497414743899</v>
      </c>
      <c r="F848">
        <v>120.97372036413201</v>
      </c>
      <c r="G848">
        <v>4.0664745626246397</v>
      </c>
      <c r="H848">
        <v>269.48535355039598</v>
      </c>
      <c r="I848">
        <v>58.692513041623698</v>
      </c>
      <c r="J848">
        <v>0.38727121378281598</v>
      </c>
      <c r="K848" s="1">
        <v>2.4424906541753401E-15</v>
      </c>
    </row>
    <row r="849" spans="1:11" x14ac:dyDescent="0.25">
      <c r="A849">
        <v>121</v>
      </c>
      <c r="B849" t="s">
        <v>254</v>
      </c>
      <c r="C849" t="s">
        <v>145</v>
      </c>
      <c r="D849">
        <v>71545.539508999995</v>
      </c>
      <c r="E849">
        <v>15726.137913059199</v>
      </c>
      <c r="F849">
        <v>7971.4525546325403</v>
      </c>
      <c r="G849">
        <v>283.81169195206502</v>
      </c>
      <c r="H849">
        <v>39041.871240458699</v>
      </c>
      <c r="I849">
        <v>8471.3481614324301</v>
      </c>
      <c r="J849">
        <v>50.917947464906199</v>
      </c>
      <c r="K849" s="1">
        <v>1.01363362148276E-13</v>
      </c>
    </row>
    <row r="850" spans="1:11" x14ac:dyDescent="0.25">
      <c r="A850">
        <v>122</v>
      </c>
      <c r="B850" t="s">
        <v>254</v>
      </c>
      <c r="C850" t="s">
        <v>146</v>
      </c>
      <c r="D850">
        <v>57563637.052617997</v>
      </c>
      <c r="E850">
        <v>16115102.1906945</v>
      </c>
      <c r="F850">
        <v>9135220.6995143592</v>
      </c>
      <c r="G850">
        <v>3921766.8442987101</v>
      </c>
      <c r="H850">
        <v>18271743.260433599</v>
      </c>
      <c r="I850">
        <v>8531808.8374931794</v>
      </c>
      <c r="J850">
        <v>1587995.2201855599</v>
      </c>
      <c r="K850" s="1">
        <v>0</v>
      </c>
    </row>
    <row r="851" spans="1:11" x14ac:dyDescent="0.25">
      <c r="A851">
        <v>59</v>
      </c>
      <c r="B851" t="s">
        <v>256</v>
      </c>
      <c r="C851" t="s">
        <v>146</v>
      </c>
      <c r="D851">
        <v>447274.97563469998</v>
      </c>
      <c r="E851">
        <v>275017.067032655</v>
      </c>
      <c r="F851">
        <v>67281.066538861298</v>
      </c>
      <c r="G851">
        <v>27531.356064691401</v>
      </c>
      <c r="H851">
        <v>53836.592947377401</v>
      </c>
      <c r="I851">
        <v>21046.666221734198</v>
      </c>
      <c r="J851">
        <v>2562.2268293800598</v>
      </c>
      <c r="K851" s="1">
        <v>1.5948677112038299E-12</v>
      </c>
    </row>
    <row r="852" spans="1:11" x14ac:dyDescent="0.25">
      <c r="A852">
        <v>126</v>
      </c>
      <c r="B852" t="s">
        <v>253</v>
      </c>
      <c r="C852" t="s">
        <v>146</v>
      </c>
      <c r="D852">
        <v>36220199.185851097</v>
      </c>
      <c r="E852">
        <v>22246553.557920098</v>
      </c>
      <c r="F852">
        <v>4417097.6299770698</v>
      </c>
      <c r="G852">
        <v>2088505.2415398201</v>
      </c>
      <c r="H852">
        <v>2421799.56260473</v>
      </c>
      <c r="I852">
        <v>3320292.0025102501</v>
      </c>
      <c r="J852">
        <v>1585571.77008463</v>
      </c>
      <c r="K852">
        <v>140379.42121399901</v>
      </c>
    </row>
    <row r="853" spans="1:11" x14ac:dyDescent="0.25">
      <c r="A853">
        <v>118</v>
      </c>
      <c r="B853" t="s">
        <v>251</v>
      </c>
      <c r="C853" t="s">
        <v>146</v>
      </c>
      <c r="D853">
        <v>23083728.699384201</v>
      </c>
      <c r="E853">
        <v>1023951.67675959</v>
      </c>
      <c r="F853">
        <v>2935571.6931781699</v>
      </c>
      <c r="G853">
        <v>951786.070753932</v>
      </c>
      <c r="H853">
        <v>8118966.6654168302</v>
      </c>
      <c r="I853">
        <v>6127074.5823922399</v>
      </c>
      <c r="J853">
        <v>3133523.27764398</v>
      </c>
      <c r="K853">
        <v>792854.73323917901</v>
      </c>
    </row>
    <row r="854" spans="1:11" x14ac:dyDescent="0.25">
      <c r="A854">
        <v>121</v>
      </c>
      <c r="B854" t="s">
        <v>252</v>
      </c>
      <c r="C854" t="s">
        <v>146</v>
      </c>
      <c r="D854">
        <v>276097821.02437001</v>
      </c>
      <c r="E854">
        <v>129983349.074938</v>
      </c>
      <c r="F854">
        <v>44569839.228794403</v>
      </c>
      <c r="G854">
        <v>18881375.9503977</v>
      </c>
      <c r="H854">
        <v>25807370.0148931</v>
      </c>
      <c r="I854">
        <v>44343537.252315097</v>
      </c>
      <c r="J854">
        <v>8582665.18725802</v>
      </c>
      <c r="K854">
        <v>3929684.3157642898</v>
      </c>
    </row>
    <row r="855" spans="1:11" x14ac:dyDescent="0.25">
      <c r="A855">
        <v>122</v>
      </c>
      <c r="B855" t="s">
        <v>255</v>
      </c>
      <c r="C855" t="s">
        <v>146</v>
      </c>
      <c r="D855">
        <v>150505684.45537999</v>
      </c>
      <c r="E855">
        <v>47274201.324405201</v>
      </c>
      <c r="F855">
        <v>19592810.898792401</v>
      </c>
      <c r="G855">
        <v>8136415.2239498599</v>
      </c>
      <c r="H855">
        <v>28467118.3799829</v>
      </c>
      <c r="I855">
        <v>26109222.461435098</v>
      </c>
      <c r="J855">
        <v>15408188.0168021</v>
      </c>
      <c r="K855">
        <v>5517728.1500140503</v>
      </c>
    </row>
    <row r="856" spans="1:11" x14ac:dyDescent="0.25">
      <c r="A856">
        <v>127</v>
      </c>
      <c r="B856" t="s">
        <v>249</v>
      </c>
      <c r="C856" t="s">
        <v>146</v>
      </c>
      <c r="D856">
        <v>543918499.76248598</v>
      </c>
      <c r="E856">
        <v>216918262.07147399</v>
      </c>
      <c r="F856">
        <v>80717816.844091505</v>
      </c>
      <c r="G856">
        <v>34007383.597433202</v>
      </c>
      <c r="H856">
        <v>83140837.253046706</v>
      </c>
      <c r="I856">
        <v>88453040.830770805</v>
      </c>
      <c r="J856">
        <v>30300508.2117838</v>
      </c>
      <c r="K856">
        <v>10380650.953888601</v>
      </c>
    </row>
    <row r="857" spans="1:11" x14ac:dyDescent="0.25">
      <c r="A857">
        <v>128</v>
      </c>
      <c r="B857" t="s">
        <v>249</v>
      </c>
      <c r="C857" t="s">
        <v>147</v>
      </c>
      <c r="D857">
        <v>2.6458306</v>
      </c>
      <c r="E857">
        <v>0.95935032195917602</v>
      </c>
      <c r="F857">
        <v>0.95935032195917602</v>
      </c>
      <c r="G857">
        <v>0.26464512807413598</v>
      </c>
      <c r="H857">
        <v>0.434474525450192</v>
      </c>
      <c r="I857">
        <v>2.8010302557316701E-2</v>
      </c>
      <c r="J857">
        <v>0</v>
      </c>
      <c r="K857" s="1">
        <v>4.1633363423443302E-17</v>
      </c>
    </row>
    <row r="858" spans="1:11" x14ac:dyDescent="0.25">
      <c r="A858">
        <v>127</v>
      </c>
      <c r="B858" t="s">
        <v>253</v>
      </c>
      <c r="C858" t="s">
        <v>147</v>
      </c>
      <c r="D858">
        <v>2.6458306</v>
      </c>
      <c r="E858">
        <v>0.95935032195917602</v>
      </c>
      <c r="F858">
        <v>0.95935032195917602</v>
      </c>
      <c r="G858">
        <v>0.26464512807413598</v>
      </c>
      <c r="H858">
        <v>0.434474525450192</v>
      </c>
      <c r="I858">
        <v>2.8010302557316701E-2</v>
      </c>
      <c r="J858">
        <v>0</v>
      </c>
      <c r="K858" s="1">
        <v>4.1633363423443302E-17</v>
      </c>
    </row>
    <row r="859" spans="1:11" x14ac:dyDescent="0.25">
      <c r="A859">
        <v>4</v>
      </c>
      <c r="B859" t="s">
        <v>256</v>
      </c>
      <c r="C859" t="s">
        <v>15</v>
      </c>
      <c r="D859">
        <v>2962.085817444</v>
      </c>
      <c r="E859">
        <v>1936.1196843816799</v>
      </c>
      <c r="F859">
        <v>421.55963050611098</v>
      </c>
      <c r="G859">
        <v>185.21171975675799</v>
      </c>
      <c r="H859">
        <v>254.09659267637201</v>
      </c>
      <c r="I859">
        <v>147.631194272024</v>
      </c>
      <c r="J859">
        <v>17.466995851050001</v>
      </c>
      <c r="K859" s="1">
        <v>1.01745597624186E-15</v>
      </c>
    </row>
    <row r="860" spans="1:11" x14ac:dyDescent="0.25">
      <c r="A860">
        <v>4</v>
      </c>
      <c r="B860" t="s">
        <v>254</v>
      </c>
      <c r="C860" t="s">
        <v>15</v>
      </c>
      <c r="D860">
        <v>244665188.00849801</v>
      </c>
      <c r="E860">
        <v>135003446.839753</v>
      </c>
      <c r="F860">
        <v>37868100.960110404</v>
      </c>
      <c r="G860">
        <v>16733636.330513399</v>
      </c>
      <c r="H860">
        <v>32291674.488258298</v>
      </c>
      <c r="I860">
        <v>20057682.8146731</v>
      </c>
      <c r="J860">
        <v>2685974.7174162599</v>
      </c>
      <c r="K860">
        <v>24671.857771999501</v>
      </c>
    </row>
    <row r="861" spans="1:11" x14ac:dyDescent="0.25">
      <c r="A861">
        <v>4</v>
      </c>
      <c r="B861" t="s">
        <v>251</v>
      </c>
      <c r="C861" t="s">
        <v>15</v>
      </c>
      <c r="D861">
        <v>28952012.130308401</v>
      </c>
      <c r="E861">
        <v>1200837.0591255</v>
      </c>
      <c r="F861">
        <v>2507140.6178836999</v>
      </c>
      <c r="G861">
        <v>983032.44152327895</v>
      </c>
      <c r="H861">
        <v>6262959.3281908203</v>
      </c>
      <c r="I861">
        <v>12055700.9652551</v>
      </c>
      <c r="J861">
        <v>4247602.6796178604</v>
      </c>
      <c r="K861">
        <v>1694739.03871203</v>
      </c>
    </row>
    <row r="862" spans="1:11" x14ac:dyDescent="0.25">
      <c r="A862">
        <v>4</v>
      </c>
      <c r="B862" t="s">
        <v>253</v>
      </c>
      <c r="C862" t="s">
        <v>15</v>
      </c>
      <c r="D862">
        <v>229457039.49640799</v>
      </c>
      <c r="E862">
        <v>119354091.841745</v>
      </c>
      <c r="F862">
        <v>32599014.238216799</v>
      </c>
      <c r="G862">
        <v>20570075.7049735</v>
      </c>
      <c r="H862">
        <v>26870467.300634898</v>
      </c>
      <c r="I862">
        <v>23033349.205324501</v>
      </c>
      <c r="J862">
        <v>5016792.5105158798</v>
      </c>
      <c r="K862">
        <v>2013248.6949999901</v>
      </c>
    </row>
    <row r="863" spans="1:11" x14ac:dyDescent="0.25">
      <c r="A863">
        <v>4</v>
      </c>
      <c r="B863" t="s">
        <v>252</v>
      </c>
      <c r="C863" t="s">
        <v>15</v>
      </c>
      <c r="D863">
        <v>1473953695.1011</v>
      </c>
      <c r="E863">
        <v>792511544.66055799</v>
      </c>
      <c r="F863">
        <v>220824932.81979299</v>
      </c>
      <c r="G863">
        <v>128698940.654176</v>
      </c>
      <c r="H863">
        <v>124173972.41496199</v>
      </c>
      <c r="I863">
        <v>92639734.352394506</v>
      </c>
      <c r="J863">
        <v>56680943.974744</v>
      </c>
      <c r="K863">
        <v>58423626.224486597</v>
      </c>
    </row>
    <row r="864" spans="1:11" x14ac:dyDescent="0.25">
      <c r="A864">
        <v>5</v>
      </c>
      <c r="B864" t="s">
        <v>255</v>
      </c>
      <c r="C864" t="s">
        <v>15</v>
      </c>
      <c r="D864">
        <v>491957959.35602999</v>
      </c>
      <c r="E864">
        <v>137466967.41568601</v>
      </c>
      <c r="F864">
        <v>51791726.256412797</v>
      </c>
      <c r="G864">
        <v>28522690.228792701</v>
      </c>
      <c r="H864">
        <v>60445267.7797447</v>
      </c>
      <c r="I864">
        <v>96741328.014006898</v>
      </c>
      <c r="J864">
        <v>45765818.191485703</v>
      </c>
      <c r="K864">
        <v>71224161.469900101</v>
      </c>
    </row>
    <row r="865" spans="1:11" x14ac:dyDescent="0.25">
      <c r="A865">
        <v>5</v>
      </c>
      <c r="B865" t="s">
        <v>249</v>
      </c>
      <c r="C865" t="s">
        <v>15</v>
      </c>
      <c r="D865">
        <v>2468988689.6757302</v>
      </c>
      <c r="E865">
        <v>1185538776.58214</v>
      </c>
      <c r="F865">
        <v>345591305.83907801</v>
      </c>
      <c r="G865">
        <v>195508587.20181501</v>
      </c>
      <c r="H865">
        <v>250044591.04982901</v>
      </c>
      <c r="I865">
        <v>244527918.91830301</v>
      </c>
      <c r="J865">
        <v>114397062.29169901</v>
      </c>
      <c r="K865">
        <v>133380447.79287</v>
      </c>
    </row>
    <row r="866" spans="1:11" x14ac:dyDescent="0.25">
      <c r="A866">
        <v>60</v>
      </c>
      <c r="B866" t="s">
        <v>256</v>
      </c>
      <c r="C866" t="s">
        <v>148</v>
      </c>
      <c r="D866">
        <v>19301.597089999999</v>
      </c>
      <c r="E866">
        <v>8492.9560249953993</v>
      </c>
      <c r="F866">
        <v>4005.5162079045499</v>
      </c>
      <c r="G866">
        <v>2821.7117964190102</v>
      </c>
      <c r="H866">
        <v>2334.6529632863198</v>
      </c>
      <c r="I866">
        <v>1467.3735871403501</v>
      </c>
      <c r="J866">
        <v>179.38651025434601</v>
      </c>
      <c r="K866" s="1">
        <v>0</v>
      </c>
    </row>
    <row r="867" spans="1:11" x14ac:dyDescent="0.25">
      <c r="A867">
        <v>123</v>
      </c>
      <c r="B867" t="s">
        <v>254</v>
      </c>
      <c r="C867" t="s">
        <v>148</v>
      </c>
      <c r="D867">
        <v>1255898.3093999899</v>
      </c>
      <c r="E867">
        <v>239197.946012851</v>
      </c>
      <c r="F867">
        <v>221400.62833584301</v>
      </c>
      <c r="G867">
        <v>171089.33059065501</v>
      </c>
      <c r="H867">
        <v>322523.36531120702</v>
      </c>
      <c r="I867">
        <v>261999.11955879701</v>
      </c>
      <c r="J867">
        <v>39687.919590644298</v>
      </c>
      <c r="K867" s="1">
        <v>9.4608765266457307E-12</v>
      </c>
    </row>
    <row r="868" spans="1:11" x14ac:dyDescent="0.25">
      <c r="A868">
        <v>128</v>
      </c>
      <c r="B868" t="s">
        <v>253</v>
      </c>
      <c r="C868" t="s">
        <v>148</v>
      </c>
      <c r="D868">
        <v>682996.17311697896</v>
      </c>
      <c r="E868">
        <v>447611.275165144</v>
      </c>
      <c r="F868">
        <v>30868.364030147201</v>
      </c>
      <c r="G868">
        <v>146934.93179969501</v>
      </c>
      <c r="H868">
        <v>18349.667069811901</v>
      </c>
      <c r="I868">
        <v>37280.090763230597</v>
      </c>
      <c r="J868">
        <v>1951.8442889503001</v>
      </c>
      <c r="K868" s="1">
        <v>5.7005272030563603E-11</v>
      </c>
    </row>
    <row r="869" spans="1:11" x14ac:dyDescent="0.25">
      <c r="A869">
        <v>119</v>
      </c>
      <c r="B869" t="s">
        <v>251</v>
      </c>
      <c r="C869" t="s">
        <v>148</v>
      </c>
      <c r="D869">
        <v>85757.400443179795</v>
      </c>
      <c r="E869">
        <v>4871.2632424411504</v>
      </c>
      <c r="F869">
        <v>7533.2125283706901</v>
      </c>
      <c r="G869">
        <v>4383.5466872033503</v>
      </c>
      <c r="H869">
        <v>16927.439638932199</v>
      </c>
      <c r="I869">
        <v>34482.925634914704</v>
      </c>
      <c r="J869">
        <v>13884.195086035201</v>
      </c>
      <c r="K869">
        <v>3674.8176252823901</v>
      </c>
    </row>
    <row r="870" spans="1:11" x14ac:dyDescent="0.25">
      <c r="A870">
        <v>122</v>
      </c>
      <c r="B870" t="s">
        <v>252</v>
      </c>
      <c r="C870" t="s">
        <v>148</v>
      </c>
      <c r="D870">
        <v>5135358.2280000001</v>
      </c>
      <c r="E870">
        <v>2391418.8646238102</v>
      </c>
      <c r="F870">
        <v>1120985.9816350299</v>
      </c>
      <c r="G870">
        <v>846589.94095592701</v>
      </c>
      <c r="H870">
        <v>417572.55760825798</v>
      </c>
      <c r="I870">
        <v>318880.40331618499</v>
      </c>
      <c r="J870">
        <v>25895.799860772899</v>
      </c>
      <c r="K870">
        <v>14014.6800000002</v>
      </c>
    </row>
    <row r="871" spans="1:11" x14ac:dyDescent="0.25">
      <c r="A871">
        <v>123</v>
      </c>
      <c r="B871" t="s">
        <v>255</v>
      </c>
      <c r="C871" t="s">
        <v>148</v>
      </c>
      <c r="D871">
        <v>1845908.10649999</v>
      </c>
      <c r="E871">
        <v>347715.14382981998</v>
      </c>
      <c r="F871">
        <v>253858.49660373901</v>
      </c>
      <c r="G871">
        <v>151758.932444932</v>
      </c>
      <c r="H871">
        <v>355343.53228991298</v>
      </c>
      <c r="I871">
        <v>539832.07477906998</v>
      </c>
      <c r="J871">
        <v>147928.17825252301</v>
      </c>
      <c r="K871">
        <v>49471.748299999897</v>
      </c>
    </row>
    <row r="872" spans="1:11" x14ac:dyDescent="0.25">
      <c r="A872">
        <v>129</v>
      </c>
      <c r="B872" t="s">
        <v>249</v>
      </c>
      <c r="C872" t="s">
        <v>148</v>
      </c>
      <c r="D872">
        <v>9025235.6518233698</v>
      </c>
      <c r="E872">
        <v>3439315.07085835</v>
      </c>
      <c r="F872">
        <v>1638656.2446351601</v>
      </c>
      <c r="G872">
        <v>1323581.6023754801</v>
      </c>
      <c r="H872">
        <v>1133051.6647592499</v>
      </c>
      <c r="I872">
        <v>1193942.4718108799</v>
      </c>
      <c r="J872">
        <v>229527.36926085499</v>
      </c>
      <c r="K872">
        <v>67161.228123372493</v>
      </c>
    </row>
    <row r="873" spans="1:11" x14ac:dyDescent="0.25">
      <c r="A873">
        <v>124</v>
      </c>
      <c r="B873" t="s">
        <v>254</v>
      </c>
      <c r="C873" t="s">
        <v>149</v>
      </c>
      <c r="D873">
        <v>7119893.6464995099</v>
      </c>
      <c r="E873">
        <v>228519.87644671</v>
      </c>
      <c r="F873">
        <v>790347.50142377801</v>
      </c>
      <c r="G873">
        <v>46021.404563397104</v>
      </c>
      <c r="H873">
        <v>3915474.07197069</v>
      </c>
      <c r="I873">
        <v>1426683.1588101899</v>
      </c>
      <c r="J873">
        <v>712847.63328511699</v>
      </c>
      <c r="K873" s="1">
        <v>0</v>
      </c>
    </row>
    <row r="874" spans="1:11" x14ac:dyDescent="0.25">
      <c r="A874">
        <v>61</v>
      </c>
      <c r="B874" t="s">
        <v>256</v>
      </c>
      <c r="C874" t="s">
        <v>149</v>
      </c>
      <c r="D874">
        <v>7564.5609019999902</v>
      </c>
      <c r="E874">
        <v>2377.01894109862</v>
      </c>
      <c r="F874">
        <v>2466.45052692023</v>
      </c>
      <c r="G874">
        <v>79.271474317173201</v>
      </c>
      <c r="H874">
        <v>2132.3860960786901</v>
      </c>
      <c r="I874">
        <v>482.31371797893598</v>
      </c>
      <c r="J874">
        <v>27.120145606331199</v>
      </c>
      <c r="K874" s="1">
        <v>0</v>
      </c>
    </row>
    <row r="875" spans="1:11" x14ac:dyDescent="0.25">
      <c r="A875">
        <v>123</v>
      </c>
      <c r="B875" t="s">
        <v>252</v>
      </c>
      <c r="C875" t="s">
        <v>149</v>
      </c>
      <c r="D875">
        <v>409850.976875049</v>
      </c>
      <c r="E875">
        <v>142161.81202824801</v>
      </c>
      <c r="F875">
        <v>112853.26393397</v>
      </c>
      <c r="G875">
        <v>4427.4370137061196</v>
      </c>
      <c r="H875">
        <v>119194.098301301</v>
      </c>
      <c r="I875">
        <v>29246.495720601099</v>
      </c>
      <c r="J875">
        <v>1523.4684620598</v>
      </c>
      <c r="K875">
        <v>444.40141516098902</v>
      </c>
    </row>
    <row r="876" spans="1:11" x14ac:dyDescent="0.25">
      <c r="A876">
        <v>124</v>
      </c>
      <c r="B876" t="s">
        <v>255</v>
      </c>
      <c r="C876" t="s">
        <v>149</v>
      </c>
      <c r="D876">
        <v>295188.23093499901</v>
      </c>
      <c r="E876">
        <v>39656.375849317497</v>
      </c>
      <c r="F876">
        <v>41845.554555664698</v>
      </c>
      <c r="G876">
        <v>1566.2309552363699</v>
      </c>
      <c r="H876">
        <v>75242.317105274196</v>
      </c>
      <c r="I876">
        <v>48061.461524263097</v>
      </c>
      <c r="J876">
        <v>30417.8950982438</v>
      </c>
      <c r="K876">
        <v>58398.395846999898</v>
      </c>
    </row>
    <row r="877" spans="1:11" x14ac:dyDescent="0.25">
      <c r="A877">
        <v>129</v>
      </c>
      <c r="B877" t="s">
        <v>253</v>
      </c>
      <c r="C877" t="s">
        <v>149</v>
      </c>
      <c r="D877">
        <v>298961.26438863302</v>
      </c>
      <c r="E877">
        <v>58463.631991995098</v>
      </c>
      <c r="F877">
        <v>60750.037561025303</v>
      </c>
      <c r="G877">
        <v>1955.6819192069599</v>
      </c>
      <c r="H877">
        <v>52845.545755742402</v>
      </c>
      <c r="I877">
        <v>12341.20609939</v>
      </c>
      <c r="J877">
        <v>1095.16106123228</v>
      </c>
      <c r="K877">
        <v>111510</v>
      </c>
    </row>
    <row r="878" spans="1:11" x14ac:dyDescent="0.25">
      <c r="A878">
        <v>120</v>
      </c>
      <c r="B878" t="s">
        <v>251</v>
      </c>
      <c r="C878" t="s">
        <v>149</v>
      </c>
      <c r="D878">
        <v>3285583.0523218298</v>
      </c>
      <c r="E878">
        <v>50403.957973316603</v>
      </c>
      <c r="F878">
        <v>264438.60983567702</v>
      </c>
      <c r="G878">
        <v>9087.9595883276706</v>
      </c>
      <c r="H878">
        <v>1129124.3522699</v>
      </c>
      <c r="I878">
        <v>887116.50635267596</v>
      </c>
      <c r="J878">
        <v>140025.74551598099</v>
      </c>
      <c r="K878">
        <v>805385.920785959</v>
      </c>
    </row>
    <row r="879" spans="1:11" x14ac:dyDescent="0.25">
      <c r="A879">
        <v>130</v>
      </c>
      <c r="B879" t="s">
        <v>249</v>
      </c>
      <c r="C879" t="s">
        <v>149</v>
      </c>
      <c r="D879">
        <v>11417041.525495</v>
      </c>
      <c r="E879">
        <v>521582.54345637897</v>
      </c>
      <c r="F879">
        <v>1272701.48601488</v>
      </c>
      <c r="G879">
        <v>63137.999339151604</v>
      </c>
      <c r="H879">
        <v>5294012.5490216399</v>
      </c>
      <c r="I879">
        <v>2403931.1550602098</v>
      </c>
      <c r="J879">
        <v>885937.14446984197</v>
      </c>
      <c r="K879">
        <v>975738.64813310897</v>
      </c>
    </row>
    <row r="880" spans="1:11" x14ac:dyDescent="0.25">
      <c r="A880">
        <v>62</v>
      </c>
      <c r="B880" t="s">
        <v>256</v>
      </c>
      <c r="C880" t="s">
        <v>150</v>
      </c>
      <c r="D880">
        <v>3215.2921999999899</v>
      </c>
      <c r="E880">
        <v>2183.1341516878902</v>
      </c>
      <c r="F880">
        <v>376.71170915031399</v>
      </c>
      <c r="G880">
        <v>498.59167650274202</v>
      </c>
      <c r="H880">
        <v>51.2146287568521</v>
      </c>
      <c r="I880">
        <v>99.071370018003506</v>
      </c>
      <c r="J880">
        <v>6.5686638841866802</v>
      </c>
      <c r="K880" s="1">
        <v>0</v>
      </c>
    </row>
    <row r="881" spans="1:11" x14ac:dyDescent="0.25">
      <c r="A881">
        <v>121</v>
      </c>
      <c r="B881" t="s">
        <v>251</v>
      </c>
      <c r="C881" t="s">
        <v>150</v>
      </c>
      <c r="D881">
        <v>1082.44</v>
      </c>
      <c r="E881">
        <v>0</v>
      </c>
      <c r="F881">
        <v>377.98340482573701</v>
      </c>
      <c r="G881">
        <v>431.75071790288899</v>
      </c>
      <c r="H881">
        <v>121.802713732499</v>
      </c>
      <c r="I881">
        <v>143.28545576407501</v>
      </c>
      <c r="J881">
        <v>7.6177077747989204</v>
      </c>
      <c r="K881" s="1">
        <v>5.6843418860808002E-14</v>
      </c>
    </row>
    <row r="882" spans="1:11" x14ac:dyDescent="0.25">
      <c r="A882">
        <v>130</v>
      </c>
      <c r="B882" t="s">
        <v>253</v>
      </c>
      <c r="C882" t="s">
        <v>150</v>
      </c>
      <c r="D882">
        <v>58186.19238</v>
      </c>
      <c r="E882">
        <v>39443.326836568202</v>
      </c>
      <c r="F882">
        <v>6827.6450910446802</v>
      </c>
      <c r="G882">
        <v>9048.5238930464893</v>
      </c>
      <c r="H882">
        <v>938.453019240103</v>
      </c>
      <c r="I882">
        <v>1808.25969061458</v>
      </c>
      <c r="J882">
        <v>119.983849485901</v>
      </c>
      <c r="K882" s="1">
        <v>4.4337866711430203E-12</v>
      </c>
    </row>
    <row r="883" spans="1:11" x14ac:dyDescent="0.25">
      <c r="A883">
        <v>124</v>
      </c>
      <c r="B883" t="s">
        <v>252</v>
      </c>
      <c r="C883" t="s">
        <v>150</v>
      </c>
      <c r="D883">
        <v>882675.67700000003</v>
      </c>
      <c r="E883">
        <v>741675.521450117</v>
      </c>
      <c r="F883">
        <v>3894.8589524363701</v>
      </c>
      <c r="G883">
        <v>126541.84908169</v>
      </c>
      <c r="H883">
        <v>529.51059661600198</v>
      </c>
      <c r="I883">
        <v>9759.3223656561295</v>
      </c>
      <c r="J883">
        <v>274.61455348322198</v>
      </c>
      <c r="K883" s="1">
        <v>1.1712586456269401E-10</v>
      </c>
    </row>
    <row r="884" spans="1:11" x14ac:dyDescent="0.25">
      <c r="A884">
        <v>125</v>
      </c>
      <c r="B884" t="s">
        <v>254</v>
      </c>
      <c r="C884" t="s">
        <v>150</v>
      </c>
      <c r="D884">
        <v>191025.48449999999</v>
      </c>
      <c r="E884">
        <v>115336.317312172</v>
      </c>
      <c r="F884">
        <v>23514.1834831821</v>
      </c>
      <c r="G884">
        <v>34703.197871467302</v>
      </c>
      <c r="H884">
        <v>5457.15910770345</v>
      </c>
      <c r="I884">
        <v>8708.2150909733991</v>
      </c>
      <c r="J884">
        <v>604.51213450078001</v>
      </c>
      <c r="K884">
        <v>2701.8995</v>
      </c>
    </row>
    <row r="885" spans="1:11" x14ac:dyDescent="0.25">
      <c r="A885">
        <v>125</v>
      </c>
      <c r="B885" t="s">
        <v>255</v>
      </c>
      <c r="C885" t="s">
        <v>150</v>
      </c>
      <c r="D885">
        <v>594992.78700000001</v>
      </c>
      <c r="E885">
        <v>302238.77728152799</v>
      </c>
      <c r="F885">
        <v>79282.021304036898</v>
      </c>
      <c r="G885">
        <v>121965.686968858</v>
      </c>
      <c r="H885">
        <v>22819.130311098401</v>
      </c>
      <c r="I885">
        <v>32889.811363944696</v>
      </c>
      <c r="J885">
        <v>2319.8127705335401</v>
      </c>
      <c r="K885">
        <v>33477.546999999897</v>
      </c>
    </row>
    <row r="886" spans="1:11" x14ac:dyDescent="0.25">
      <c r="A886">
        <v>131</v>
      </c>
      <c r="B886" t="s">
        <v>249</v>
      </c>
      <c r="C886" t="s">
        <v>150</v>
      </c>
      <c r="D886">
        <v>1731173.8404999999</v>
      </c>
      <c r="E886">
        <v>1200873.6896949101</v>
      </c>
      <c r="F886">
        <v>114273.317144738</v>
      </c>
      <c r="G886">
        <v>293189.08504511998</v>
      </c>
      <c r="H886">
        <v>29917.270433560901</v>
      </c>
      <c r="I886">
        <v>53407.927865956</v>
      </c>
      <c r="J886">
        <v>3333.1098157041702</v>
      </c>
      <c r="K886">
        <v>36179.440499999902</v>
      </c>
    </row>
    <row r="887" spans="1:11" x14ac:dyDescent="0.25">
      <c r="A887">
        <v>63</v>
      </c>
      <c r="B887" t="s">
        <v>256</v>
      </c>
      <c r="C887" t="s">
        <v>151</v>
      </c>
      <c r="D887">
        <v>40959.798967999901</v>
      </c>
      <c r="E887">
        <v>18186.766710851</v>
      </c>
      <c r="F887">
        <v>9264.5090920936891</v>
      </c>
      <c r="G887">
        <v>864.40187271252603</v>
      </c>
      <c r="H887">
        <v>9855.3212958559798</v>
      </c>
      <c r="I887">
        <v>2656.3725908944398</v>
      </c>
      <c r="J887">
        <v>132.42740559226201</v>
      </c>
      <c r="K887" s="1">
        <v>0</v>
      </c>
    </row>
    <row r="888" spans="1:11" x14ac:dyDescent="0.25">
      <c r="A888">
        <v>131</v>
      </c>
      <c r="B888" t="s">
        <v>253</v>
      </c>
      <c r="C888" t="s">
        <v>151</v>
      </c>
      <c r="D888">
        <v>640162.62604063796</v>
      </c>
      <c r="E888">
        <v>248328.34397483201</v>
      </c>
      <c r="F888">
        <v>173987.18777181199</v>
      </c>
      <c r="G888">
        <v>11351.1372338116</v>
      </c>
      <c r="H888">
        <v>150553.420014726</v>
      </c>
      <c r="I888">
        <v>53947.3192037876</v>
      </c>
      <c r="J888">
        <v>1995.2178416709701</v>
      </c>
      <c r="K888" s="1">
        <v>2.9192551154189001E-12</v>
      </c>
    </row>
    <row r="889" spans="1:11" x14ac:dyDescent="0.25">
      <c r="A889">
        <v>126</v>
      </c>
      <c r="B889" t="s">
        <v>254</v>
      </c>
      <c r="C889" t="s">
        <v>151</v>
      </c>
      <c r="D889">
        <v>44072494.0545443</v>
      </c>
      <c r="E889">
        <v>4924040.0465051802</v>
      </c>
      <c r="F889">
        <v>8164508.4310007896</v>
      </c>
      <c r="G889">
        <v>1073787.9101440699</v>
      </c>
      <c r="H889">
        <v>21387400.459792901</v>
      </c>
      <c r="I889">
        <v>7902802.8322520796</v>
      </c>
      <c r="J889">
        <v>506381.09373488399</v>
      </c>
      <c r="K889">
        <v>113573.2811143</v>
      </c>
    </row>
    <row r="890" spans="1:11" x14ac:dyDescent="0.25">
      <c r="A890">
        <v>125</v>
      </c>
      <c r="B890" t="s">
        <v>252</v>
      </c>
      <c r="C890" t="s">
        <v>151</v>
      </c>
      <c r="D890">
        <v>12276351.855938001</v>
      </c>
      <c r="E890">
        <v>7413381.93095621</v>
      </c>
      <c r="F890">
        <v>1846802.83208051</v>
      </c>
      <c r="G890">
        <v>153280.553841013</v>
      </c>
      <c r="H890">
        <v>1901805.9638284401</v>
      </c>
      <c r="I890">
        <v>676979.03320139798</v>
      </c>
      <c r="J890">
        <v>52253.148402781902</v>
      </c>
      <c r="K890">
        <v>231848.39362769501</v>
      </c>
    </row>
    <row r="891" spans="1:11" x14ac:dyDescent="0.25">
      <c r="A891">
        <v>126</v>
      </c>
      <c r="B891" t="s">
        <v>255</v>
      </c>
      <c r="C891" t="s">
        <v>151</v>
      </c>
      <c r="D891">
        <v>10254106.6216681</v>
      </c>
      <c r="E891">
        <v>2882285.86648269</v>
      </c>
      <c r="F891">
        <v>1750394.97191549</v>
      </c>
      <c r="G891">
        <v>258781.82173859701</v>
      </c>
      <c r="H891">
        <v>2742254.2614958799</v>
      </c>
      <c r="I891">
        <v>1916743.9367400301</v>
      </c>
      <c r="J891">
        <v>221709.81861729399</v>
      </c>
      <c r="K891">
        <v>481935.94467811001</v>
      </c>
    </row>
    <row r="892" spans="1:11" x14ac:dyDescent="0.25">
      <c r="A892">
        <v>122</v>
      </c>
      <c r="B892" t="s">
        <v>251</v>
      </c>
      <c r="C892" t="s">
        <v>151</v>
      </c>
      <c r="D892">
        <v>28888966.075606499</v>
      </c>
      <c r="E892">
        <v>2388510.2338378699</v>
      </c>
      <c r="F892">
        <v>4031282.68454094</v>
      </c>
      <c r="G892">
        <v>168059.187676311</v>
      </c>
      <c r="H892">
        <v>10935897.5085664</v>
      </c>
      <c r="I892">
        <v>6276959.0326527199</v>
      </c>
      <c r="J892">
        <v>861894.75362644496</v>
      </c>
      <c r="K892">
        <v>4226362.6747057904</v>
      </c>
    </row>
    <row r="893" spans="1:11" x14ac:dyDescent="0.25">
      <c r="A893">
        <v>132</v>
      </c>
      <c r="B893" t="s">
        <v>249</v>
      </c>
      <c r="C893" t="s">
        <v>151</v>
      </c>
      <c r="D893">
        <v>96173032.255397707</v>
      </c>
      <c r="E893">
        <v>17874725.636897702</v>
      </c>
      <c r="F893">
        <v>15976240.982012499</v>
      </c>
      <c r="G893">
        <v>1666124.80948945</v>
      </c>
      <c r="H893">
        <v>37127766.116197899</v>
      </c>
      <c r="I893">
        <v>16830088.8178134</v>
      </c>
      <c r="J893">
        <v>1644366.3798889399</v>
      </c>
      <c r="K893">
        <v>5053719.5130978897</v>
      </c>
    </row>
    <row r="894" spans="1:11" x14ac:dyDescent="0.25">
      <c r="A894">
        <v>127</v>
      </c>
      <c r="B894" t="s">
        <v>254</v>
      </c>
      <c r="C894" t="s">
        <v>152</v>
      </c>
      <c r="D894">
        <v>2318267.8988600001</v>
      </c>
      <c r="E894">
        <v>827307.66293039499</v>
      </c>
      <c r="F894">
        <v>339193.40780091699</v>
      </c>
      <c r="G894">
        <v>45967.420333899703</v>
      </c>
      <c r="H894">
        <v>676575.103632121</v>
      </c>
      <c r="I894">
        <v>146886.28164146599</v>
      </c>
      <c r="J894">
        <v>282338.02252119599</v>
      </c>
      <c r="K894" s="1">
        <v>0</v>
      </c>
    </row>
    <row r="895" spans="1:11" x14ac:dyDescent="0.25">
      <c r="A895">
        <v>64</v>
      </c>
      <c r="B895" t="s">
        <v>256</v>
      </c>
      <c r="C895" t="s">
        <v>152</v>
      </c>
      <c r="D895">
        <v>828.21235799999999</v>
      </c>
      <c r="E895">
        <v>439.84193735314898</v>
      </c>
      <c r="F895">
        <v>158.379492754415</v>
      </c>
      <c r="G895">
        <v>19.8462697094165</v>
      </c>
      <c r="H895">
        <v>189.825830808733</v>
      </c>
      <c r="I895">
        <v>19.092290911332999</v>
      </c>
      <c r="J895">
        <v>1.2265364629511299</v>
      </c>
      <c r="K895" s="1">
        <v>0</v>
      </c>
    </row>
    <row r="896" spans="1:11" x14ac:dyDescent="0.25">
      <c r="A896">
        <v>123</v>
      </c>
      <c r="B896" t="s">
        <v>251</v>
      </c>
      <c r="C896" t="s">
        <v>152</v>
      </c>
      <c r="D896">
        <v>11286.2658264</v>
      </c>
      <c r="E896">
        <v>26.076934631076899</v>
      </c>
      <c r="F896">
        <v>24.8038422749588</v>
      </c>
      <c r="G896">
        <v>5.5691457758502798</v>
      </c>
      <c r="H896">
        <v>188.981217835031</v>
      </c>
      <c r="I896">
        <v>468.25206082421101</v>
      </c>
      <c r="J896">
        <v>2278.4392443588699</v>
      </c>
      <c r="K896">
        <v>8294.1433807000194</v>
      </c>
    </row>
    <row r="897" spans="1:11" x14ac:dyDescent="0.25">
      <c r="A897">
        <v>132</v>
      </c>
      <c r="B897" t="s">
        <v>253</v>
      </c>
      <c r="C897" t="s">
        <v>152</v>
      </c>
      <c r="D897">
        <v>189631.63797755001</v>
      </c>
      <c r="E897">
        <v>53257.040038925297</v>
      </c>
      <c r="F897">
        <v>66490.542077252394</v>
      </c>
      <c r="G897">
        <v>3566.0066654267098</v>
      </c>
      <c r="H897">
        <v>21738.078779096999</v>
      </c>
      <c r="I897">
        <v>2812.4267196443898</v>
      </c>
      <c r="J897">
        <v>5477.2736972041303</v>
      </c>
      <c r="K897">
        <v>36290.269999999997</v>
      </c>
    </row>
    <row r="898" spans="1:11" x14ac:dyDescent="0.25">
      <c r="A898">
        <v>126</v>
      </c>
      <c r="B898" t="s">
        <v>252</v>
      </c>
      <c r="C898" t="s">
        <v>152</v>
      </c>
      <c r="D898">
        <v>13277185.2209999</v>
      </c>
      <c r="E898">
        <v>10357444.3795691</v>
      </c>
      <c r="F898">
        <v>1373078.02201142</v>
      </c>
      <c r="G898">
        <v>260662.27990371</v>
      </c>
      <c r="H898">
        <v>466627.70954566798</v>
      </c>
      <c r="I898">
        <v>137523.31572996199</v>
      </c>
      <c r="J898">
        <v>152794.41424012001</v>
      </c>
      <c r="K898">
        <v>529055.1</v>
      </c>
    </row>
    <row r="899" spans="1:11" x14ac:dyDescent="0.25">
      <c r="A899">
        <v>127</v>
      </c>
      <c r="B899" t="s">
        <v>255</v>
      </c>
      <c r="C899" t="s">
        <v>152</v>
      </c>
      <c r="D899">
        <v>1990398.21217</v>
      </c>
      <c r="E899">
        <v>48905.782620229802</v>
      </c>
      <c r="F899">
        <v>56948.167814177803</v>
      </c>
      <c r="G899">
        <v>11652.3259024339</v>
      </c>
      <c r="H899">
        <v>118377.908054605</v>
      </c>
      <c r="I899">
        <v>106827.554701904</v>
      </c>
      <c r="J899">
        <v>586801.09508664696</v>
      </c>
      <c r="K899">
        <v>1060885.3779899999</v>
      </c>
    </row>
    <row r="900" spans="1:11" x14ac:dyDescent="0.25">
      <c r="A900">
        <v>133</v>
      </c>
      <c r="B900" t="s">
        <v>249</v>
      </c>
      <c r="C900" t="s">
        <v>152</v>
      </c>
      <c r="D900">
        <v>17787545.530657101</v>
      </c>
      <c r="E900">
        <v>11287329.910846399</v>
      </c>
      <c r="F900">
        <v>1835893.2316172901</v>
      </c>
      <c r="G900">
        <v>321873.33235200099</v>
      </c>
      <c r="H900">
        <v>1283697.302933</v>
      </c>
      <c r="I900">
        <v>394536.86660652002</v>
      </c>
      <c r="J900">
        <v>1029690.23928479</v>
      </c>
      <c r="K900">
        <v>1634524.6470174801</v>
      </c>
    </row>
    <row r="901" spans="1:11" x14ac:dyDescent="0.25">
      <c r="A901">
        <v>134</v>
      </c>
      <c r="B901" t="s">
        <v>249</v>
      </c>
      <c r="C901" t="s">
        <v>153</v>
      </c>
      <c r="D901">
        <v>2.7092171700000001</v>
      </c>
      <c r="E901">
        <v>0.58552623112186297</v>
      </c>
      <c r="F901">
        <v>0.58552623112186297</v>
      </c>
      <c r="G901">
        <v>0.89087304538380296</v>
      </c>
      <c r="H901">
        <v>0.47471967595409698</v>
      </c>
      <c r="I901">
        <v>0.15094932024533</v>
      </c>
      <c r="J901">
        <v>2.16226661730404E-2</v>
      </c>
      <c r="K901" s="1">
        <v>2.8709673527416098E-16</v>
      </c>
    </row>
    <row r="902" spans="1:11" x14ac:dyDescent="0.25">
      <c r="A902">
        <v>133</v>
      </c>
      <c r="B902" t="s">
        <v>253</v>
      </c>
      <c r="C902" t="s">
        <v>153</v>
      </c>
      <c r="D902">
        <v>2.7092171700000001</v>
      </c>
      <c r="E902">
        <v>0.58552623112186297</v>
      </c>
      <c r="F902">
        <v>0.58552623112186297</v>
      </c>
      <c r="G902">
        <v>0.89087304538380296</v>
      </c>
      <c r="H902">
        <v>0.47471967595409698</v>
      </c>
      <c r="I902">
        <v>0.15094932024533</v>
      </c>
      <c r="J902">
        <v>2.16226661730404E-2</v>
      </c>
      <c r="K902" s="1">
        <v>2.8709673527416098E-16</v>
      </c>
    </row>
    <row r="903" spans="1:11" x14ac:dyDescent="0.25">
      <c r="A903">
        <v>128</v>
      </c>
      <c r="B903" t="s">
        <v>254</v>
      </c>
      <c r="C903" t="s">
        <v>154</v>
      </c>
      <c r="D903">
        <v>30465811.7500499</v>
      </c>
      <c r="E903">
        <v>2430863.8474840499</v>
      </c>
      <c r="F903">
        <v>4457715.1854745699</v>
      </c>
      <c r="G903">
        <v>633017.99511740799</v>
      </c>
      <c r="H903">
        <v>14599608.0153942</v>
      </c>
      <c r="I903">
        <v>6050416.2311388403</v>
      </c>
      <c r="J903">
        <v>2294190.4754409399</v>
      </c>
      <c r="K903" s="1">
        <v>1.7653434269959599E-11</v>
      </c>
    </row>
    <row r="904" spans="1:11" x14ac:dyDescent="0.25">
      <c r="A904">
        <v>134</v>
      </c>
      <c r="B904" t="s">
        <v>253</v>
      </c>
      <c r="C904" t="s">
        <v>154</v>
      </c>
      <c r="D904">
        <v>1542968.76213723</v>
      </c>
      <c r="E904">
        <v>739606.79226133705</v>
      </c>
      <c r="F904">
        <v>418040.09222100303</v>
      </c>
      <c r="G904">
        <v>27116.8140266091</v>
      </c>
      <c r="H904">
        <v>234532.63499504901</v>
      </c>
      <c r="I904">
        <v>99732.526835737503</v>
      </c>
      <c r="J904">
        <v>19303.528797503201</v>
      </c>
      <c r="K904">
        <v>4636.3729999999796</v>
      </c>
    </row>
    <row r="905" spans="1:11" x14ac:dyDescent="0.25">
      <c r="A905">
        <v>127</v>
      </c>
      <c r="B905" t="s">
        <v>252</v>
      </c>
      <c r="C905" t="s">
        <v>154</v>
      </c>
      <c r="D905">
        <v>5861552.4875999903</v>
      </c>
      <c r="E905">
        <v>3431224.9705778798</v>
      </c>
      <c r="F905">
        <v>1429909.2123803601</v>
      </c>
      <c r="G905">
        <v>68245.494345708095</v>
      </c>
      <c r="H905">
        <v>739539.10348536505</v>
      </c>
      <c r="I905">
        <v>155964.31582245699</v>
      </c>
      <c r="J905">
        <v>16201.3909882178</v>
      </c>
      <c r="K905">
        <v>20467.999999999902</v>
      </c>
    </row>
    <row r="906" spans="1:11" x14ac:dyDescent="0.25">
      <c r="A906">
        <v>124</v>
      </c>
      <c r="B906" t="s">
        <v>251</v>
      </c>
      <c r="C906" t="s">
        <v>154</v>
      </c>
      <c r="D906">
        <v>1176810.27415999</v>
      </c>
      <c r="E906">
        <v>20511.5919455086</v>
      </c>
      <c r="F906">
        <v>94947.728461304199</v>
      </c>
      <c r="G906">
        <v>4439.1912451647004</v>
      </c>
      <c r="H906">
        <v>194668.41790953901</v>
      </c>
      <c r="I906">
        <v>155107.55517918701</v>
      </c>
      <c r="J906">
        <v>117050.937749296</v>
      </c>
      <c r="K906">
        <v>590084.85166999896</v>
      </c>
    </row>
    <row r="907" spans="1:11" x14ac:dyDescent="0.25">
      <c r="A907">
        <v>128</v>
      </c>
      <c r="B907" t="s">
        <v>255</v>
      </c>
      <c r="C907" t="s">
        <v>154</v>
      </c>
      <c r="D907">
        <v>2545546.3450699998</v>
      </c>
      <c r="E907">
        <v>343568.468709365</v>
      </c>
      <c r="F907">
        <v>401339.60158745799</v>
      </c>
      <c r="G907">
        <v>29893.380967448698</v>
      </c>
      <c r="H907">
        <v>479283.25216985203</v>
      </c>
      <c r="I907">
        <v>419231.32181696402</v>
      </c>
      <c r="J907">
        <v>177900.48512890999</v>
      </c>
      <c r="K907">
        <v>694329.834689999</v>
      </c>
    </row>
    <row r="908" spans="1:11" x14ac:dyDescent="0.25">
      <c r="A908">
        <v>135</v>
      </c>
      <c r="B908" t="s">
        <v>249</v>
      </c>
      <c r="C908" t="s">
        <v>154</v>
      </c>
      <c r="D908">
        <v>41592681.252859801</v>
      </c>
      <c r="E908">
        <v>6965767.7129082</v>
      </c>
      <c r="F908">
        <v>6801952.5867534699</v>
      </c>
      <c r="G908">
        <v>762713.11689804296</v>
      </c>
      <c r="H908">
        <v>16247630.571705</v>
      </c>
      <c r="I908">
        <v>6880451.0449563004</v>
      </c>
      <c r="J908">
        <v>2624647.1684789201</v>
      </c>
      <c r="K908">
        <v>1309519.05115999</v>
      </c>
    </row>
    <row r="909" spans="1:11" x14ac:dyDescent="0.25">
      <c r="A909">
        <v>129</v>
      </c>
      <c r="B909" t="s">
        <v>254</v>
      </c>
      <c r="C909" t="s">
        <v>155</v>
      </c>
      <c r="D909">
        <v>1909502.2044398701</v>
      </c>
      <c r="E909">
        <v>149363.59168776899</v>
      </c>
      <c r="F909">
        <v>163724.969891905</v>
      </c>
      <c r="G909">
        <v>7669.3747130452402</v>
      </c>
      <c r="H909">
        <v>408001.73321076698</v>
      </c>
      <c r="I909">
        <v>198499.76351845101</v>
      </c>
      <c r="J909">
        <v>982242.77141809603</v>
      </c>
      <c r="K909" s="1">
        <v>0</v>
      </c>
    </row>
    <row r="910" spans="1:11" x14ac:dyDescent="0.25">
      <c r="A910">
        <v>135</v>
      </c>
      <c r="B910" t="s">
        <v>253</v>
      </c>
      <c r="C910" t="s">
        <v>155</v>
      </c>
      <c r="D910">
        <v>316948.26386359899</v>
      </c>
      <c r="E910">
        <v>229024.47058657999</v>
      </c>
      <c r="F910">
        <v>59532.566275144301</v>
      </c>
      <c r="G910">
        <v>3129.4684389287499</v>
      </c>
      <c r="H910">
        <v>19243.999951117301</v>
      </c>
      <c r="I910">
        <v>4485.7512165111302</v>
      </c>
      <c r="J910">
        <v>1532.00739531914</v>
      </c>
      <c r="K910" s="1">
        <v>1.44779153943286E-13</v>
      </c>
    </row>
    <row r="911" spans="1:11" x14ac:dyDescent="0.25">
      <c r="A911">
        <v>125</v>
      </c>
      <c r="B911" t="s">
        <v>251</v>
      </c>
      <c r="C911" t="s">
        <v>155</v>
      </c>
      <c r="D911">
        <v>265533.21559699898</v>
      </c>
      <c r="E911">
        <v>5267.8757629437596</v>
      </c>
      <c r="F911">
        <v>18315.459750495698</v>
      </c>
      <c r="G911">
        <v>51.757398726715302</v>
      </c>
      <c r="H911">
        <v>33260.375326846603</v>
      </c>
      <c r="I911">
        <v>23728.566127486101</v>
      </c>
      <c r="J911">
        <v>79627.166192500998</v>
      </c>
      <c r="K911">
        <v>105282.01503799899</v>
      </c>
    </row>
    <row r="912" spans="1:11" x14ac:dyDescent="0.25">
      <c r="A912">
        <v>128</v>
      </c>
      <c r="B912" t="s">
        <v>252</v>
      </c>
      <c r="C912" t="s">
        <v>155</v>
      </c>
      <c r="D912">
        <v>960767.77899999998</v>
      </c>
      <c r="E912">
        <v>599434.39025070996</v>
      </c>
      <c r="F912">
        <v>159938.81554251001</v>
      </c>
      <c r="G912">
        <v>7909.2203999079402</v>
      </c>
      <c r="H912">
        <v>46795.971266053697</v>
      </c>
      <c r="I912">
        <v>10938.929545483201</v>
      </c>
      <c r="J912">
        <v>6790.4519953342397</v>
      </c>
      <c r="K912">
        <v>128960</v>
      </c>
    </row>
    <row r="913" spans="1:11" x14ac:dyDescent="0.25">
      <c r="A913">
        <v>129</v>
      </c>
      <c r="B913" t="s">
        <v>255</v>
      </c>
      <c r="C913" t="s">
        <v>155</v>
      </c>
      <c r="D913">
        <v>1162524.9090061199</v>
      </c>
      <c r="E913">
        <v>101778.219605265</v>
      </c>
      <c r="F913">
        <v>93715.512738128004</v>
      </c>
      <c r="G913">
        <v>2282.55800312467</v>
      </c>
      <c r="H913">
        <v>67725.392856500504</v>
      </c>
      <c r="I913">
        <v>74613.023340773405</v>
      </c>
      <c r="J913">
        <v>382018.289569051</v>
      </c>
      <c r="K913">
        <v>440391.91289328103</v>
      </c>
    </row>
    <row r="914" spans="1:11" x14ac:dyDescent="0.25">
      <c r="A914">
        <v>136</v>
      </c>
      <c r="B914" t="s">
        <v>249</v>
      </c>
      <c r="C914" t="s">
        <v>155</v>
      </c>
      <c r="D914">
        <v>4615276.6299594203</v>
      </c>
      <c r="E914">
        <v>1084868.7937437601</v>
      </c>
      <c r="F914">
        <v>495227.37150326598</v>
      </c>
      <c r="G914">
        <v>21042.370309488</v>
      </c>
      <c r="H914">
        <v>575027.45194554701</v>
      </c>
      <c r="I914">
        <v>312266.20333656401</v>
      </c>
      <c r="J914">
        <v>1452210.57082141</v>
      </c>
      <c r="K914">
        <v>674633.86829899997</v>
      </c>
    </row>
    <row r="915" spans="1:11" x14ac:dyDescent="0.25">
      <c r="A915">
        <v>136</v>
      </c>
      <c r="B915" t="s">
        <v>253</v>
      </c>
      <c r="C915" t="s">
        <v>156</v>
      </c>
      <c r="D915">
        <v>62.234299999999998</v>
      </c>
      <c r="E915">
        <v>31.123355641279701</v>
      </c>
      <c r="F915">
        <v>0</v>
      </c>
      <c r="G915">
        <v>0</v>
      </c>
      <c r="H915">
        <v>16.260022333183802</v>
      </c>
      <c r="I915">
        <v>14.307747971893599</v>
      </c>
      <c r="J915">
        <v>0.54317405364276194</v>
      </c>
      <c r="K915" s="1">
        <v>0</v>
      </c>
    </row>
    <row r="916" spans="1:11" x14ac:dyDescent="0.25">
      <c r="A916">
        <v>126</v>
      </c>
      <c r="B916" t="s">
        <v>251</v>
      </c>
      <c r="C916" t="s">
        <v>156</v>
      </c>
      <c r="D916">
        <v>52.9011</v>
      </c>
      <c r="E916">
        <v>26.456004846359999</v>
      </c>
      <c r="F916">
        <v>0</v>
      </c>
      <c r="G916">
        <v>0</v>
      </c>
      <c r="H916">
        <v>20.128383068673902</v>
      </c>
      <c r="I916">
        <v>6.3167120849659701</v>
      </c>
      <c r="J916">
        <v>0</v>
      </c>
      <c r="K916">
        <v>0</v>
      </c>
    </row>
    <row r="917" spans="1:11" x14ac:dyDescent="0.25">
      <c r="A917">
        <v>129</v>
      </c>
      <c r="B917" t="s">
        <v>252</v>
      </c>
      <c r="C917" t="s">
        <v>156</v>
      </c>
      <c r="D917">
        <v>29335.67</v>
      </c>
      <c r="E917">
        <v>14670.640421362299</v>
      </c>
      <c r="F917">
        <v>0</v>
      </c>
      <c r="G917">
        <v>0</v>
      </c>
      <c r="H917">
        <v>3465.0548557515499</v>
      </c>
      <c r="I917">
        <v>10636.496997947799</v>
      </c>
      <c r="J917">
        <v>563.47772493817695</v>
      </c>
      <c r="K917" s="1">
        <v>1.59161572810262E-12</v>
      </c>
    </row>
    <row r="918" spans="1:11" x14ac:dyDescent="0.25">
      <c r="A918">
        <v>130</v>
      </c>
      <c r="B918" t="s">
        <v>254</v>
      </c>
      <c r="C918" t="s">
        <v>156</v>
      </c>
      <c r="D918">
        <v>6598.8335950000001</v>
      </c>
      <c r="E918">
        <v>3297.42244213599</v>
      </c>
      <c r="F918">
        <v>0</v>
      </c>
      <c r="G918">
        <v>0</v>
      </c>
      <c r="H918">
        <v>1546.4180064581501</v>
      </c>
      <c r="I918">
        <v>1679.2464488758901</v>
      </c>
      <c r="J918">
        <v>70.453102529960006</v>
      </c>
      <c r="K918">
        <v>5.2935949999999998</v>
      </c>
    </row>
    <row r="919" spans="1:11" x14ac:dyDescent="0.25">
      <c r="A919">
        <v>130</v>
      </c>
      <c r="B919" t="s">
        <v>255</v>
      </c>
      <c r="C919" t="s">
        <v>156</v>
      </c>
      <c r="D919">
        <v>18251.874399999899</v>
      </c>
      <c r="E919">
        <v>8956.0442509006898</v>
      </c>
      <c r="F919">
        <v>0</v>
      </c>
      <c r="G919">
        <v>0</v>
      </c>
      <c r="H919">
        <v>3750.1939365509402</v>
      </c>
      <c r="I919">
        <v>4978.0320217931703</v>
      </c>
      <c r="J919">
        <v>224.29979075518301</v>
      </c>
      <c r="K919">
        <v>343.30439999999902</v>
      </c>
    </row>
    <row r="920" spans="1:11" x14ac:dyDescent="0.25">
      <c r="A920">
        <v>137</v>
      </c>
      <c r="B920" t="s">
        <v>249</v>
      </c>
      <c r="C920" t="s">
        <v>156</v>
      </c>
      <c r="D920">
        <v>54301.597349999996</v>
      </c>
      <c r="E920">
        <v>26981.728782885901</v>
      </c>
      <c r="F920">
        <v>0</v>
      </c>
      <c r="G920">
        <v>0</v>
      </c>
      <c r="H920">
        <v>8798.0619972160493</v>
      </c>
      <c r="I920">
        <v>17314.433568385699</v>
      </c>
      <c r="J920">
        <v>858.77565151226895</v>
      </c>
      <c r="K920">
        <v>348.59734999999802</v>
      </c>
    </row>
    <row r="921" spans="1:11" x14ac:dyDescent="0.25">
      <c r="A921">
        <v>131</v>
      </c>
      <c r="B921" t="s">
        <v>254</v>
      </c>
      <c r="C921" t="s">
        <v>157</v>
      </c>
      <c r="D921">
        <v>284438.96999999997</v>
      </c>
      <c r="E921">
        <v>51008.507273520197</v>
      </c>
      <c r="F921">
        <v>71736.383063336107</v>
      </c>
      <c r="G921">
        <v>46450.155698289498</v>
      </c>
      <c r="H921">
        <v>69588.847017009699</v>
      </c>
      <c r="I921">
        <v>42007.611281551297</v>
      </c>
      <c r="J921">
        <v>3647.4656662929501</v>
      </c>
      <c r="K921" s="1">
        <v>0</v>
      </c>
    </row>
    <row r="922" spans="1:11" x14ac:dyDescent="0.25">
      <c r="A922">
        <v>137</v>
      </c>
      <c r="B922" t="s">
        <v>253</v>
      </c>
      <c r="C922" t="s">
        <v>157</v>
      </c>
      <c r="D922">
        <v>68467.0095</v>
      </c>
      <c r="E922">
        <v>8293.9778336633208</v>
      </c>
      <c r="F922">
        <v>21847.270338035501</v>
      </c>
      <c r="G922">
        <v>12709.794311449299</v>
      </c>
      <c r="H922">
        <v>12861.193972273501</v>
      </c>
      <c r="I922">
        <v>11891.693665154</v>
      </c>
      <c r="J922">
        <v>863.07937942417504</v>
      </c>
      <c r="K922" s="1">
        <v>8.9528384705772603E-13</v>
      </c>
    </row>
    <row r="923" spans="1:11" x14ac:dyDescent="0.25">
      <c r="A923">
        <v>127</v>
      </c>
      <c r="B923" t="s">
        <v>251</v>
      </c>
      <c r="C923" t="s">
        <v>157</v>
      </c>
      <c r="D923">
        <v>32719.57</v>
      </c>
      <c r="E923">
        <v>4867.5903131874802</v>
      </c>
      <c r="F923">
        <v>7025.65438081501</v>
      </c>
      <c r="G923">
        <v>5065.6830482159703</v>
      </c>
      <c r="H923">
        <v>10682.8872234805</v>
      </c>
      <c r="I923">
        <v>4616.7009212360199</v>
      </c>
      <c r="J923">
        <v>461.05411306498502</v>
      </c>
      <c r="K923" s="1">
        <v>1.1368683772161601E-12</v>
      </c>
    </row>
    <row r="924" spans="1:11" x14ac:dyDescent="0.25">
      <c r="A924">
        <v>130</v>
      </c>
      <c r="B924" t="s">
        <v>252</v>
      </c>
      <c r="C924" t="s">
        <v>157</v>
      </c>
      <c r="D924">
        <v>1246818.0830000001</v>
      </c>
      <c r="E924">
        <v>324017.29612340103</v>
      </c>
      <c r="F924">
        <v>397395.74758798501</v>
      </c>
      <c r="G924">
        <v>282917.80728662101</v>
      </c>
      <c r="H924">
        <v>92325.739167216103</v>
      </c>
      <c r="I924">
        <v>133675.78329954599</v>
      </c>
      <c r="J924">
        <v>16485.7095352295</v>
      </c>
      <c r="K924" s="1">
        <v>6.3522520576952905E-11</v>
      </c>
    </row>
    <row r="925" spans="1:11" x14ac:dyDescent="0.25">
      <c r="A925">
        <v>138</v>
      </c>
      <c r="B925" t="s">
        <v>249</v>
      </c>
      <c r="C925" t="s">
        <v>157</v>
      </c>
      <c r="D925">
        <v>2408179.75</v>
      </c>
      <c r="E925">
        <v>483724.96509419603</v>
      </c>
      <c r="F925">
        <v>731755.27083000599</v>
      </c>
      <c r="G925">
        <v>458475.66779343801</v>
      </c>
      <c r="H925">
        <v>382614.89511595201</v>
      </c>
      <c r="I925">
        <v>316180.28051531798</v>
      </c>
      <c r="J925">
        <v>32803.890651088099</v>
      </c>
      <c r="K925">
        <v>2624.7799999999602</v>
      </c>
    </row>
    <row r="926" spans="1:11" x14ac:dyDescent="0.25">
      <c r="A926">
        <v>131</v>
      </c>
      <c r="B926" t="s">
        <v>255</v>
      </c>
      <c r="C926" t="s">
        <v>157</v>
      </c>
      <c r="D926">
        <v>775736.79500000004</v>
      </c>
      <c r="E926">
        <v>95537.465078268302</v>
      </c>
      <c r="F926">
        <v>233751.01635883801</v>
      </c>
      <c r="G926">
        <v>111332.08304520301</v>
      </c>
      <c r="H926">
        <v>197156.25121595501</v>
      </c>
      <c r="I926">
        <v>123988.603452004</v>
      </c>
      <c r="J926">
        <v>11346.5958497296</v>
      </c>
      <c r="K926">
        <v>2624.7799999999902</v>
      </c>
    </row>
    <row r="927" spans="1:11" x14ac:dyDescent="0.25">
      <c r="A927">
        <v>132</v>
      </c>
      <c r="B927" t="s">
        <v>254</v>
      </c>
      <c r="C927" t="s">
        <v>158</v>
      </c>
      <c r="D927">
        <v>222685.57020999899</v>
      </c>
      <c r="E927">
        <v>86911.242504909795</v>
      </c>
      <c r="F927">
        <v>54793.077928487102</v>
      </c>
      <c r="G927">
        <v>41749.872450195202</v>
      </c>
      <c r="H927">
        <v>26366.545738423501</v>
      </c>
      <c r="I927">
        <v>11847.0202045607</v>
      </c>
      <c r="J927">
        <v>1017.81138342347</v>
      </c>
      <c r="K927" s="1">
        <v>0</v>
      </c>
    </row>
    <row r="928" spans="1:11" x14ac:dyDescent="0.25">
      <c r="A928">
        <v>128</v>
      </c>
      <c r="B928" t="s">
        <v>251</v>
      </c>
      <c r="C928" t="s">
        <v>158</v>
      </c>
      <c r="D928">
        <v>181548.46</v>
      </c>
      <c r="E928">
        <v>25600.918360674801</v>
      </c>
      <c r="F928">
        <v>67459.446121250803</v>
      </c>
      <c r="G928">
        <v>37067.655806271403</v>
      </c>
      <c r="H928">
        <v>32946.317703178604</v>
      </c>
      <c r="I928">
        <v>16727.800104470702</v>
      </c>
      <c r="J928">
        <v>1746.3219041534601</v>
      </c>
      <c r="K928" s="1">
        <v>0</v>
      </c>
    </row>
    <row r="929" spans="1:11" x14ac:dyDescent="0.25">
      <c r="A929">
        <v>65</v>
      </c>
      <c r="B929" t="s">
        <v>256</v>
      </c>
      <c r="C929" t="s">
        <v>158</v>
      </c>
      <c r="D929">
        <v>51.9448904999999</v>
      </c>
      <c r="E929">
        <v>23.037291953267999</v>
      </c>
      <c r="F929">
        <v>11.961160307859799</v>
      </c>
      <c r="G929">
        <v>9.2422859934064192</v>
      </c>
      <c r="H929">
        <v>5.0934374423810604</v>
      </c>
      <c r="I929">
        <v>2.4114791471250201</v>
      </c>
      <c r="J929">
        <v>0.19923565595954901</v>
      </c>
      <c r="K929" s="1">
        <v>2.0903417885520502E-15</v>
      </c>
    </row>
    <row r="930" spans="1:11" x14ac:dyDescent="0.25">
      <c r="A930">
        <v>131</v>
      </c>
      <c r="B930" t="s">
        <v>252</v>
      </c>
      <c r="C930" t="s">
        <v>158</v>
      </c>
      <c r="D930">
        <v>3709526.4840000002</v>
      </c>
      <c r="E930">
        <v>2961779.0994168399</v>
      </c>
      <c r="F930">
        <v>315672.794152922</v>
      </c>
      <c r="G930">
        <v>228609.371383928</v>
      </c>
      <c r="H930">
        <v>139459.653868222</v>
      </c>
      <c r="I930">
        <v>58694.087965067301</v>
      </c>
      <c r="J930">
        <v>5311.4772130152196</v>
      </c>
      <c r="K930" s="1">
        <v>4.8625281579006696E-10</v>
      </c>
    </row>
    <row r="931" spans="1:11" x14ac:dyDescent="0.25">
      <c r="A931">
        <v>132</v>
      </c>
      <c r="B931" t="s">
        <v>255</v>
      </c>
      <c r="C931" t="s">
        <v>158</v>
      </c>
      <c r="D931">
        <v>1039112.7453909999</v>
      </c>
      <c r="E931">
        <v>310123.59052449698</v>
      </c>
      <c r="F931">
        <v>292113.17019746499</v>
      </c>
      <c r="G931">
        <v>218746.94979381701</v>
      </c>
      <c r="H931">
        <v>136394.39240506801</v>
      </c>
      <c r="I931">
        <v>73339.287908326296</v>
      </c>
      <c r="J931">
        <v>6018.8367198243504</v>
      </c>
      <c r="K931">
        <v>2376.5178420000102</v>
      </c>
    </row>
    <row r="932" spans="1:11" x14ac:dyDescent="0.25">
      <c r="A932">
        <v>138</v>
      </c>
      <c r="B932" t="s">
        <v>253</v>
      </c>
      <c r="C932" t="s">
        <v>158</v>
      </c>
      <c r="D932">
        <v>22349.576881699999</v>
      </c>
      <c r="E932">
        <v>8205.9358703730395</v>
      </c>
      <c r="F932">
        <v>4295.6240779542604</v>
      </c>
      <c r="G932">
        <v>3318.6951739016599</v>
      </c>
      <c r="H932">
        <v>1836.1706319592399</v>
      </c>
      <c r="I932">
        <v>870.672751410351</v>
      </c>
      <c r="J932">
        <v>72.478376101424601</v>
      </c>
      <c r="K932">
        <v>3750</v>
      </c>
    </row>
    <row r="933" spans="1:11" x14ac:dyDescent="0.25">
      <c r="A933">
        <v>139</v>
      </c>
      <c r="B933" t="s">
        <v>249</v>
      </c>
      <c r="C933" t="s">
        <v>158</v>
      </c>
      <c r="D933">
        <v>5175278.5199119998</v>
      </c>
      <c r="E933">
        <v>3392648.5542743299</v>
      </c>
      <c r="F933">
        <v>734345.75439581496</v>
      </c>
      <c r="G933">
        <v>529501.40541163203</v>
      </c>
      <c r="H933">
        <v>337007.96101742901</v>
      </c>
      <c r="I933">
        <v>161481.20511060301</v>
      </c>
      <c r="J933">
        <v>14167.1218601897</v>
      </c>
      <c r="K933">
        <v>6126.5178419999802</v>
      </c>
    </row>
    <row r="934" spans="1:11" x14ac:dyDescent="0.25">
      <c r="A934">
        <v>132</v>
      </c>
      <c r="B934" t="s">
        <v>252</v>
      </c>
      <c r="C934" t="s">
        <v>159</v>
      </c>
      <c r="D934">
        <v>778249.05240000098</v>
      </c>
      <c r="E934">
        <v>380481.33633686003</v>
      </c>
      <c r="F934">
        <v>70354.079733823601</v>
      </c>
      <c r="G934">
        <v>17758.395515492201</v>
      </c>
      <c r="H934">
        <v>219063.24760670401</v>
      </c>
      <c r="I934">
        <v>86416.901721716597</v>
      </c>
      <c r="J934">
        <v>4175.0914854031398</v>
      </c>
      <c r="K934" s="1">
        <v>0</v>
      </c>
    </row>
    <row r="935" spans="1:11" x14ac:dyDescent="0.25">
      <c r="A935">
        <v>133</v>
      </c>
      <c r="B935" t="s">
        <v>254</v>
      </c>
      <c r="C935" t="s">
        <v>159</v>
      </c>
      <c r="D935">
        <v>5175613.2053959901</v>
      </c>
      <c r="E935">
        <v>134886.372606313</v>
      </c>
      <c r="F935">
        <v>240927.44369662201</v>
      </c>
      <c r="G935">
        <v>17610.994749605801</v>
      </c>
      <c r="H935">
        <v>2755945.2942505502</v>
      </c>
      <c r="I935">
        <v>1888160.0812506799</v>
      </c>
      <c r="J935">
        <v>138083.01884221399</v>
      </c>
      <c r="K935" s="1">
        <v>7.4000805483365103E-12</v>
      </c>
    </row>
    <row r="936" spans="1:11" x14ac:dyDescent="0.25">
      <c r="A936">
        <v>139</v>
      </c>
      <c r="B936" t="s">
        <v>253</v>
      </c>
      <c r="C936" t="s">
        <v>159</v>
      </c>
      <c r="D936">
        <v>162159.58418743001</v>
      </c>
      <c r="E936">
        <v>15240.5605600698</v>
      </c>
      <c r="F936">
        <v>13441.527900905699</v>
      </c>
      <c r="G936">
        <v>943.01366909259502</v>
      </c>
      <c r="H936">
        <v>81501.076439101205</v>
      </c>
      <c r="I936">
        <v>45484.559189629101</v>
      </c>
      <c r="J936">
        <v>2087.3064286315598</v>
      </c>
      <c r="K936">
        <v>3461.54</v>
      </c>
    </row>
    <row r="937" spans="1:11" x14ac:dyDescent="0.25">
      <c r="A937">
        <v>133</v>
      </c>
      <c r="B937" t="s">
        <v>255</v>
      </c>
      <c r="C937" t="s">
        <v>159</v>
      </c>
      <c r="D937">
        <v>497245.636753798</v>
      </c>
      <c r="E937">
        <v>39017.0001120366</v>
      </c>
      <c r="F937">
        <v>25854.604825714301</v>
      </c>
      <c r="G937">
        <v>2796.3529764346999</v>
      </c>
      <c r="H937">
        <v>212541.050268616</v>
      </c>
      <c r="I937">
        <v>182570.41101615501</v>
      </c>
      <c r="J937">
        <v>22939.995548907798</v>
      </c>
      <c r="K937">
        <v>11526.222005932899</v>
      </c>
    </row>
    <row r="938" spans="1:11" x14ac:dyDescent="0.25">
      <c r="A938">
        <v>129</v>
      </c>
      <c r="B938" t="s">
        <v>251</v>
      </c>
      <c r="C938" t="s">
        <v>159</v>
      </c>
      <c r="D938">
        <v>1186878.950737</v>
      </c>
      <c r="E938">
        <v>12189.2503962151</v>
      </c>
      <c r="F938">
        <v>32650.8116402983</v>
      </c>
      <c r="G938">
        <v>2776.6863529632301</v>
      </c>
      <c r="H938">
        <v>444661.97422796302</v>
      </c>
      <c r="I938">
        <v>396866.67666577798</v>
      </c>
      <c r="J938">
        <v>130412.55115378099</v>
      </c>
      <c r="K938">
        <v>167321.00030000001</v>
      </c>
    </row>
    <row r="939" spans="1:11" x14ac:dyDescent="0.25">
      <c r="A939">
        <v>140</v>
      </c>
      <c r="B939" t="s">
        <v>249</v>
      </c>
      <c r="C939" t="s">
        <v>159</v>
      </c>
      <c r="D939">
        <v>7800146.4911059998</v>
      </c>
      <c r="E939">
        <v>581814.57278068596</v>
      </c>
      <c r="F939">
        <v>383228.38781640597</v>
      </c>
      <c r="G939">
        <v>41885.437593955197</v>
      </c>
      <c r="H939">
        <v>3713712.7079008198</v>
      </c>
      <c r="I939">
        <v>2599498.62116371</v>
      </c>
      <c r="J939">
        <v>297698.00447040598</v>
      </c>
      <c r="K939">
        <v>182308.75938</v>
      </c>
    </row>
    <row r="940" spans="1:11" x14ac:dyDescent="0.25">
      <c r="A940">
        <v>66</v>
      </c>
      <c r="B940" t="s">
        <v>256</v>
      </c>
      <c r="C940" t="s">
        <v>160</v>
      </c>
      <c r="D940">
        <v>66154.410606999794</v>
      </c>
      <c r="E940">
        <v>37652.673078923901</v>
      </c>
      <c r="F940">
        <v>9594.7170379053696</v>
      </c>
      <c r="G940">
        <v>9463.8494997171292</v>
      </c>
      <c r="H940">
        <v>4833.9331436401699</v>
      </c>
      <c r="I940">
        <v>4154.3924579897102</v>
      </c>
      <c r="J940">
        <v>454.84538882363597</v>
      </c>
      <c r="K940" s="1">
        <v>0</v>
      </c>
    </row>
    <row r="941" spans="1:11" x14ac:dyDescent="0.25">
      <c r="A941">
        <v>140</v>
      </c>
      <c r="B941" t="s">
        <v>253</v>
      </c>
      <c r="C941" t="s">
        <v>160</v>
      </c>
      <c r="D941">
        <v>22301475.288605299</v>
      </c>
      <c r="E941">
        <v>11163663.939494399</v>
      </c>
      <c r="F941">
        <v>4100714.00552289</v>
      </c>
      <c r="G941">
        <v>3348137.7711068401</v>
      </c>
      <c r="H941">
        <v>1661037.5966719601</v>
      </c>
      <c r="I941">
        <v>1709025.81037153</v>
      </c>
      <c r="J941">
        <v>233812.16543761099</v>
      </c>
      <c r="K941">
        <v>85083.999999999898</v>
      </c>
    </row>
    <row r="942" spans="1:11" x14ac:dyDescent="0.25">
      <c r="A942">
        <v>134</v>
      </c>
      <c r="B942" t="s">
        <v>254</v>
      </c>
      <c r="C942" t="s">
        <v>160</v>
      </c>
      <c r="D942">
        <v>10335976.582277499</v>
      </c>
      <c r="E942">
        <v>3408025.1980820801</v>
      </c>
      <c r="F942">
        <v>1483086.68394906</v>
      </c>
      <c r="G942">
        <v>1779800.1519216599</v>
      </c>
      <c r="H942">
        <v>1620004.2677456299</v>
      </c>
      <c r="I942">
        <v>1643272.6349709099</v>
      </c>
      <c r="J942">
        <v>248784.77302664</v>
      </c>
      <c r="K942">
        <v>153002.87258155999</v>
      </c>
    </row>
    <row r="943" spans="1:11" x14ac:dyDescent="0.25">
      <c r="A943">
        <v>130</v>
      </c>
      <c r="B943" t="s">
        <v>251</v>
      </c>
      <c r="C943" t="s">
        <v>160</v>
      </c>
      <c r="D943">
        <v>5080607.9703125795</v>
      </c>
      <c r="E943">
        <v>251140.762504112</v>
      </c>
      <c r="F943">
        <v>485653.24627452501</v>
      </c>
      <c r="G943">
        <v>409306.49424078298</v>
      </c>
      <c r="H943">
        <v>1030860.50092885</v>
      </c>
      <c r="I943">
        <v>1677946.5689890799</v>
      </c>
      <c r="J943">
        <v>572141.182886636</v>
      </c>
      <c r="K943">
        <v>653559.21448860003</v>
      </c>
    </row>
    <row r="944" spans="1:11" x14ac:dyDescent="0.25">
      <c r="A944">
        <v>134</v>
      </c>
      <c r="B944" t="s">
        <v>255</v>
      </c>
      <c r="C944" t="s">
        <v>160</v>
      </c>
      <c r="D944">
        <v>62561238.429559901</v>
      </c>
      <c r="E944">
        <v>27932346.026321299</v>
      </c>
      <c r="F944">
        <v>7454352.9533019997</v>
      </c>
      <c r="G944">
        <v>8354863.5802026298</v>
      </c>
      <c r="H944">
        <v>6142408.5173968105</v>
      </c>
      <c r="I944">
        <v>9372245.9430120997</v>
      </c>
      <c r="J944">
        <v>2085385.4428650399</v>
      </c>
      <c r="K944">
        <v>1219635.96645999</v>
      </c>
    </row>
    <row r="945" spans="1:11" x14ac:dyDescent="0.25">
      <c r="A945">
        <v>133</v>
      </c>
      <c r="B945" t="s">
        <v>252</v>
      </c>
      <c r="C945" t="s">
        <v>160</v>
      </c>
      <c r="D945">
        <v>158744179.64035699</v>
      </c>
      <c r="E945">
        <v>53299632.576829903</v>
      </c>
      <c r="F945">
        <v>42588718.303454399</v>
      </c>
      <c r="G945">
        <v>31006891.253919002</v>
      </c>
      <c r="H945">
        <v>10141105.6117946</v>
      </c>
      <c r="I945">
        <v>12493653.539847</v>
      </c>
      <c r="J945">
        <v>1141280.53905395</v>
      </c>
      <c r="K945">
        <v>8072897.8154579401</v>
      </c>
    </row>
    <row r="946" spans="1:11" x14ac:dyDescent="0.25">
      <c r="A946">
        <v>141</v>
      </c>
      <c r="B946" t="s">
        <v>249</v>
      </c>
      <c r="C946" t="s">
        <v>160</v>
      </c>
      <c r="D946">
        <v>259089698.82627499</v>
      </c>
      <c r="E946">
        <v>96092430.5499385</v>
      </c>
      <c r="F946">
        <v>56122187.900724098</v>
      </c>
      <c r="G946">
        <v>44908459.566011503</v>
      </c>
      <c r="H946">
        <v>20600263.873960599</v>
      </c>
      <c r="I946">
        <v>26900320.5340534</v>
      </c>
      <c r="J946">
        <v>4281861.2215146404</v>
      </c>
      <c r="K946">
        <v>10184175.1800733</v>
      </c>
    </row>
    <row r="947" spans="1:11" x14ac:dyDescent="0.25">
      <c r="A947">
        <v>135</v>
      </c>
      <c r="B947" t="s">
        <v>254</v>
      </c>
      <c r="C947" t="s">
        <v>161</v>
      </c>
      <c r="D947">
        <v>3634.4013999999902</v>
      </c>
      <c r="E947">
        <v>309.64513140515402</v>
      </c>
      <c r="F947">
        <v>1031.2400695342301</v>
      </c>
      <c r="G947">
        <v>378.49120603101898</v>
      </c>
      <c r="H947">
        <v>1710.4715960557</v>
      </c>
      <c r="I947">
        <v>193.025270845416</v>
      </c>
      <c r="J947">
        <v>11.5281261284642</v>
      </c>
      <c r="K947" s="1">
        <v>0</v>
      </c>
    </row>
    <row r="948" spans="1:11" x14ac:dyDescent="0.25">
      <c r="A948">
        <v>141</v>
      </c>
      <c r="B948" t="s">
        <v>253</v>
      </c>
      <c r="C948" t="s">
        <v>161</v>
      </c>
      <c r="D948">
        <v>11.6932969</v>
      </c>
      <c r="E948">
        <v>4.4237030762847098</v>
      </c>
      <c r="F948">
        <v>4.0443017097306502</v>
      </c>
      <c r="G948">
        <v>0.80349968012256601</v>
      </c>
      <c r="H948">
        <v>2.0677927769314302</v>
      </c>
      <c r="I948">
        <v>0.33911231346486698</v>
      </c>
      <c r="J948">
        <v>1.4887343465758301E-2</v>
      </c>
      <c r="K948" s="1">
        <v>6.6613381477509304E-16</v>
      </c>
    </row>
    <row r="949" spans="1:11" x14ac:dyDescent="0.25">
      <c r="A949">
        <v>142</v>
      </c>
      <c r="B949" t="s">
        <v>249</v>
      </c>
      <c r="C949" t="s">
        <v>161</v>
      </c>
      <c r="D949">
        <v>3646.093194</v>
      </c>
      <c r="E949">
        <v>314.06895849715397</v>
      </c>
      <c r="F949">
        <v>1035.2845748577499</v>
      </c>
      <c r="G949">
        <v>379.29489552918398</v>
      </c>
      <c r="H949">
        <v>1712.5374637856701</v>
      </c>
      <c r="I949">
        <v>193.36430011489799</v>
      </c>
      <c r="J949">
        <v>11.5430012153322</v>
      </c>
      <c r="K949" s="1">
        <v>4.4053649617126201E-13</v>
      </c>
    </row>
    <row r="950" spans="1:11" x14ac:dyDescent="0.25">
      <c r="A950">
        <v>136</v>
      </c>
      <c r="B950" t="s">
        <v>254</v>
      </c>
      <c r="C950" t="s">
        <v>162</v>
      </c>
      <c r="D950">
        <v>1772708.11941</v>
      </c>
      <c r="E950">
        <v>59224.689970625899</v>
      </c>
      <c r="F950">
        <v>101588.56914335</v>
      </c>
      <c r="G950">
        <v>39365.659965625899</v>
      </c>
      <c r="H950">
        <v>335499.59219603502</v>
      </c>
      <c r="I950">
        <v>595523.95453790599</v>
      </c>
      <c r="J950">
        <v>641505.65359645698</v>
      </c>
      <c r="K950" s="1">
        <v>0</v>
      </c>
    </row>
    <row r="951" spans="1:11" x14ac:dyDescent="0.25">
      <c r="A951">
        <v>131</v>
      </c>
      <c r="B951" t="s">
        <v>251</v>
      </c>
      <c r="C951" t="s">
        <v>162</v>
      </c>
      <c r="D951">
        <v>478936.88328000001</v>
      </c>
      <c r="E951">
        <v>188.26618836398299</v>
      </c>
      <c r="F951">
        <v>3538.8063290339501</v>
      </c>
      <c r="G951">
        <v>1841.5836885419701</v>
      </c>
      <c r="H951">
        <v>12231.6923822565</v>
      </c>
      <c r="I951">
        <v>54826.836411067699</v>
      </c>
      <c r="J951">
        <v>304906.18062073598</v>
      </c>
      <c r="K951">
        <v>101403.51766</v>
      </c>
    </row>
    <row r="952" spans="1:11" x14ac:dyDescent="0.25">
      <c r="A952">
        <v>142</v>
      </c>
      <c r="B952" t="s">
        <v>253</v>
      </c>
      <c r="C952" t="s">
        <v>162</v>
      </c>
      <c r="D952">
        <v>298592.82579479</v>
      </c>
      <c r="E952">
        <v>55073.161172233602</v>
      </c>
      <c r="F952">
        <v>41009.585394242</v>
      </c>
      <c r="G952">
        <v>12506.3738796084</v>
      </c>
      <c r="H952">
        <v>28564.604865552999</v>
      </c>
      <c r="I952">
        <v>14627.5793470387</v>
      </c>
      <c r="J952">
        <v>5919.52113611401</v>
      </c>
      <c r="K952">
        <v>140892</v>
      </c>
    </row>
    <row r="953" spans="1:11" x14ac:dyDescent="0.25">
      <c r="A953">
        <v>134</v>
      </c>
      <c r="B953" t="s">
        <v>252</v>
      </c>
      <c r="C953" t="s">
        <v>162</v>
      </c>
      <c r="D953">
        <v>492437.793999999</v>
      </c>
      <c r="E953">
        <v>65799.469758842606</v>
      </c>
      <c r="F953">
        <v>67982.012076350293</v>
      </c>
      <c r="G953">
        <v>17713.1680170371</v>
      </c>
      <c r="H953">
        <v>35250.9855756131</v>
      </c>
      <c r="I953">
        <v>49673.279717683101</v>
      </c>
      <c r="J953">
        <v>87711.768854473499</v>
      </c>
      <c r="K953">
        <v>168307.11</v>
      </c>
    </row>
    <row r="954" spans="1:11" x14ac:dyDescent="0.25">
      <c r="A954">
        <v>135</v>
      </c>
      <c r="B954" t="s">
        <v>255</v>
      </c>
      <c r="C954" t="s">
        <v>162</v>
      </c>
      <c r="D954">
        <v>2104264.9083009302</v>
      </c>
      <c r="E954">
        <v>32683.4823868596</v>
      </c>
      <c r="F954">
        <v>39566.087958238197</v>
      </c>
      <c r="G954">
        <v>14726.0403180911</v>
      </c>
      <c r="H954">
        <v>81119.923571824504</v>
      </c>
      <c r="I954">
        <v>260671.44451484</v>
      </c>
      <c r="J954">
        <v>1060979.86323674</v>
      </c>
      <c r="K954">
        <v>614518.06631433195</v>
      </c>
    </row>
    <row r="955" spans="1:11" x14ac:dyDescent="0.25">
      <c r="A955">
        <v>143</v>
      </c>
      <c r="B955" t="s">
        <v>249</v>
      </c>
      <c r="C955" t="s">
        <v>162</v>
      </c>
      <c r="D955">
        <v>5146940.1467543496</v>
      </c>
      <c r="E955">
        <v>212968.614100006</v>
      </c>
      <c r="F955">
        <v>253684.90666430301</v>
      </c>
      <c r="G955">
        <v>86152.796242823606</v>
      </c>
      <c r="H955">
        <v>492666.92886704102</v>
      </c>
      <c r="I955">
        <v>975322.98808568297</v>
      </c>
      <c r="J955">
        <v>2101023.1856801398</v>
      </c>
      <c r="K955">
        <v>1025120.72711433</v>
      </c>
    </row>
    <row r="956" spans="1:11" x14ac:dyDescent="0.25">
      <c r="A956">
        <v>137</v>
      </c>
      <c r="B956" t="s">
        <v>254</v>
      </c>
      <c r="C956" t="s">
        <v>163</v>
      </c>
      <c r="D956">
        <v>94275.887270000007</v>
      </c>
      <c r="E956">
        <v>18117.318629209301</v>
      </c>
      <c r="F956">
        <v>20310.877405069099</v>
      </c>
      <c r="G956">
        <v>7059.0812631757199</v>
      </c>
      <c r="H956">
        <v>28438.9661541811</v>
      </c>
      <c r="I956">
        <v>16161.107323411499</v>
      </c>
      <c r="J956">
        <v>4188.5364949530804</v>
      </c>
      <c r="K956" s="1">
        <v>0</v>
      </c>
    </row>
    <row r="957" spans="1:11" x14ac:dyDescent="0.25">
      <c r="A957">
        <v>143</v>
      </c>
      <c r="B957" t="s">
        <v>253</v>
      </c>
      <c r="C957" t="s">
        <v>163</v>
      </c>
      <c r="D957">
        <v>55415.880916900001</v>
      </c>
      <c r="E957">
        <v>9602.5242880236692</v>
      </c>
      <c r="F957">
        <v>9285.2560636750895</v>
      </c>
      <c r="G957">
        <v>14659.254963158101</v>
      </c>
      <c r="H957">
        <v>12060.658863238599</v>
      </c>
      <c r="I957">
        <v>7853.4654982867396</v>
      </c>
      <c r="J957">
        <v>1954.7212405177199</v>
      </c>
      <c r="K957" s="1">
        <v>1.4633572131828E-12</v>
      </c>
    </row>
    <row r="958" spans="1:11" x14ac:dyDescent="0.25">
      <c r="A958">
        <v>132</v>
      </c>
      <c r="B958" t="s">
        <v>251</v>
      </c>
      <c r="C958" t="s">
        <v>163</v>
      </c>
      <c r="D958">
        <v>1515.46565099999</v>
      </c>
      <c r="E958">
        <v>0</v>
      </c>
      <c r="F958">
        <v>14.000206908392</v>
      </c>
      <c r="G958">
        <v>4.65678221157581</v>
      </c>
      <c r="H958">
        <v>200.25941461272399</v>
      </c>
      <c r="I958">
        <v>361.051353220115</v>
      </c>
      <c r="J958">
        <v>248.069763047191</v>
      </c>
      <c r="K958">
        <v>687.42813099999898</v>
      </c>
    </row>
    <row r="959" spans="1:11" x14ac:dyDescent="0.25">
      <c r="A959">
        <v>136</v>
      </c>
      <c r="B959" t="s">
        <v>255</v>
      </c>
      <c r="C959" t="s">
        <v>163</v>
      </c>
      <c r="D959">
        <v>697824.11895465304</v>
      </c>
      <c r="E959">
        <v>31190.553035701301</v>
      </c>
      <c r="F959">
        <v>53024.755999747402</v>
      </c>
      <c r="G959">
        <v>18032.9367747172</v>
      </c>
      <c r="H959">
        <v>122954.616934476</v>
      </c>
      <c r="I959">
        <v>158708.35099390001</v>
      </c>
      <c r="J959">
        <v>100122.60521238801</v>
      </c>
      <c r="K959">
        <v>213790.30000372199</v>
      </c>
    </row>
    <row r="960" spans="1:11" x14ac:dyDescent="0.25">
      <c r="A960">
        <v>135</v>
      </c>
      <c r="B960" t="s">
        <v>252</v>
      </c>
      <c r="C960" t="s">
        <v>163</v>
      </c>
      <c r="D960">
        <v>4181395.1584997498</v>
      </c>
      <c r="E960">
        <v>1000746.30978711</v>
      </c>
      <c r="F960">
        <v>936907.49967211694</v>
      </c>
      <c r="G960">
        <v>335512.26609623601</v>
      </c>
      <c r="H960">
        <v>737501.50575377303</v>
      </c>
      <c r="I960">
        <v>402451.53715064499</v>
      </c>
      <c r="J960">
        <v>34649.862991190603</v>
      </c>
      <c r="K960">
        <v>733626.17704868095</v>
      </c>
    </row>
    <row r="961" spans="1:11" x14ac:dyDescent="0.25">
      <c r="A961">
        <v>144</v>
      </c>
      <c r="B961" t="s">
        <v>249</v>
      </c>
      <c r="C961" t="s">
        <v>163</v>
      </c>
      <c r="D961">
        <v>5030426.5834657196</v>
      </c>
      <c r="E961">
        <v>1059656.86867143</v>
      </c>
      <c r="F961">
        <v>1019542.04062052</v>
      </c>
      <c r="G961">
        <v>375268.05723263999</v>
      </c>
      <c r="H961">
        <v>901156.25391127402</v>
      </c>
      <c r="I961">
        <v>585536.16732779995</v>
      </c>
      <c r="J961">
        <v>141163.82004832799</v>
      </c>
      <c r="K961">
        <v>948103.37565372197</v>
      </c>
    </row>
    <row r="962" spans="1:11" x14ac:dyDescent="0.25">
      <c r="A962">
        <v>144</v>
      </c>
      <c r="B962" t="s">
        <v>253</v>
      </c>
      <c r="C962" t="s">
        <v>164</v>
      </c>
      <c r="D962">
        <v>60090.5103044403</v>
      </c>
      <c r="E962">
        <v>27136.0031302022</v>
      </c>
      <c r="F962">
        <v>13230.343307802201</v>
      </c>
      <c r="G962">
        <v>197.29737104810201</v>
      </c>
      <c r="H962">
        <v>14699.2046614762</v>
      </c>
      <c r="I962">
        <v>4630.2739681160601</v>
      </c>
      <c r="J962">
        <v>197.387865795088</v>
      </c>
      <c r="K962" s="1">
        <v>0</v>
      </c>
    </row>
    <row r="963" spans="1:11" x14ac:dyDescent="0.25">
      <c r="A963">
        <v>138</v>
      </c>
      <c r="B963" t="s">
        <v>254</v>
      </c>
      <c r="C963" t="s">
        <v>164</v>
      </c>
      <c r="D963">
        <v>9109571.1080300007</v>
      </c>
      <c r="E963">
        <v>469867.94309121801</v>
      </c>
      <c r="F963">
        <v>1179773.7884963399</v>
      </c>
      <c r="G963">
        <v>19799.642933636602</v>
      </c>
      <c r="H963">
        <v>5004909.0654011704</v>
      </c>
      <c r="I963">
        <v>2297795.73591054</v>
      </c>
      <c r="J963">
        <v>137424.932197068</v>
      </c>
      <c r="K963" s="1">
        <v>4.6789239149802597E-12</v>
      </c>
    </row>
    <row r="964" spans="1:11" x14ac:dyDescent="0.25">
      <c r="A964">
        <v>136</v>
      </c>
      <c r="B964" t="s">
        <v>252</v>
      </c>
      <c r="C964" t="s">
        <v>164</v>
      </c>
      <c r="D964">
        <v>728027.17044026405</v>
      </c>
      <c r="E964">
        <v>314766.39089715498</v>
      </c>
      <c r="F964">
        <v>75907.458345620893</v>
      </c>
      <c r="G964">
        <v>2367.4305540596101</v>
      </c>
      <c r="H964">
        <v>85474.233203385695</v>
      </c>
      <c r="I964">
        <v>222582.62436566799</v>
      </c>
      <c r="J964">
        <v>25056.834500345802</v>
      </c>
      <c r="K964">
        <v>1872.1985740298501</v>
      </c>
    </row>
    <row r="965" spans="1:11" x14ac:dyDescent="0.25">
      <c r="A965">
        <v>137</v>
      </c>
      <c r="B965" t="s">
        <v>255</v>
      </c>
      <c r="C965" t="s">
        <v>164</v>
      </c>
      <c r="D965">
        <v>1199829.14839399</v>
      </c>
      <c r="E965">
        <v>125754.376153041</v>
      </c>
      <c r="F965">
        <v>126515.013103312</v>
      </c>
      <c r="G965">
        <v>1695.14779845776</v>
      </c>
      <c r="H965">
        <v>272899.88384948799</v>
      </c>
      <c r="I965">
        <v>239453.42230474699</v>
      </c>
      <c r="J965">
        <v>23500.053069954</v>
      </c>
      <c r="K965">
        <v>410011.25211499998</v>
      </c>
    </row>
    <row r="966" spans="1:11" x14ac:dyDescent="0.25">
      <c r="A966">
        <v>133</v>
      </c>
      <c r="B966" t="s">
        <v>251</v>
      </c>
      <c r="C966" t="s">
        <v>164</v>
      </c>
      <c r="D966">
        <v>2966262.81539999</v>
      </c>
      <c r="E966">
        <v>86284.682761048898</v>
      </c>
      <c r="F966">
        <v>310916.000031289</v>
      </c>
      <c r="G966">
        <v>2221.03720969182</v>
      </c>
      <c r="H966">
        <v>1054266.51736243</v>
      </c>
      <c r="I966">
        <v>898962.81401875697</v>
      </c>
      <c r="J966">
        <v>88854.749616776506</v>
      </c>
      <c r="K966">
        <v>524757.01439999905</v>
      </c>
    </row>
    <row r="967" spans="1:11" x14ac:dyDescent="0.25">
      <c r="A967">
        <v>145</v>
      </c>
      <c r="B967" t="s">
        <v>249</v>
      </c>
      <c r="C967" t="s">
        <v>164</v>
      </c>
      <c r="D967">
        <v>14063780.224014901</v>
      </c>
      <c r="E967">
        <v>1023809.50628695</v>
      </c>
      <c r="F967">
        <v>1706342.1192166</v>
      </c>
      <c r="G967">
        <v>26280.559099394399</v>
      </c>
      <c r="H967">
        <v>6432249.0572915198</v>
      </c>
      <c r="I967">
        <v>3663424.6094306498</v>
      </c>
      <c r="J967">
        <v>275033.86859486398</v>
      </c>
      <c r="K967">
        <v>936640.504094998</v>
      </c>
    </row>
    <row r="968" spans="1:11" x14ac:dyDescent="0.25">
      <c r="A968">
        <v>139</v>
      </c>
      <c r="B968" t="s">
        <v>254</v>
      </c>
      <c r="C968" t="s">
        <v>165</v>
      </c>
      <c r="D968">
        <v>422642066.92500001</v>
      </c>
      <c r="E968">
        <v>70141956.317137197</v>
      </c>
      <c r="F968">
        <v>100278541.49328101</v>
      </c>
      <c r="G968">
        <v>12394173.5041345</v>
      </c>
      <c r="H968">
        <v>171777317.72552201</v>
      </c>
      <c r="I968">
        <v>63959582.276905902</v>
      </c>
      <c r="J968">
        <v>4090495.6080184998</v>
      </c>
      <c r="K968" s="1">
        <v>0</v>
      </c>
    </row>
    <row r="969" spans="1:11" x14ac:dyDescent="0.25">
      <c r="A969">
        <v>145</v>
      </c>
      <c r="B969" t="s">
        <v>253</v>
      </c>
      <c r="C969" t="s">
        <v>165</v>
      </c>
      <c r="D969">
        <v>9413306.8170932494</v>
      </c>
      <c r="E969">
        <v>5092186.8735995404</v>
      </c>
      <c r="F969">
        <v>2223487.8957926901</v>
      </c>
      <c r="G969">
        <v>472612.12177146901</v>
      </c>
      <c r="H969">
        <v>1109344.7034893699</v>
      </c>
      <c r="I969">
        <v>483686.61576505599</v>
      </c>
      <c r="J969">
        <v>31988.606675065501</v>
      </c>
      <c r="K969" s="1">
        <v>0</v>
      </c>
    </row>
    <row r="970" spans="1:11" x14ac:dyDescent="0.25">
      <c r="A970">
        <v>138</v>
      </c>
      <c r="B970" t="s">
        <v>255</v>
      </c>
      <c r="C970" t="s">
        <v>165</v>
      </c>
      <c r="D970">
        <v>24562457.224763799</v>
      </c>
      <c r="E970">
        <v>9566078.8557542097</v>
      </c>
      <c r="F970">
        <v>4305241.47586272</v>
      </c>
      <c r="G970">
        <v>563677.72862132499</v>
      </c>
      <c r="H970">
        <v>5054581.2954478404</v>
      </c>
      <c r="I970">
        <v>3729103.4667979102</v>
      </c>
      <c r="J970">
        <v>552748.94351976097</v>
      </c>
      <c r="K970">
        <v>791025.45875999902</v>
      </c>
    </row>
    <row r="971" spans="1:11" x14ac:dyDescent="0.25">
      <c r="A971">
        <v>134</v>
      </c>
      <c r="B971" t="s">
        <v>251</v>
      </c>
      <c r="C971" t="s">
        <v>165</v>
      </c>
      <c r="D971">
        <v>20090684.578517798</v>
      </c>
      <c r="E971">
        <v>2420823.0307854302</v>
      </c>
      <c r="F971">
        <v>3846697.20094661</v>
      </c>
      <c r="G971">
        <v>428092.29711337102</v>
      </c>
      <c r="H971">
        <v>6128343.5174533501</v>
      </c>
      <c r="I971">
        <v>5028355.0200538598</v>
      </c>
      <c r="J971">
        <v>768532.87113438302</v>
      </c>
      <c r="K971">
        <v>1469840.6410310001</v>
      </c>
    </row>
    <row r="972" spans="1:11" x14ac:dyDescent="0.25">
      <c r="A972">
        <v>137</v>
      </c>
      <c r="B972" t="s">
        <v>252</v>
      </c>
      <c r="C972" t="s">
        <v>165</v>
      </c>
      <c r="D972">
        <v>71770185.640945107</v>
      </c>
      <c r="E972">
        <v>26407522.183343299</v>
      </c>
      <c r="F972">
        <v>14802325.0239414</v>
      </c>
      <c r="G972">
        <v>1308385.36888302</v>
      </c>
      <c r="H972">
        <v>10880463.628985399</v>
      </c>
      <c r="I972">
        <v>5505048.8329017004</v>
      </c>
      <c r="J972">
        <v>417646.74585465901</v>
      </c>
      <c r="K972">
        <v>12448793.8570356</v>
      </c>
    </row>
    <row r="973" spans="1:11" x14ac:dyDescent="0.25">
      <c r="A973">
        <v>146</v>
      </c>
      <c r="B973" t="s">
        <v>249</v>
      </c>
      <c r="C973" t="s">
        <v>165</v>
      </c>
      <c r="D973">
        <v>548478680.033952</v>
      </c>
      <c r="E973">
        <v>113628552.117699</v>
      </c>
      <c r="F973">
        <v>125456297.326822</v>
      </c>
      <c r="G973">
        <v>15166941.8309939</v>
      </c>
      <c r="H973">
        <v>194950043.64694101</v>
      </c>
      <c r="I973">
        <v>78705772.640476301</v>
      </c>
      <c r="J973">
        <v>5861412.7460663803</v>
      </c>
      <c r="K973">
        <v>14709659.7249547</v>
      </c>
    </row>
    <row r="974" spans="1:11" x14ac:dyDescent="0.25">
      <c r="A974">
        <v>140</v>
      </c>
      <c r="B974" t="s">
        <v>254</v>
      </c>
      <c r="C974" t="s">
        <v>166</v>
      </c>
      <c r="D974">
        <v>4730215.0821599904</v>
      </c>
      <c r="E974">
        <v>899093.56216176902</v>
      </c>
      <c r="F974">
        <v>1082083.92983832</v>
      </c>
      <c r="G974">
        <v>269939.70707643701</v>
      </c>
      <c r="H974">
        <v>1693781.52999319</v>
      </c>
      <c r="I974">
        <v>550289.66874139395</v>
      </c>
      <c r="J974">
        <v>235026.68434888299</v>
      </c>
      <c r="K974" s="1">
        <v>4.7135628733485601E-11</v>
      </c>
    </row>
    <row r="975" spans="1:11" x14ac:dyDescent="0.25">
      <c r="A975">
        <v>138</v>
      </c>
      <c r="B975" t="s">
        <v>252</v>
      </c>
      <c r="C975" t="s">
        <v>166</v>
      </c>
      <c r="D975">
        <v>4571870.2740175501</v>
      </c>
      <c r="E975">
        <v>1363447.2510509701</v>
      </c>
      <c r="F975">
        <v>1234025.0563183699</v>
      </c>
      <c r="G975">
        <v>343155.98688344698</v>
      </c>
      <c r="H975">
        <v>1202368.0931732201</v>
      </c>
      <c r="I975">
        <v>391667.32193478098</v>
      </c>
      <c r="J975">
        <v>24501.1992541377</v>
      </c>
      <c r="K975">
        <v>12705.365402609799</v>
      </c>
    </row>
    <row r="976" spans="1:11" x14ac:dyDescent="0.25">
      <c r="A976">
        <v>146</v>
      </c>
      <c r="B976" t="s">
        <v>253</v>
      </c>
      <c r="C976" t="s">
        <v>166</v>
      </c>
      <c r="D976">
        <v>354699.79554681899</v>
      </c>
      <c r="E976">
        <v>75377.8367775683</v>
      </c>
      <c r="F976">
        <v>140234.532230824</v>
      </c>
      <c r="G976">
        <v>7525.5064592779199</v>
      </c>
      <c r="H976">
        <v>60740.811103854401</v>
      </c>
      <c r="I976">
        <v>30180.068798264299</v>
      </c>
      <c r="J976">
        <v>2814.9321770301099</v>
      </c>
      <c r="K976">
        <v>37826.107999999898</v>
      </c>
    </row>
    <row r="977" spans="1:11" x14ac:dyDescent="0.25">
      <c r="A977">
        <v>135</v>
      </c>
      <c r="B977" t="s">
        <v>251</v>
      </c>
      <c r="C977" t="s">
        <v>166</v>
      </c>
      <c r="D977">
        <v>1353562.65857758</v>
      </c>
      <c r="E977">
        <v>48289.147896674302</v>
      </c>
      <c r="F977">
        <v>188596.25228486699</v>
      </c>
      <c r="G977">
        <v>26098.2556671477</v>
      </c>
      <c r="H977">
        <v>261381.013580286</v>
      </c>
      <c r="I977">
        <v>226490.82510542701</v>
      </c>
      <c r="J977">
        <v>100130.85627069599</v>
      </c>
      <c r="K977">
        <v>502576.30777248897</v>
      </c>
    </row>
    <row r="978" spans="1:11" x14ac:dyDescent="0.25">
      <c r="A978">
        <v>139</v>
      </c>
      <c r="B978" t="s">
        <v>255</v>
      </c>
      <c r="C978" t="s">
        <v>166</v>
      </c>
      <c r="D978">
        <v>2218210.0761999902</v>
      </c>
      <c r="E978">
        <v>340800.16057691502</v>
      </c>
      <c r="F978">
        <v>458748.50727141002</v>
      </c>
      <c r="G978">
        <v>58882.471401160401</v>
      </c>
      <c r="H978">
        <v>393807.63952941197</v>
      </c>
      <c r="I978">
        <v>349328.82025748299</v>
      </c>
      <c r="J978">
        <v>90633.8389636176</v>
      </c>
      <c r="K978">
        <v>526008.63820000004</v>
      </c>
    </row>
    <row r="979" spans="1:11" x14ac:dyDescent="0.25">
      <c r="A979">
        <v>147</v>
      </c>
      <c r="B979" t="s">
        <v>249</v>
      </c>
      <c r="C979" t="s">
        <v>166</v>
      </c>
      <c r="D979">
        <v>13228561.888852401</v>
      </c>
      <c r="E979">
        <v>2727008.6512845899</v>
      </c>
      <c r="F979">
        <v>3103688.5652922299</v>
      </c>
      <c r="G979">
        <v>705602.07608086802</v>
      </c>
      <c r="H979">
        <v>3612081.4934361302</v>
      </c>
      <c r="I979">
        <v>1547957.19471537</v>
      </c>
      <c r="J979">
        <v>453107.456600798</v>
      </c>
      <c r="K979">
        <v>1079116.4514424901</v>
      </c>
    </row>
    <row r="980" spans="1:11" x14ac:dyDescent="0.25">
      <c r="A980">
        <v>141</v>
      </c>
      <c r="B980" t="s">
        <v>254</v>
      </c>
      <c r="C980" t="s">
        <v>167</v>
      </c>
      <c r="D980">
        <v>9.9119924999999895</v>
      </c>
      <c r="E980">
        <v>3.3039974999999999</v>
      </c>
      <c r="F980">
        <v>0</v>
      </c>
      <c r="G980">
        <v>0</v>
      </c>
      <c r="H980">
        <v>3.3039974999999999</v>
      </c>
      <c r="I980">
        <v>0</v>
      </c>
      <c r="J980">
        <v>3.3039974999999999</v>
      </c>
      <c r="K980" s="1">
        <v>0</v>
      </c>
    </row>
    <row r="981" spans="1:11" x14ac:dyDescent="0.25">
      <c r="A981">
        <v>147</v>
      </c>
      <c r="B981" t="s">
        <v>253</v>
      </c>
      <c r="C981" t="s">
        <v>167</v>
      </c>
      <c r="D981">
        <v>8.0449771999999906E-2</v>
      </c>
      <c r="E981">
        <v>2.6816590666666602E-2</v>
      </c>
      <c r="F981">
        <v>0</v>
      </c>
      <c r="G981">
        <v>0</v>
      </c>
      <c r="H981">
        <v>2.6816590666666602E-2</v>
      </c>
      <c r="I981">
        <v>0</v>
      </c>
      <c r="J981">
        <v>2.6816590666666602E-2</v>
      </c>
      <c r="K981" s="1">
        <v>1.09775469964157E-18</v>
      </c>
    </row>
    <row r="982" spans="1:11" x14ac:dyDescent="0.25">
      <c r="A982">
        <v>136</v>
      </c>
      <c r="B982" t="s">
        <v>251</v>
      </c>
      <c r="C982" t="s">
        <v>167</v>
      </c>
      <c r="D982">
        <v>26.234894300000001</v>
      </c>
      <c r="E982">
        <v>8.7449647666666603</v>
      </c>
      <c r="F982">
        <v>0</v>
      </c>
      <c r="G982">
        <v>0</v>
      </c>
      <c r="H982">
        <v>8.7449647666666603</v>
      </c>
      <c r="I982">
        <v>0</v>
      </c>
      <c r="J982">
        <v>8.7449647666666603</v>
      </c>
      <c r="K982" s="1">
        <v>1.22818422099157E-15</v>
      </c>
    </row>
    <row r="983" spans="1:11" x14ac:dyDescent="0.25">
      <c r="A983">
        <v>148</v>
      </c>
      <c r="B983" t="s">
        <v>249</v>
      </c>
      <c r="C983" t="s">
        <v>167</v>
      </c>
      <c r="D983">
        <v>36.227312499999996</v>
      </c>
      <c r="E983">
        <v>12.0757708333333</v>
      </c>
      <c r="F983">
        <v>0</v>
      </c>
      <c r="G983">
        <v>0</v>
      </c>
      <c r="H983">
        <v>12.0757708333333</v>
      </c>
      <c r="I983">
        <v>0</v>
      </c>
      <c r="J983">
        <v>12.0757708333333</v>
      </c>
      <c r="K983" s="1">
        <v>1.56472057533108E-15</v>
      </c>
    </row>
    <row r="984" spans="1:11" x14ac:dyDescent="0.25">
      <c r="A984">
        <v>148</v>
      </c>
      <c r="B984" t="s">
        <v>253</v>
      </c>
      <c r="C984" t="s">
        <v>168</v>
      </c>
      <c r="D984">
        <v>12041316.694638399</v>
      </c>
      <c r="E984">
        <v>4412501.7089859899</v>
      </c>
      <c r="F984">
        <v>1612149.1049820001</v>
      </c>
      <c r="G984">
        <v>1926534.52268941</v>
      </c>
      <c r="H984">
        <v>1169234.78164465</v>
      </c>
      <c r="I984">
        <v>2085986.8289450801</v>
      </c>
      <c r="J984">
        <v>834909.74739123904</v>
      </c>
      <c r="K984" s="1">
        <v>0</v>
      </c>
    </row>
    <row r="985" spans="1:11" x14ac:dyDescent="0.25">
      <c r="A985">
        <v>137</v>
      </c>
      <c r="B985" t="s">
        <v>251</v>
      </c>
      <c r="C985" t="s">
        <v>168</v>
      </c>
      <c r="D985">
        <v>204875.251699999</v>
      </c>
      <c r="E985">
        <v>20239.766407235598</v>
      </c>
      <c r="F985">
        <v>42409.271053007898</v>
      </c>
      <c r="G985">
        <v>33474.776078725801</v>
      </c>
      <c r="H985">
        <v>31781.5554816855</v>
      </c>
      <c r="I985">
        <v>65857.119431258907</v>
      </c>
      <c r="J985">
        <v>10170.715667086</v>
      </c>
      <c r="K985">
        <v>942.04758100000004</v>
      </c>
    </row>
    <row r="986" spans="1:11" x14ac:dyDescent="0.25">
      <c r="A986">
        <v>139</v>
      </c>
      <c r="B986" t="s">
        <v>252</v>
      </c>
      <c r="C986" t="s">
        <v>168</v>
      </c>
      <c r="D986">
        <v>102912501.96714599</v>
      </c>
      <c r="E986">
        <v>45435499.817560203</v>
      </c>
      <c r="F986">
        <v>20493194.838981599</v>
      </c>
      <c r="G986">
        <v>16960675.5686533</v>
      </c>
      <c r="H986">
        <v>6399050.3178073196</v>
      </c>
      <c r="I986">
        <v>12297433.8644771</v>
      </c>
      <c r="J986">
        <v>1317288.5104541499</v>
      </c>
      <c r="K986">
        <v>9359.0492123262193</v>
      </c>
    </row>
    <row r="987" spans="1:11" x14ac:dyDescent="0.25">
      <c r="A987">
        <v>142</v>
      </c>
      <c r="B987" t="s">
        <v>254</v>
      </c>
      <c r="C987" t="s">
        <v>168</v>
      </c>
      <c r="D987">
        <v>33595205.36637</v>
      </c>
      <c r="E987">
        <v>13340043.090146299</v>
      </c>
      <c r="F987">
        <v>5903511.7388787502</v>
      </c>
      <c r="G987">
        <v>5820374.8785028104</v>
      </c>
      <c r="H987">
        <v>3282960.1231235401</v>
      </c>
      <c r="I987">
        <v>4679909.3421772197</v>
      </c>
      <c r="J987">
        <v>545711.30597135902</v>
      </c>
      <c r="K987">
        <v>22694.887569999799</v>
      </c>
    </row>
    <row r="988" spans="1:11" x14ac:dyDescent="0.25">
      <c r="A988">
        <v>140</v>
      </c>
      <c r="B988" t="s">
        <v>255</v>
      </c>
      <c r="C988" t="s">
        <v>168</v>
      </c>
      <c r="D988">
        <v>30971093.985339999</v>
      </c>
      <c r="E988">
        <v>10274881.279097499</v>
      </c>
      <c r="F988">
        <v>6042437.1808236996</v>
      </c>
      <c r="G988">
        <v>5835759.2863184903</v>
      </c>
      <c r="H988">
        <v>2670324.5511573702</v>
      </c>
      <c r="I988">
        <v>4942642.4388256604</v>
      </c>
      <c r="J988">
        <v>612329.83069724904</v>
      </c>
      <c r="K988">
        <v>592719.41841999895</v>
      </c>
    </row>
    <row r="989" spans="1:11" x14ac:dyDescent="0.25">
      <c r="A989">
        <v>149</v>
      </c>
      <c r="B989" t="s">
        <v>249</v>
      </c>
      <c r="C989" t="s">
        <v>168</v>
      </c>
      <c r="D989">
        <v>179724962.26526001</v>
      </c>
      <c r="E989">
        <v>73483161.479379505</v>
      </c>
      <c r="F989">
        <v>34093678.135160297</v>
      </c>
      <c r="G989">
        <v>30576821.695185099</v>
      </c>
      <c r="H989">
        <v>13553352.4657724</v>
      </c>
      <c r="I989">
        <v>24071825.2733768</v>
      </c>
      <c r="J989">
        <v>3320407.8393257</v>
      </c>
      <c r="K989">
        <v>625715.37705999694</v>
      </c>
    </row>
    <row r="990" spans="1:11" x14ac:dyDescent="0.25">
      <c r="A990">
        <v>67</v>
      </c>
      <c r="B990" t="s">
        <v>256</v>
      </c>
      <c r="C990" t="s">
        <v>169</v>
      </c>
      <c r="D990">
        <v>3222.0520000000001</v>
      </c>
      <c r="E990">
        <v>2234.63743411631</v>
      </c>
      <c r="F990">
        <v>0</v>
      </c>
      <c r="G990">
        <v>781.91580461537706</v>
      </c>
      <c r="H990">
        <v>0</v>
      </c>
      <c r="I990">
        <v>179.763924253851</v>
      </c>
      <c r="J990">
        <v>25.734837014456801</v>
      </c>
      <c r="K990" s="1">
        <v>0</v>
      </c>
    </row>
    <row r="991" spans="1:11" x14ac:dyDescent="0.25">
      <c r="A991">
        <v>138</v>
      </c>
      <c r="B991" t="s">
        <v>251</v>
      </c>
      <c r="C991" t="s">
        <v>169</v>
      </c>
      <c r="D991">
        <v>68269.970704979802</v>
      </c>
      <c r="E991">
        <v>614.99750568851005</v>
      </c>
      <c r="F991">
        <v>3719.07413520811</v>
      </c>
      <c r="G991">
        <v>4321.5511047321897</v>
      </c>
      <c r="H991">
        <v>8477.6182631963293</v>
      </c>
      <c r="I991">
        <v>27931.6053874916</v>
      </c>
      <c r="J991">
        <v>21785.8397261231</v>
      </c>
      <c r="K991">
        <v>1419.28458254</v>
      </c>
    </row>
    <row r="992" spans="1:11" x14ac:dyDescent="0.25">
      <c r="A992">
        <v>143</v>
      </c>
      <c r="B992" t="s">
        <v>254</v>
      </c>
      <c r="C992" t="s">
        <v>169</v>
      </c>
      <c r="D992">
        <v>4757189.3825341202</v>
      </c>
      <c r="E992">
        <v>443901.13105457398</v>
      </c>
      <c r="F992">
        <v>460545.78387767298</v>
      </c>
      <c r="G992">
        <v>672931.64803306398</v>
      </c>
      <c r="H992">
        <v>838772.42931933596</v>
      </c>
      <c r="I992">
        <v>1552265.69653811</v>
      </c>
      <c r="J992">
        <v>732137.53034723899</v>
      </c>
      <c r="K992">
        <v>56635.163364169901</v>
      </c>
    </row>
    <row r="993" spans="1:11" x14ac:dyDescent="0.25">
      <c r="A993">
        <v>149</v>
      </c>
      <c r="B993" t="s">
        <v>253</v>
      </c>
      <c r="C993" t="s">
        <v>169</v>
      </c>
      <c r="D993">
        <v>8154227.3329126397</v>
      </c>
      <c r="E993">
        <v>917873.99196411099</v>
      </c>
      <c r="F993">
        <v>1176050.7580585801</v>
      </c>
      <c r="G993">
        <v>1427492.0117518699</v>
      </c>
      <c r="H993">
        <v>1223884.71730185</v>
      </c>
      <c r="I993">
        <v>1860954.94402965</v>
      </c>
      <c r="J993">
        <v>1112499.89800652</v>
      </c>
      <c r="K993">
        <v>435471.01179999998</v>
      </c>
    </row>
    <row r="994" spans="1:11" x14ac:dyDescent="0.25">
      <c r="A994">
        <v>140</v>
      </c>
      <c r="B994" t="s">
        <v>252</v>
      </c>
      <c r="C994" t="s">
        <v>169</v>
      </c>
      <c r="D994">
        <v>23503174.688797701</v>
      </c>
      <c r="E994">
        <v>4718006.01617782</v>
      </c>
      <c r="F994">
        <v>3540338.44000065</v>
      </c>
      <c r="G994">
        <v>5629342.1271991599</v>
      </c>
      <c r="H994">
        <v>3085941.3976841699</v>
      </c>
      <c r="I994">
        <v>4225344.8848472498</v>
      </c>
      <c r="J994">
        <v>1468281.02837439</v>
      </c>
      <c r="K994">
        <v>835920.79451425304</v>
      </c>
    </row>
    <row r="995" spans="1:11" x14ac:dyDescent="0.25">
      <c r="A995">
        <v>141</v>
      </c>
      <c r="B995" t="s">
        <v>255</v>
      </c>
      <c r="C995" t="s">
        <v>169</v>
      </c>
      <c r="D995">
        <v>14748059.677238001</v>
      </c>
      <c r="E995">
        <v>563214.75230191695</v>
      </c>
      <c r="F995">
        <v>890391.86942441994</v>
      </c>
      <c r="G995">
        <v>831272.99679507199</v>
      </c>
      <c r="H995">
        <v>1253522.71315159</v>
      </c>
      <c r="I995">
        <v>4208664.0115417698</v>
      </c>
      <c r="J995">
        <v>4465065.7701541996</v>
      </c>
      <c r="K995">
        <v>2535927.5638689999</v>
      </c>
    </row>
    <row r="996" spans="1:11" x14ac:dyDescent="0.25">
      <c r="A996">
        <v>150</v>
      </c>
      <c r="B996" t="s">
        <v>249</v>
      </c>
      <c r="C996" t="s">
        <v>169</v>
      </c>
      <c r="D996">
        <v>51234136.892257497</v>
      </c>
      <c r="E996">
        <v>6645845.2490583397</v>
      </c>
      <c r="F996">
        <v>6071044.69931019</v>
      </c>
      <c r="G996">
        <v>8566145.5945650693</v>
      </c>
      <c r="H996">
        <v>6410592.8967828397</v>
      </c>
      <c r="I996">
        <v>11875340.034098901</v>
      </c>
      <c r="J996">
        <v>7799795.3704046002</v>
      </c>
      <c r="K996">
        <v>3865373.0480375099</v>
      </c>
    </row>
    <row r="997" spans="1:11" x14ac:dyDescent="0.25">
      <c r="A997">
        <v>5</v>
      </c>
      <c r="B997" t="s">
        <v>256</v>
      </c>
      <c r="C997" t="s">
        <v>16</v>
      </c>
      <c r="D997">
        <v>560170.34948599897</v>
      </c>
      <c r="E997">
        <v>382187.34984262602</v>
      </c>
      <c r="F997">
        <v>72984.021346504203</v>
      </c>
      <c r="G997">
        <v>42587.6615336049</v>
      </c>
      <c r="H997">
        <v>26790.075362812699</v>
      </c>
      <c r="I997">
        <v>27782.588990660599</v>
      </c>
      <c r="J997">
        <v>7838.6524097908195</v>
      </c>
      <c r="K997" s="1">
        <v>0</v>
      </c>
    </row>
    <row r="998" spans="1:11" x14ac:dyDescent="0.25">
      <c r="A998">
        <v>5</v>
      </c>
      <c r="B998" t="s">
        <v>254</v>
      </c>
      <c r="C998" t="s">
        <v>16</v>
      </c>
      <c r="D998">
        <v>770733430.35599506</v>
      </c>
      <c r="E998">
        <v>367365704.734052</v>
      </c>
      <c r="F998">
        <v>87463750.682640597</v>
      </c>
      <c r="G998">
        <v>105689179.547194</v>
      </c>
      <c r="H998">
        <v>52256357.047759302</v>
      </c>
      <c r="I998">
        <v>114498794.643381</v>
      </c>
      <c r="J998">
        <v>43459631.893590599</v>
      </c>
      <c r="K998">
        <v>11.8073339010223</v>
      </c>
    </row>
    <row r="999" spans="1:11" x14ac:dyDescent="0.25">
      <c r="A999">
        <v>5</v>
      </c>
      <c r="B999" t="s">
        <v>251</v>
      </c>
      <c r="C999" t="s">
        <v>16</v>
      </c>
      <c r="D999">
        <v>38974532.541007102</v>
      </c>
      <c r="E999">
        <v>499412.718153717</v>
      </c>
      <c r="F999">
        <v>1395285.7317911601</v>
      </c>
      <c r="G999">
        <v>862519.67919688998</v>
      </c>
      <c r="H999">
        <v>2668685.2653942201</v>
      </c>
      <c r="I999">
        <v>10116280.6884325</v>
      </c>
      <c r="J999">
        <v>22528527.055426899</v>
      </c>
      <c r="K999">
        <v>903821.40261069103</v>
      </c>
    </row>
    <row r="1000" spans="1:11" x14ac:dyDescent="0.25">
      <c r="A1000">
        <v>5</v>
      </c>
      <c r="B1000" t="s">
        <v>253</v>
      </c>
      <c r="C1000" t="s">
        <v>16</v>
      </c>
      <c r="D1000">
        <v>211606412.196686</v>
      </c>
      <c r="E1000">
        <v>83387696.577344999</v>
      </c>
      <c r="F1000">
        <v>23051992.260038499</v>
      </c>
      <c r="G1000">
        <v>22582502.5164642</v>
      </c>
      <c r="H1000">
        <v>18341336.326657102</v>
      </c>
      <c r="I1000">
        <v>34426261.234996803</v>
      </c>
      <c r="J1000">
        <v>28144624.221691899</v>
      </c>
      <c r="K1000">
        <v>1671999.0595116899</v>
      </c>
    </row>
    <row r="1001" spans="1:11" x14ac:dyDescent="0.25">
      <c r="A1001">
        <v>5</v>
      </c>
      <c r="B1001" t="s">
        <v>252</v>
      </c>
      <c r="C1001" t="s">
        <v>16</v>
      </c>
      <c r="D1001">
        <v>3222349228.4273801</v>
      </c>
      <c r="E1001">
        <v>745167082.44605196</v>
      </c>
      <c r="F1001">
        <v>290077168.36464602</v>
      </c>
      <c r="G1001">
        <v>284053561.75468701</v>
      </c>
      <c r="H1001">
        <v>266300927.584236</v>
      </c>
      <c r="I1001">
        <v>847052599.168818</v>
      </c>
      <c r="J1001">
        <v>738962961.58957505</v>
      </c>
      <c r="K1001">
        <v>50734927.519100301</v>
      </c>
    </row>
    <row r="1002" spans="1:11" x14ac:dyDescent="0.25">
      <c r="A1002">
        <v>6</v>
      </c>
      <c r="B1002" t="s">
        <v>255</v>
      </c>
      <c r="C1002" t="s">
        <v>16</v>
      </c>
      <c r="D1002">
        <v>2029447369.6022</v>
      </c>
      <c r="E1002">
        <v>264180326.69525099</v>
      </c>
      <c r="F1002">
        <v>121127367.19008</v>
      </c>
      <c r="G1002">
        <v>116341198.07697999</v>
      </c>
      <c r="H1002">
        <v>125367623.29768901</v>
      </c>
      <c r="I1002">
        <v>500028105.17811298</v>
      </c>
      <c r="J1002">
        <v>748369483.96695101</v>
      </c>
      <c r="K1002">
        <v>154033265.19714701</v>
      </c>
    </row>
    <row r="1003" spans="1:11" x14ac:dyDescent="0.25">
      <c r="A1003">
        <v>6</v>
      </c>
      <c r="B1003" t="s">
        <v>249</v>
      </c>
      <c r="C1003" t="s">
        <v>16</v>
      </c>
      <c r="D1003">
        <v>6273671570.9506702</v>
      </c>
      <c r="E1003">
        <v>1460982337.1537399</v>
      </c>
      <c r="F1003">
        <v>523188623.00833398</v>
      </c>
      <c r="G1003">
        <v>529571600.20249897</v>
      </c>
      <c r="H1003">
        <v>464961800.20388103</v>
      </c>
      <c r="I1003">
        <v>1506149970.6930399</v>
      </c>
      <c r="J1003">
        <v>1581473209.0097001</v>
      </c>
      <c r="K1003">
        <v>207344030.67928401</v>
      </c>
    </row>
    <row r="1004" spans="1:11" x14ac:dyDescent="0.25">
      <c r="A1004">
        <v>150</v>
      </c>
      <c r="B1004" t="s">
        <v>253</v>
      </c>
      <c r="C1004" t="s">
        <v>170</v>
      </c>
      <c r="D1004">
        <v>856051.13187272998</v>
      </c>
      <c r="E1004">
        <v>194316.129213804</v>
      </c>
      <c r="F1004">
        <v>290103.232331126</v>
      </c>
      <c r="G1004">
        <v>20603.1690250297</v>
      </c>
      <c r="H1004">
        <v>299296.76708721498</v>
      </c>
      <c r="I1004">
        <v>47859.087710718697</v>
      </c>
      <c r="J1004">
        <v>3872.7465048355298</v>
      </c>
      <c r="K1004" s="1">
        <v>1.2350605781141699E-11</v>
      </c>
    </row>
    <row r="1005" spans="1:11" x14ac:dyDescent="0.25">
      <c r="A1005">
        <v>141</v>
      </c>
      <c r="B1005" t="s">
        <v>252</v>
      </c>
      <c r="C1005" t="s">
        <v>170</v>
      </c>
      <c r="D1005">
        <v>2486798.6203999901</v>
      </c>
      <c r="E1005">
        <v>738240.04144208296</v>
      </c>
      <c r="F1005">
        <v>714069.109687611</v>
      </c>
      <c r="G1005">
        <v>74553.080244675497</v>
      </c>
      <c r="H1005">
        <v>776548.548871518</v>
      </c>
      <c r="I1005">
        <v>174528.30611770001</v>
      </c>
      <c r="J1005">
        <v>8859.5340364105396</v>
      </c>
      <c r="K1005" s="1">
        <v>2.0200840999962101E-11</v>
      </c>
    </row>
    <row r="1006" spans="1:11" x14ac:dyDescent="0.25">
      <c r="A1006">
        <v>144</v>
      </c>
      <c r="B1006" t="s">
        <v>254</v>
      </c>
      <c r="C1006" t="s">
        <v>170</v>
      </c>
      <c r="D1006">
        <v>41981305.234070003</v>
      </c>
      <c r="E1006">
        <v>2055575.59127376</v>
      </c>
      <c r="F1006">
        <v>8520467.1704969201</v>
      </c>
      <c r="G1006">
        <v>1279619.7536419099</v>
      </c>
      <c r="H1006">
        <v>17021891.3410969</v>
      </c>
      <c r="I1006">
        <v>11654594.778737901</v>
      </c>
      <c r="J1006">
        <v>1449156.5988225399</v>
      </c>
      <c r="K1006" s="1">
        <v>3.3864466786326297E-11</v>
      </c>
    </row>
    <row r="1007" spans="1:11" x14ac:dyDescent="0.25">
      <c r="A1007">
        <v>139</v>
      </c>
      <c r="B1007" t="s">
        <v>251</v>
      </c>
      <c r="C1007" t="s">
        <v>170</v>
      </c>
      <c r="D1007">
        <v>2850725.29263649</v>
      </c>
      <c r="E1007">
        <v>169925.21338725201</v>
      </c>
      <c r="F1007">
        <v>703874.467631315</v>
      </c>
      <c r="G1007">
        <v>76122.221132542007</v>
      </c>
      <c r="H1007">
        <v>1113223.2001289399</v>
      </c>
      <c r="I1007">
        <v>664482.30421507801</v>
      </c>
      <c r="J1007">
        <v>102098.472895367</v>
      </c>
      <c r="K1007">
        <v>20999.413245999898</v>
      </c>
    </row>
    <row r="1008" spans="1:11" x14ac:dyDescent="0.25">
      <c r="A1008">
        <v>142</v>
      </c>
      <c r="B1008" t="s">
        <v>255</v>
      </c>
      <c r="C1008" t="s">
        <v>170</v>
      </c>
      <c r="D1008">
        <v>2268180.3451</v>
      </c>
      <c r="E1008">
        <v>300921.63630482502</v>
      </c>
      <c r="F1008">
        <v>633499.14652746601</v>
      </c>
      <c r="G1008">
        <v>31574.635682818898</v>
      </c>
      <c r="H1008">
        <v>750617.02603843599</v>
      </c>
      <c r="I1008">
        <v>432245.250689084</v>
      </c>
      <c r="J1008">
        <v>88573.346857366807</v>
      </c>
      <c r="K1008">
        <v>30749.303</v>
      </c>
    </row>
    <row r="1009" spans="1:11" x14ac:dyDescent="0.25">
      <c r="A1009">
        <v>151</v>
      </c>
      <c r="B1009" t="s">
        <v>249</v>
      </c>
      <c r="C1009" t="s">
        <v>170</v>
      </c>
      <c r="D1009">
        <v>50443063.206235901</v>
      </c>
      <c r="E1009">
        <v>3458978.2694417001</v>
      </c>
      <c r="F1009">
        <v>10862014.864221601</v>
      </c>
      <c r="G1009">
        <v>1482474.4561677501</v>
      </c>
      <c r="H1009">
        <v>19961577.496826101</v>
      </c>
      <c r="I1009">
        <v>12973708.891733101</v>
      </c>
      <c r="J1009">
        <v>1652560.4448595</v>
      </c>
      <c r="K1009">
        <v>51748.7829860001</v>
      </c>
    </row>
    <row r="1010" spans="1:11" x14ac:dyDescent="0.25">
      <c r="A1010">
        <v>152</v>
      </c>
      <c r="B1010" t="s">
        <v>249</v>
      </c>
      <c r="C1010" t="s">
        <v>171</v>
      </c>
      <c r="D1010">
        <v>646.55399999999997</v>
      </c>
      <c r="E1010">
        <v>58.700585285390403</v>
      </c>
      <c r="F1010">
        <v>58.700585285390403</v>
      </c>
      <c r="G1010">
        <v>0</v>
      </c>
      <c r="H1010">
        <v>0</v>
      </c>
      <c r="I1010">
        <v>529.15282942921897</v>
      </c>
      <c r="J1010">
        <v>0</v>
      </c>
      <c r="K1010" s="1">
        <v>9.9475983006414001E-14</v>
      </c>
    </row>
    <row r="1011" spans="1:11" x14ac:dyDescent="0.25">
      <c r="A1011">
        <v>151</v>
      </c>
      <c r="B1011" t="s">
        <v>253</v>
      </c>
      <c r="C1011" t="s">
        <v>171</v>
      </c>
      <c r="D1011">
        <v>646.55399999999997</v>
      </c>
      <c r="E1011">
        <v>58.700585285390403</v>
      </c>
      <c r="F1011">
        <v>58.700585285390403</v>
      </c>
      <c r="G1011">
        <v>0</v>
      </c>
      <c r="H1011">
        <v>0</v>
      </c>
      <c r="I1011">
        <v>529.15282942921897</v>
      </c>
      <c r="J1011">
        <v>0</v>
      </c>
      <c r="K1011" s="1">
        <v>9.9475983006414001E-14</v>
      </c>
    </row>
    <row r="1012" spans="1:11" x14ac:dyDescent="0.25">
      <c r="A1012">
        <v>145</v>
      </c>
      <c r="B1012" t="s">
        <v>254</v>
      </c>
      <c r="C1012" t="s">
        <v>172</v>
      </c>
      <c r="D1012">
        <v>3805539.4080690001</v>
      </c>
      <c r="E1012">
        <v>947682.99247547495</v>
      </c>
      <c r="F1012">
        <v>466275.99014919298</v>
      </c>
      <c r="G1012">
        <v>447962.38211469399</v>
      </c>
      <c r="H1012">
        <v>554325.43152321805</v>
      </c>
      <c r="I1012">
        <v>807423.02670505794</v>
      </c>
      <c r="J1012">
        <v>568237.13325235702</v>
      </c>
      <c r="K1012">
        <v>13632.45184901</v>
      </c>
    </row>
    <row r="1013" spans="1:11" x14ac:dyDescent="0.25">
      <c r="A1013">
        <v>142</v>
      </c>
      <c r="B1013" t="s">
        <v>252</v>
      </c>
      <c r="C1013" t="s">
        <v>172</v>
      </c>
      <c r="D1013">
        <v>17764578.211668398</v>
      </c>
      <c r="E1013">
        <v>7833554.67464903</v>
      </c>
      <c r="F1013">
        <v>2435574.8658099901</v>
      </c>
      <c r="G1013">
        <v>1725672.1466876599</v>
      </c>
      <c r="H1013">
        <v>2059675.7199560199</v>
      </c>
      <c r="I1013">
        <v>2395987.3204801502</v>
      </c>
      <c r="J1013">
        <v>1215289.41751098</v>
      </c>
      <c r="K1013">
        <v>98824.066574589204</v>
      </c>
    </row>
    <row r="1014" spans="1:11" x14ac:dyDescent="0.25">
      <c r="A1014">
        <v>140</v>
      </c>
      <c r="B1014" t="s">
        <v>251</v>
      </c>
      <c r="C1014" t="s">
        <v>172</v>
      </c>
      <c r="D1014">
        <v>2013595.4936819901</v>
      </c>
      <c r="E1014">
        <v>21108.969210448799</v>
      </c>
      <c r="F1014">
        <v>45358.855292473301</v>
      </c>
      <c r="G1014">
        <v>18594.318385042199</v>
      </c>
      <c r="H1014">
        <v>81139.309638797597</v>
      </c>
      <c r="I1014">
        <v>454606.00263186102</v>
      </c>
      <c r="J1014">
        <v>1291759.2751253699</v>
      </c>
      <c r="K1014">
        <v>101028.76339799901</v>
      </c>
    </row>
    <row r="1015" spans="1:11" x14ac:dyDescent="0.25">
      <c r="A1015">
        <v>143</v>
      </c>
      <c r="B1015" t="s">
        <v>255</v>
      </c>
      <c r="C1015" t="s">
        <v>172</v>
      </c>
      <c r="D1015">
        <v>14403870.4223193</v>
      </c>
      <c r="E1015">
        <v>2271486.68065021</v>
      </c>
      <c r="F1015">
        <v>1173688.2101845699</v>
      </c>
      <c r="G1015">
        <v>960413.41364450101</v>
      </c>
      <c r="H1015">
        <v>1085129.9402040101</v>
      </c>
      <c r="I1015">
        <v>3183184.7150279698</v>
      </c>
      <c r="J1015">
        <v>5211186.1304735299</v>
      </c>
      <c r="K1015">
        <v>518781.33213448699</v>
      </c>
    </row>
    <row r="1016" spans="1:11" x14ac:dyDescent="0.25">
      <c r="A1016">
        <v>152</v>
      </c>
      <c r="B1016" t="s">
        <v>253</v>
      </c>
      <c r="C1016" t="s">
        <v>172</v>
      </c>
      <c r="D1016">
        <v>3478587.43060529</v>
      </c>
      <c r="E1016">
        <v>1374304.6751898101</v>
      </c>
      <c r="F1016">
        <v>446498.90992537403</v>
      </c>
      <c r="G1016">
        <v>471551.07870357798</v>
      </c>
      <c r="H1016">
        <v>162415.088234202</v>
      </c>
      <c r="I1016">
        <v>242668.184118092</v>
      </c>
      <c r="J1016">
        <v>176931.19443423301</v>
      </c>
      <c r="K1016">
        <v>604218.299999999</v>
      </c>
    </row>
    <row r="1017" spans="1:11" x14ac:dyDescent="0.25">
      <c r="A1017">
        <v>153</v>
      </c>
      <c r="B1017" t="s">
        <v>249</v>
      </c>
      <c r="C1017" t="s">
        <v>172</v>
      </c>
      <c r="D1017">
        <v>41466168.344800703</v>
      </c>
      <c r="E1017">
        <v>12448134.3995563</v>
      </c>
      <c r="F1017">
        <v>4567395.0118246498</v>
      </c>
      <c r="G1017">
        <v>3624191.9509308902</v>
      </c>
      <c r="H1017">
        <v>3942691.6553454902</v>
      </c>
      <c r="I1017">
        <v>7083868.5950266197</v>
      </c>
      <c r="J1017">
        <v>8463401.8631159496</v>
      </c>
      <c r="K1017">
        <v>1336484.86900082</v>
      </c>
    </row>
    <row r="1018" spans="1:11" x14ac:dyDescent="0.25">
      <c r="A1018">
        <v>6</v>
      </c>
      <c r="B1018" t="s">
        <v>256</v>
      </c>
      <c r="C1018" t="s">
        <v>17</v>
      </c>
      <c r="D1018">
        <v>15475.255172900001</v>
      </c>
      <c r="E1018">
        <v>9412.9112577771302</v>
      </c>
      <c r="F1018">
        <v>2550.6445672294199</v>
      </c>
      <c r="G1018">
        <v>1927.2336154644599</v>
      </c>
      <c r="H1018">
        <v>677.08684799400305</v>
      </c>
      <c r="I1018">
        <v>731.72748721207404</v>
      </c>
      <c r="J1018">
        <v>175.65139722289001</v>
      </c>
      <c r="K1018" s="1">
        <v>9.3694149660983303E-14</v>
      </c>
    </row>
    <row r="1019" spans="1:11" x14ac:dyDescent="0.25">
      <c r="A1019">
        <v>6</v>
      </c>
      <c r="B1019" t="s">
        <v>254</v>
      </c>
      <c r="C1019" t="s">
        <v>17</v>
      </c>
      <c r="D1019">
        <v>30633824.4633925</v>
      </c>
      <c r="E1019">
        <v>10345539.669264199</v>
      </c>
      <c r="F1019">
        <v>4437051.1991171502</v>
      </c>
      <c r="G1019">
        <v>3644303.8373076301</v>
      </c>
      <c r="H1019">
        <v>3859727.87409495</v>
      </c>
      <c r="I1019">
        <v>5533664.7763358196</v>
      </c>
      <c r="J1019">
        <v>2799904.6554248799</v>
      </c>
      <c r="K1019">
        <v>13632.4518490101</v>
      </c>
    </row>
    <row r="1020" spans="1:11" x14ac:dyDescent="0.25">
      <c r="A1020">
        <v>6</v>
      </c>
      <c r="B1020" t="s">
        <v>253</v>
      </c>
      <c r="C1020" t="s">
        <v>17</v>
      </c>
      <c r="D1020">
        <v>19327868.167768002</v>
      </c>
      <c r="E1020">
        <v>6139930.3616592996</v>
      </c>
      <c r="F1020">
        <v>2005669.57378359</v>
      </c>
      <c r="G1020">
        <v>1479619.1901521301</v>
      </c>
      <c r="H1020">
        <v>995381.10952537495</v>
      </c>
      <c r="I1020">
        <v>1748778.86724395</v>
      </c>
      <c r="J1020">
        <v>4015738.0744048599</v>
      </c>
      <c r="K1020">
        <v>2942750.9910000102</v>
      </c>
    </row>
    <row r="1021" spans="1:11" x14ac:dyDescent="0.25">
      <c r="A1021">
        <v>6</v>
      </c>
      <c r="B1021" t="s">
        <v>251</v>
      </c>
      <c r="C1021" t="s">
        <v>17</v>
      </c>
      <c r="D1021">
        <v>25008791.824572802</v>
      </c>
      <c r="E1021">
        <v>31967.9747345254</v>
      </c>
      <c r="F1021">
        <v>192803.95577130199</v>
      </c>
      <c r="G1021">
        <v>85822.896313917299</v>
      </c>
      <c r="H1021">
        <v>394198.61360675498</v>
      </c>
      <c r="I1021">
        <v>2756344.7578475801</v>
      </c>
      <c r="J1021">
        <v>10096922.3920429</v>
      </c>
      <c r="K1021">
        <v>11450731.234262999</v>
      </c>
    </row>
    <row r="1022" spans="1:11" x14ac:dyDescent="0.25">
      <c r="A1022">
        <v>6</v>
      </c>
      <c r="B1022" t="s">
        <v>252</v>
      </c>
      <c r="C1022" t="s">
        <v>17</v>
      </c>
      <c r="D1022">
        <v>305159935.53256798</v>
      </c>
      <c r="E1022">
        <v>54127719.922431998</v>
      </c>
      <c r="F1022">
        <v>68434340.091107294</v>
      </c>
      <c r="G1022">
        <v>34335739.206200503</v>
      </c>
      <c r="H1022">
        <v>28843102.590047099</v>
      </c>
      <c r="I1022">
        <v>50457523.284936696</v>
      </c>
      <c r="J1022">
        <v>50280624.013486497</v>
      </c>
      <c r="K1022">
        <v>18680886.424364399</v>
      </c>
    </row>
    <row r="1023" spans="1:11" x14ac:dyDescent="0.25">
      <c r="A1023">
        <v>7</v>
      </c>
      <c r="B1023" t="s">
        <v>255</v>
      </c>
      <c r="C1023" t="s">
        <v>17</v>
      </c>
      <c r="D1023">
        <v>112336544.361194</v>
      </c>
      <c r="E1023">
        <v>17798031.986175202</v>
      </c>
      <c r="F1023">
        <v>8919652.8685708605</v>
      </c>
      <c r="G1023">
        <v>6343049.8261429695</v>
      </c>
      <c r="H1023">
        <v>6682295.9930939302</v>
      </c>
      <c r="I1023">
        <v>18933682.643300999</v>
      </c>
      <c r="J1023">
        <v>28115643.703478198</v>
      </c>
      <c r="K1023">
        <v>25544187.340429999</v>
      </c>
    </row>
    <row r="1024" spans="1:11" x14ac:dyDescent="0.25">
      <c r="A1024">
        <v>7</v>
      </c>
      <c r="B1024" t="s">
        <v>249</v>
      </c>
      <c r="C1024" t="s">
        <v>17</v>
      </c>
      <c r="D1024">
        <v>492482402.84759998</v>
      </c>
      <c r="E1024">
        <v>88452597.120919406</v>
      </c>
      <c r="F1024">
        <v>83992062.238084301</v>
      </c>
      <c r="G1024">
        <v>45890449.363717899</v>
      </c>
      <c r="H1024">
        <v>40775390.715570398</v>
      </c>
      <c r="I1024">
        <v>79430723.488309205</v>
      </c>
      <c r="J1024">
        <v>95308974.764760196</v>
      </c>
      <c r="K1024">
        <v>58632205.156213097</v>
      </c>
    </row>
    <row r="1025" spans="1:11" x14ac:dyDescent="0.25">
      <c r="A1025">
        <v>146</v>
      </c>
      <c r="B1025" t="s">
        <v>254</v>
      </c>
      <c r="C1025" t="s">
        <v>173</v>
      </c>
      <c r="D1025">
        <v>3074945.3315809998</v>
      </c>
      <c r="E1025">
        <v>1108194.99571922</v>
      </c>
      <c r="F1025">
        <v>858401.72873691097</v>
      </c>
      <c r="G1025">
        <v>455932.69277767901</v>
      </c>
      <c r="H1025">
        <v>367756.27438622602</v>
      </c>
      <c r="I1025">
        <v>255496.33851827399</v>
      </c>
      <c r="J1025">
        <v>29163.301442685901</v>
      </c>
      <c r="K1025" s="1">
        <v>1.0334844091630601E-11</v>
      </c>
    </row>
    <row r="1026" spans="1:11" x14ac:dyDescent="0.25">
      <c r="A1026">
        <v>141</v>
      </c>
      <c r="B1026" t="s">
        <v>251</v>
      </c>
      <c r="C1026" t="s">
        <v>173</v>
      </c>
      <c r="D1026">
        <v>8746.5226269999803</v>
      </c>
      <c r="E1026">
        <v>308.11362329871002</v>
      </c>
      <c r="F1026">
        <v>566.45228419501495</v>
      </c>
      <c r="G1026">
        <v>242.08204356197399</v>
      </c>
      <c r="H1026">
        <v>463.114771366208</v>
      </c>
      <c r="I1026">
        <v>1588.3526889304401</v>
      </c>
      <c r="J1026">
        <v>1196.7939866476399</v>
      </c>
      <c r="K1026">
        <v>4381.6132289999996</v>
      </c>
    </row>
    <row r="1027" spans="1:11" x14ac:dyDescent="0.25">
      <c r="A1027">
        <v>153</v>
      </c>
      <c r="B1027" t="s">
        <v>253</v>
      </c>
      <c r="C1027" t="s">
        <v>173</v>
      </c>
      <c r="D1027">
        <v>10788750.948308401</v>
      </c>
      <c r="E1027">
        <v>3769520.1053174101</v>
      </c>
      <c r="F1027">
        <v>3240593.5816536699</v>
      </c>
      <c r="G1027">
        <v>1444325.49033605</v>
      </c>
      <c r="H1027">
        <v>1229931.1630059599</v>
      </c>
      <c r="I1027">
        <v>796079.23915598704</v>
      </c>
      <c r="J1027">
        <v>278301.36883940798</v>
      </c>
      <c r="K1027">
        <v>30000</v>
      </c>
    </row>
    <row r="1028" spans="1:11" x14ac:dyDescent="0.25">
      <c r="A1028">
        <v>143</v>
      </c>
      <c r="B1028" t="s">
        <v>252</v>
      </c>
      <c r="C1028" t="s">
        <v>173</v>
      </c>
      <c r="D1028">
        <v>51850362.0795791</v>
      </c>
      <c r="E1028">
        <v>14008023.483387001</v>
      </c>
      <c r="F1028">
        <v>15440058.776835499</v>
      </c>
      <c r="G1028">
        <v>9984123.1784071494</v>
      </c>
      <c r="H1028">
        <v>4688475.3921363503</v>
      </c>
      <c r="I1028">
        <v>3074090.5856669899</v>
      </c>
      <c r="J1028">
        <v>2663800.9906139299</v>
      </c>
      <c r="K1028">
        <v>1991789.6725320499</v>
      </c>
    </row>
    <row r="1029" spans="1:11" x14ac:dyDescent="0.25">
      <c r="A1029">
        <v>144</v>
      </c>
      <c r="B1029" t="s">
        <v>255</v>
      </c>
      <c r="C1029" t="s">
        <v>173</v>
      </c>
      <c r="D1029">
        <v>13137190.6211599</v>
      </c>
      <c r="E1029">
        <v>1663707.37370445</v>
      </c>
      <c r="F1029">
        <v>2039724.57393159</v>
      </c>
      <c r="G1029">
        <v>1027821.60699071</v>
      </c>
      <c r="H1029">
        <v>1628539.18372568</v>
      </c>
      <c r="I1029">
        <v>2344499.0349715101</v>
      </c>
      <c r="J1029">
        <v>1096771.2051760301</v>
      </c>
      <c r="K1029">
        <v>3336127.6426599999</v>
      </c>
    </row>
    <row r="1030" spans="1:11" x14ac:dyDescent="0.25">
      <c r="A1030">
        <v>154</v>
      </c>
      <c r="B1030" t="s">
        <v>249</v>
      </c>
      <c r="C1030" t="s">
        <v>173</v>
      </c>
      <c r="D1030">
        <v>78860008.969024494</v>
      </c>
      <c r="E1030">
        <v>20549756.040050998</v>
      </c>
      <c r="F1030">
        <v>21579351.923144098</v>
      </c>
      <c r="G1030">
        <v>12912451.303450899</v>
      </c>
      <c r="H1030">
        <v>7915163.6181845199</v>
      </c>
      <c r="I1030">
        <v>6471753.9537660396</v>
      </c>
      <c r="J1030">
        <v>4069232.9537252402</v>
      </c>
      <c r="K1030">
        <v>5362299.1767024901</v>
      </c>
    </row>
    <row r="1031" spans="1:11" x14ac:dyDescent="0.25">
      <c r="A1031">
        <v>147</v>
      </c>
      <c r="B1031" t="s">
        <v>254</v>
      </c>
      <c r="C1031" t="s">
        <v>174</v>
      </c>
      <c r="D1031">
        <v>139091408.39062899</v>
      </c>
      <c r="E1031">
        <v>23349963.792464402</v>
      </c>
      <c r="F1031">
        <v>27339422.859089199</v>
      </c>
      <c r="G1031">
        <v>22662996.073940799</v>
      </c>
      <c r="H1031">
        <v>45863304.463143997</v>
      </c>
      <c r="I1031">
        <v>18608896.177111</v>
      </c>
      <c r="J1031">
        <v>1266825.0248803699</v>
      </c>
      <c r="K1031" s="1">
        <v>0</v>
      </c>
    </row>
    <row r="1032" spans="1:11" x14ac:dyDescent="0.25">
      <c r="A1032">
        <v>144</v>
      </c>
      <c r="B1032" t="s">
        <v>252</v>
      </c>
      <c r="C1032" t="s">
        <v>174</v>
      </c>
      <c r="D1032">
        <v>101112938.111757</v>
      </c>
      <c r="E1032">
        <v>42128745.6674871</v>
      </c>
      <c r="F1032">
        <v>25940125.5770812</v>
      </c>
      <c r="G1032">
        <v>6482982.3287564302</v>
      </c>
      <c r="H1032">
        <v>20714556.1966803</v>
      </c>
      <c r="I1032">
        <v>4850041.0921705402</v>
      </c>
      <c r="J1032">
        <v>187662.72656063299</v>
      </c>
      <c r="K1032">
        <v>808824.52302112</v>
      </c>
    </row>
    <row r="1033" spans="1:11" x14ac:dyDescent="0.25">
      <c r="A1033">
        <v>142</v>
      </c>
      <c r="B1033" t="s">
        <v>251</v>
      </c>
      <c r="C1033" t="s">
        <v>174</v>
      </c>
      <c r="D1033">
        <v>19597924.9471954</v>
      </c>
      <c r="E1033">
        <v>1787839.0604471599</v>
      </c>
      <c r="F1033">
        <v>3553370.1995116901</v>
      </c>
      <c r="G1033">
        <v>2025198.26620801</v>
      </c>
      <c r="H1033">
        <v>6302819.3490299704</v>
      </c>
      <c r="I1033">
        <v>4088837.1742638401</v>
      </c>
      <c r="J1033">
        <v>505786.62755231</v>
      </c>
      <c r="K1033">
        <v>1334074.2701825199</v>
      </c>
    </row>
    <row r="1034" spans="1:11" x14ac:dyDescent="0.25">
      <c r="A1034">
        <v>154</v>
      </c>
      <c r="B1034" t="s">
        <v>253</v>
      </c>
      <c r="C1034" t="s">
        <v>174</v>
      </c>
      <c r="D1034">
        <v>19969276.6161629</v>
      </c>
      <c r="E1034">
        <v>6779969.5564445201</v>
      </c>
      <c r="F1034">
        <v>7443732.2326920899</v>
      </c>
      <c r="G1034">
        <v>1362344.23653253</v>
      </c>
      <c r="H1034">
        <v>2005685.21757685</v>
      </c>
      <c r="I1034">
        <v>794378.50726259802</v>
      </c>
      <c r="J1034">
        <v>31556.865654372701</v>
      </c>
      <c r="K1034">
        <v>1551609.99999999</v>
      </c>
    </row>
    <row r="1035" spans="1:11" x14ac:dyDescent="0.25">
      <c r="A1035">
        <v>145</v>
      </c>
      <c r="B1035" t="s">
        <v>255</v>
      </c>
      <c r="C1035" t="s">
        <v>174</v>
      </c>
      <c r="D1035">
        <v>40762841.606179997</v>
      </c>
      <c r="E1035">
        <v>14596585.91695</v>
      </c>
      <c r="F1035">
        <v>5647898.6230065702</v>
      </c>
      <c r="G1035">
        <v>2868037.4824634399</v>
      </c>
      <c r="H1035">
        <v>8636588.4699458703</v>
      </c>
      <c r="I1035">
        <v>4911036.6935034096</v>
      </c>
      <c r="J1035">
        <v>843136.52750069404</v>
      </c>
      <c r="K1035">
        <v>3259557.8928099899</v>
      </c>
    </row>
    <row r="1036" spans="1:11" x14ac:dyDescent="0.25">
      <c r="A1036">
        <v>155</v>
      </c>
      <c r="B1036" t="s">
        <v>249</v>
      </c>
      <c r="C1036" t="s">
        <v>174</v>
      </c>
      <c r="D1036">
        <v>320534364.23984098</v>
      </c>
      <c r="E1036">
        <v>88643097.644404307</v>
      </c>
      <c r="F1036">
        <v>69924535.062349394</v>
      </c>
      <c r="G1036">
        <v>35401557.601635396</v>
      </c>
      <c r="H1036">
        <v>83522951.861133099</v>
      </c>
      <c r="I1036">
        <v>33253189.015648801</v>
      </c>
      <c r="J1036">
        <v>2834967.9087089901</v>
      </c>
      <c r="K1036">
        <v>6954065.1459617298</v>
      </c>
    </row>
    <row r="1037" spans="1:11" x14ac:dyDescent="0.25">
      <c r="A1037">
        <v>148</v>
      </c>
      <c r="B1037" t="s">
        <v>254</v>
      </c>
      <c r="C1037" t="s">
        <v>175</v>
      </c>
      <c r="D1037">
        <v>1486144.7727619901</v>
      </c>
      <c r="E1037">
        <v>412973.09796912898</v>
      </c>
      <c r="F1037">
        <v>185903.811352911</v>
      </c>
      <c r="G1037">
        <v>130980.40825844499</v>
      </c>
      <c r="H1037">
        <v>397779.19140839699</v>
      </c>
      <c r="I1037">
        <v>192080.029499033</v>
      </c>
      <c r="J1037">
        <v>166428.234274082</v>
      </c>
      <c r="K1037" s="1">
        <v>1.3379963803572499E-11</v>
      </c>
    </row>
    <row r="1038" spans="1:11" x14ac:dyDescent="0.25">
      <c r="A1038">
        <v>155</v>
      </c>
      <c r="B1038" t="s">
        <v>253</v>
      </c>
      <c r="C1038" t="s">
        <v>175</v>
      </c>
      <c r="D1038">
        <v>848218.01224926906</v>
      </c>
      <c r="E1038">
        <v>341467.068848636</v>
      </c>
      <c r="F1038">
        <v>64246.790352970798</v>
      </c>
      <c r="G1038">
        <v>74483.390009448995</v>
      </c>
      <c r="H1038">
        <v>67921.315137972299</v>
      </c>
      <c r="I1038">
        <v>258396.63079398201</v>
      </c>
      <c r="J1038">
        <v>40957.625006258197</v>
      </c>
      <c r="K1038">
        <v>745.19209999997702</v>
      </c>
    </row>
    <row r="1039" spans="1:11" x14ac:dyDescent="0.25">
      <c r="A1039">
        <v>145</v>
      </c>
      <c r="B1039" t="s">
        <v>252</v>
      </c>
      <c r="C1039" t="s">
        <v>175</v>
      </c>
      <c r="D1039">
        <v>6221112.23999999</v>
      </c>
      <c r="E1039">
        <v>3469355.9071714701</v>
      </c>
      <c r="F1039">
        <v>872293.16845213005</v>
      </c>
      <c r="G1039">
        <v>916634.92642366397</v>
      </c>
      <c r="H1039">
        <v>566249.80250851403</v>
      </c>
      <c r="I1039">
        <v>271479.83633659</v>
      </c>
      <c r="J1039">
        <v>122584.969107625</v>
      </c>
      <c r="K1039">
        <v>2513.62999999978</v>
      </c>
    </row>
    <row r="1040" spans="1:11" x14ac:dyDescent="0.25">
      <c r="A1040">
        <v>143</v>
      </c>
      <c r="B1040" t="s">
        <v>251</v>
      </c>
      <c r="C1040" t="s">
        <v>175</v>
      </c>
      <c r="D1040">
        <v>531654.13730099902</v>
      </c>
      <c r="E1040">
        <v>6368.4000309800904</v>
      </c>
      <c r="F1040">
        <v>44302.391275321301</v>
      </c>
      <c r="G1040">
        <v>12874.534391097401</v>
      </c>
      <c r="H1040">
        <v>199169.93477846199</v>
      </c>
      <c r="I1040">
        <v>128176.662103428</v>
      </c>
      <c r="J1040">
        <v>132594.11013070901</v>
      </c>
      <c r="K1040">
        <v>8168.1045909999903</v>
      </c>
    </row>
    <row r="1041" spans="1:11" x14ac:dyDescent="0.25">
      <c r="A1041">
        <v>146</v>
      </c>
      <c r="B1041" t="s">
        <v>255</v>
      </c>
      <c r="C1041" t="s">
        <v>175</v>
      </c>
      <c r="D1041">
        <v>4326436.7205999903</v>
      </c>
      <c r="E1041">
        <v>1349773.5812844899</v>
      </c>
      <c r="F1041">
        <v>508486.01883002598</v>
      </c>
      <c r="G1041">
        <v>446095.08349085198</v>
      </c>
      <c r="H1041">
        <v>993582.94019594998</v>
      </c>
      <c r="I1041">
        <v>725149.04253943695</v>
      </c>
      <c r="J1041">
        <v>210192.56425923601</v>
      </c>
      <c r="K1041">
        <v>93157.49</v>
      </c>
    </row>
    <row r="1042" spans="1:11" x14ac:dyDescent="0.25">
      <c r="A1042">
        <v>156</v>
      </c>
      <c r="B1042" t="s">
        <v>249</v>
      </c>
      <c r="C1042" t="s">
        <v>175</v>
      </c>
      <c r="D1042">
        <v>13413570.323154001</v>
      </c>
      <c r="E1042">
        <v>5579940.6570285102</v>
      </c>
      <c r="F1042">
        <v>1675232.9245420301</v>
      </c>
      <c r="G1042">
        <v>1581069.18733982</v>
      </c>
      <c r="H1042">
        <v>2224703.6195313502</v>
      </c>
      <c r="I1042">
        <v>1575281.86044264</v>
      </c>
      <c r="J1042">
        <v>672757.49447862303</v>
      </c>
      <c r="K1042">
        <v>104584.579791</v>
      </c>
    </row>
    <row r="1043" spans="1:11" x14ac:dyDescent="0.25">
      <c r="A1043">
        <v>68</v>
      </c>
      <c r="B1043" t="s">
        <v>256</v>
      </c>
      <c r="C1043" t="s">
        <v>176</v>
      </c>
      <c r="D1043">
        <v>8629.4800389999891</v>
      </c>
      <c r="E1043">
        <v>5317.0702272417602</v>
      </c>
      <c r="F1043">
        <v>1718.73098861475</v>
      </c>
      <c r="G1043">
        <v>132.15687151621199</v>
      </c>
      <c r="H1043">
        <v>1175.2551520874899</v>
      </c>
      <c r="I1043">
        <v>249.74615866650799</v>
      </c>
      <c r="J1043">
        <v>36.520640873261598</v>
      </c>
      <c r="K1043" s="1">
        <v>0</v>
      </c>
    </row>
    <row r="1044" spans="1:11" x14ac:dyDescent="0.25">
      <c r="A1044">
        <v>156</v>
      </c>
      <c r="B1044" t="s">
        <v>253</v>
      </c>
      <c r="C1044" t="s">
        <v>176</v>
      </c>
      <c r="D1044">
        <v>3969716.8380039101</v>
      </c>
      <c r="E1044">
        <v>1633388.74700501</v>
      </c>
      <c r="F1044">
        <v>556982.98585623899</v>
      </c>
      <c r="G1044">
        <v>34954.145554568699</v>
      </c>
      <c r="H1044">
        <v>815041.05169989099</v>
      </c>
      <c r="I1044">
        <v>640703.21006508102</v>
      </c>
      <c r="J1044">
        <v>202099.26732319099</v>
      </c>
      <c r="K1044">
        <v>86547.4304999999</v>
      </c>
    </row>
    <row r="1045" spans="1:11" x14ac:dyDescent="0.25">
      <c r="A1045">
        <v>149</v>
      </c>
      <c r="B1045" t="s">
        <v>254</v>
      </c>
      <c r="C1045" t="s">
        <v>176</v>
      </c>
      <c r="D1045">
        <v>12941136.7261193</v>
      </c>
      <c r="E1045">
        <v>2833240.10474724</v>
      </c>
      <c r="F1045">
        <v>1849607.7622692899</v>
      </c>
      <c r="G1045">
        <v>224048.29543723699</v>
      </c>
      <c r="H1045">
        <v>4858365.2856040904</v>
      </c>
      <c r="I1045">
        <v>1919080.71293103</v>
      </c>
      <c r="J1045">
        <v>1157893.5913410999</v>
      </c>
      <c r="K1045">
        <v>98900.973789399897</v>
      </c>
    </row>
    <row r="1046" spans="1:11" x14ac:dyDescent="0.25">
      <c r="A1046">
        <v>146</v>
      </c>
      <c r="B1046" t="s">
        <v>252</v>
      </c>
      <c r="C1046" t="s">
        <v>176</v>
      </c>
      <c r="D1046">
        <v>26161759.877511099</v>
      </c>
      <c r="E1046">
        <v>12198696.576702099</v>
      </c>
      <c r="F1046">
        <v>4549504.6305812299</v>
      </c>
      <c r="G1046">
        <v>351651.97116988001</v>
      </c>
      <c r="H1046">
        <v>3920930.4050314701</v>
      </c>
      <c r="I1046">
        <v>3843607.10949005</v>
      </c>
      <c r="J1046">
        <v>1124567.85033351</v>
      </c>
      <c r="K1046">
        <v>172801.33420283499</v>
      </c>
    </row>
    <row r="1047" spans="1:11" x14ac:dyDescent="0.25">
      <c r="A1047">
        <v>144</v>
      </c>
      <c r="B1047" t="s">
        <v>251</v>
      </c>
      <c r="C1047" t="s">
        <v>176</v>
      </c>
      <c r="D1047">
        <v>3920796.6238882402</v>
      </c>
      <c r="E1047">
        <v>63448.039607898601</v>
      </c>
      <c r="F1047">
        <v>340317.227647883</v>
      </c>
      <c r="G1047">
        <v>15528.1751365524</v>
      </c>
      <c r="H1047">
        <v>824401.12009425799</v>
      </c>
      <c r="I1047">
        <v>617204.88649566099</v>
      </c>
      <c r="J1047">
        <v>906128.10808234103</v>
      </c>
      <c r="K1047">
        <v>1153769.0668236399</v>
      </c>
    </row>
    <row r="1048" spans="1:11" x14ac:dyDescent="0.25">
      <c r="A1048">
        <v>147</v>
      </c>
      <c r="B1048" t="s">
        <v>255</v>
      </c>
      <c r="C1048" t="s">
        <v>176</v>
      </c>
      <c r="D1048">
        <v>21807715.183518801</v>
      </c>
      <c r="E1048">
        <v>6433612.4990114998</v>
      </c>
      <c r="F1048">
        <v>2683378.6879544598</v>
      </c>
      <c r="G1048">
        <v>370870.606193916</v>
      </c>
      <c r="H1048">
        <v>3958481.4445238402</v>
      </c>
      <c r="I1048">
        <v>3375732.3736672099</v>
      </c>
      <c r="J1048">
        <v>2147845.4551246101</v>
      </c>
      <c r="K1048">
        <v>2837794.1170433098</v>
      </c>
    </row>
    <row r="1049" spans="1:11" x14ac:dyDescent="0.25">
      <c r="A1049">
        <v>157</v>
      </c>
      <c r="B1049" t="s">
        <v>249</v>
      </c>
      <c r="C1049" t="s">
        <v>176</v>
      </c>
      <c r="D1049">
        <v>68809738.674630195</v>
      </c>
      <c r="E1049">
        <v>23167689.088356901</v>
      </c>
      <c r="F1049">
        <v>9981510.5486024097</v>
      </c>
      <c r="G1049">
        <v>997184.92897076998</v>
      </c>
      <c r="H1049">
        <v>14378393.9221742</v>
      </c>
      <c r="I1049">
        <v>10396576.8011766</v>
      </c>
      <c r="J1049">
        <v>5538570.2955889404</v>
      </c>
      <c r="K1049">
        <v>4349813.0897602998</v>
      </c>
    </row>
    <row r="1050" spans="1:11" x14ac:dyDescent="0.25">
      <c r="A1050">
        <v>69</v>
      </c>
      <c r="B1050" t="s">
        <v>256</v>
      </c>
      <c r="C1050" t="s">
        <v>177</v>
      </c>
      <c r="D1050">
        <v>131314.9845047</v>
      </c>
      <c r="E1050">
        <v>57938.7714868357</v>
      </c>
      <c r="F1050">
        <v>23415.156452080701</v>
      </c>
      <c r="G1050">
        <v>4195.8991401887797</v>
      </c>
      <c r="H1050">
        <v>35583.080187817497</v>
      </c>
      <c r="I1050">
        <v>9404.0190034993993</v>
      </c>
      <c r="J1050">
        <v>778.05823427789096</v>
      </c>
      <c r="K1050" s="1">
        <v>0</v>
      </c>
    </row>
    <row r="1051" spans="1:11" x14ac:dyDescent="0.25">
      <c r="A1051">
        <v>157</v>
      </c>
      <c r="B1051" t="s">
        <v>253</v>
      </c>
      <c r="C1051" t="s">
        <v>177</v>
      </c>
      <c r="D1051">
        <v>13462179.0190957</v>
      </c>
      <c r="E1051">
        <v>6174821.6153754303</v>
      </c>
      <c r="F1051">
        <v>2443939.2480845498</v>
      </c>
      <c r="G1051">
        <v>796223.37128376798</v>
      </c>
      <c r="H1051">
        <v>3259641.07761613</v>
      </c>
      <c r="I1051">
        <v>734097.86114775704</v>
      </c>
      <c r="J1051">
        <v>53380.278788120602</v>
      </c>
      <c r="K1051">
        <v>75.566799999868806</v>
      </c>
    </row>
    <row r="1052" spans="1:11" x14ac:dyDescent="0.25">
      <c r="A1052">
        <v>150</v>
      </c>
      <c r="B1052" t="s">
        <v>254</v>
      </c>
      <c r="C1052" t="s">
        <v>177</v>
      </c>
      <c r="D1052">
        <v>25209712.1234277</v>
      </c>
      <c r="E1052">
        <v>3867085.8302011099</v>
      </c>
      <c r="F1052">
        <v>4544270.1826150697</v>
      </c>
      <c r="G1052">
        <v>837361.228545652</v>
      </c>
      <c r="H1052">
        <v>11233211.529074</v>
      </c>
      <c r="I1052">
        <v>4127915.7741250601</v>
      </c>
      <c r="J1052">
        <v>557340.73956603603</v>
      </c>
      <c r="K1052">
        <v>42526.839300749802</v>
      </c>
    </row>
    <row r="1053" spans="1:11" x14ac:dyDescent="0.25">
      <c r="A1053">
        <v>145</v>
      </c>
      <c r="B1053" t="s">
        <v>251</v>
      </c>
      <c r="C1053" t="s">
        <v>177</v>
      </c>
      <c r="D1053">
        <v>42643299.475394003</v>
      </c>
      <c r="E1053">
        <v>2390009.8044501902</v>
      </c>
      <c r="F1053">
        <v>6650061.9337474396</v>
      </c>
      <c r="G1053">
        <v>1322040.22081272</v>
      </c>
      <c r="H1053">
        <v>19122016.015130099</v>
      </c>
      <c r="I1053">
        <v>9818575.3429409899</v>
      </c>
      <c r="J1053">
        <v>3084257.0860024202</v>
      </c>
      <c r="K1053">
        <v>256339.07230999999</v>
      </c>
    </row>
    <row r="1054" spans="1:11" x14ac:dyDescent="0.25">
      <c r="A1054">
        <v>147</v>
      </c>
      <c r="B1054" t="s">
        <v>252</v>
      </c>
      <c r="C1054" t="s">
        <v>177</v>
      </c>
      <c r="D1054">
        <v>75041901.744631395</v>
      </c>
      <c r="E1054">
        <v>19450568.183798902</v>
      </c>
      <c r="F1054">
        <v>26806515.4345465</v>
      </c>
      <c r="G1054">
        <v>2113105.1361590698</v>
      </c>
      <c r="H1054">
        <v>20100686.705434602</v>
      </c>
      <c r="I1054">
        <v>5132013.3553053197</v>
      </c>
      <c r="J1054">
        <v>466004.75923914602</v>
      </c>
      <c r="K1054">
        <v>973008.17014775402</v>
      </c>
    </row>
    <row r="1055" spans="1:11" x14ac:dyDescent="0.25">
      <c r="A1055">
        <v>148</v>
      </c>
      <c r="B1055" t="s">
        <v>255</v>
      </c>
      <c r="C1055" t="s">
        <v>177</v>
      </c>
      <c r="D1055">
        <v>31997753.6473899</v>
      </c>
      <c r="E1055">
        <v>7965694.5409500096</v>
      </c>
      <c r="F1055">
        <v>5444770.0075301696</v>
      </c>
      <c r="G1055">
        <v>1064746.9284596301</v>
      </c>
      <c r="H1055">
        <v>11353682.6983085</v>
      </c>
      <c r="I1055">
        <v>4119665.8237552401</v>
      </c>
      <c r="J1055">
        <v>696177.70896643202</v>
      </c>
      <c r="K1055">
        <v>1353015.9394199899</v>
      </c>
    </row>
    <row r="1056" spans="1:11" x14ac:dyDescent="0.25">
      <c r="A1056">
        <v>158</v>
      </c>
      <c r="B1056" t="s">
        <v>249</v>
      </c>
      <c r="C1056" t="s">
        <v>177</v>
      </c>
      <c r="D1056">
        <v>188486150.032076</v>
      </c>
      <c r="E1056">
        <v>39906122.728980698</v>
      </c>
      <c r="F1056">
        <v>45912967.406665698</v>
      </c>
      <c r="G1056">
        <v>6137671.8376295902</v>
      </c>
      <c r="H1056">
        <v>65104812.856436104</v>
      </c>
      <c r="I1056">
        <v>23941670.518322699</v>
      </c>
      <c r="J1056">
        <v>4857938.9381049704</v>
      </c>
      <c r="K1056">
        <v>2624965.7459370401</v>
      </c>
    </row>
    <row r="1057" spans="1:11" x14ac:dyDescent="0.25">
      <c r="A1057">
        <v>158</v>
      </c>
      <c r="B1057" t="s">
        <v>253</v>
      </c>
      <c r="C1057" t="s">
        <v>178</v>
      </c>
      <c r="D1057">
        <v>952.38139999999896</v>
      </c>
      <c r="E1057">
        <v>290.53654859405901</v>
      </c>
      <c r="F1057">
        <v>290.53654859405901</v>
      </c>
      <c r="G1057">
        <v>46.331409742574202</v>
      </c>
      <c r="H1057">
        <v>190.34377058464599</v>
      </c>
      <c r="I1057">
        <v>130.48114933144399</v>
      </c>
      <c r="J1057">
        <v>4.1519731532165096</v>
      </c>
      <c r="K1057" s="1">
        <v>1.2789769243681801E-13</v>
      </c>
    </row>
    <row r="1058" spans="1:11" x14ac:dyDescent="0.25">
      <c r="A1058">
        <v>151</v>
      </c>
      <c r="B1058" t="s">
        <v>254</v>
      </c>
      <c r="C1058" t="s">
        <v>178</v>
      </c>
      <c r="D1058">
        <v>85186.955899999899</v>
      </c>
      <c r="E1058">
        <v>11239.871667326701</v>
      </c>
      <c r="F1058">
        <v>11239.871667326701</v>
      </c>
      <c r="G1058">
        <v>1792.4047841584099</v>
      </c>
      <c r="H1058">
        <v>25194.129768498398</v>
      </c>
      <c r="I1058">
        <v>34355.011250545504</v>
      </c>
      <c r="J1058">
        <v>1365.66676214412</v>
      </c>
      <c r="K1058" s="1">
        <v>1.0800249583553501E-12</v>
      </c>
    </row>
    <row r="1059" spans="1:11" x14ac:dyDescent="0.25">
      <c r="A1059">
        <v>148</v>
      </c>
      <c r="B1059" t="s">
        <v>252</v>
      </c>
      <c r="C1059" t="s">
        <v>178</v>
      </c>
      <c r="D1059">
        <v>476587.91204874899</v>
      </c>
      <c r="E1059">
        <v>145389.508752475</v>
      </c>
      <c r="F1059">
        <v>145389.508752475</v>
      </c>
      <c r="G1059">
        <v>23185.037940594</v>
      </c>
      <c r="H1059">
        <v>95251.185338077397</v>
      </c>
      <c r="I1059">
        <v>65294.954239770399</v>
      </c>
      <c r="J1059">
        <v>2077.7169130905199</v>
      </c>
      <c r="K1059">
        <v>1.1226593633536999E-4</v>
      </c>
    </row>
    <row r="1060" spans="1:11" x14ac:dyDescent="0.25">
      <c r="A1060">
        <v>159</v>
      </c>
      <c r="B1060" t="s">
        <v>249</v>
      </c>
      <c r="C1060" t="s">
        <v>178</v>
      </c>
      <c r="D1060">
        <v>1195230.1099999901</v>
      </c>
      <c r="E1060">
        <v>197646.92340594</v>
      </c>
      <c r="F1060">
        <v>197646.92340594</v>
      </c>
      <c r="G1060">
        <v>31518.446257425701</v>
      </c>
      <c r="H1060">
        <v>259458.84122064</v>
      </c>
      <c r="I1060">
        <v>434918.80611013802</v>
      </c>
      <c r="J1060">
        <v>24226.5395999141</v>
      </c>
      <c r="K1060">
        <v>49813.629999999903</v>
      </c>
    </row>
    <row r="1061" spans="1:11" x14ac:dyDescent="0.25">
      <c r="A1061">
        <v>149</v>
      </c>
      <c r="B1061" t="s">
        <v>255</v>
      </c>
      <c r="C1061" t="s">
        <v>178</v>
      </c>
      <c r="D1061">
        <v>632503.29</v>
      </c>
      <c r="E1061">
        <v>40727.0952712871</v>
      </c>
      <c r="F1061">
        <v>40727.0952712871</v>
      </c>
      <c r="G1061">
        <v>6494.6862891089104</v>
      </c>
      <c r="H1061">
        <v>138823.09257152301</v>
      </c>
      <c r="I1061">
        <v>335138.67782945599</v>
      </c>
      <c r="J1061">
        <v>20779.012767337099</v>
      </c>
      <c r="K1061">
        <v>49813.629999999903</v>
      </c>
    </row>
    <row r="1062" spans="1:11" x14ac:dyDescent="0.25">
      <c r="A1062">
        <v>152</v>
      </c>
      <c r="B1062" t="s">
        <v>254</v>
      </c>
      <c r="C1062" t="s">
        <v>179</v>
      </c>
      <c r="D1062">
        <v>5589451.4294700203</v>
      </c>
      <c r="E1062">
        <v>458837.84399410902</v>
      </c>
      <c r="F1062">
        <v>486091.776503523</v>
      </c>
      <c r="G1062">
        <v>4094.7305401451099</v>
      </c>
      <c r="H1062">
        <v>1243143.98157475</v>
      </c>
      <c r="I1062">
        <v>805977.49201440299</v>
      </c>
      <c r="J1062">
        <v>2591305.6048430698</v>
      </c>
      <c r="K1062" s="1">
        <v>0</v>
      </c>
    </row>
    <row r="1063" spans="1:11" x14ac:dyDescent="0.25">
      <c r="A1063">
        <v>70</v>
      </c>
      <c r="B1063" t="s">
        <v>256</v>
      </c>
      <c r="C1063" t="s">
        <v>179</v>
      </c>
      <c r="D1063">
        <v>850.93216749999999</v>
      </c>
      <c r="E1063">
        <v>506.72638762643498</v>
      </c>
      <c r="F1063">
        <v>266.75116990734199</v>
      </c>
      <c r="G1063">
        <v>1.53090391261828</v>
      </c>
      <c r="H1063">
        <v>67.106235868556894</v>
      </c>
      <c r="I1063">
        <v>8.3698332664131492</v>
      </c>
      <c r="J1063">
        <v>0.44763691863365601</v>
      </c>
      <c r="K1063" s="1">
        <v>0</v>
      </c>
    </row>
    <row r="1064" spans="1:11" x14ac:dyDescent="0.25">
      <c r="A1064">
        <v>159</v>
      </c>
      <c r="B1064" t="s">
        <v>253</v>
      </c>
      <c r="C1064" t="s">
        <v>179</v>
      </c>
      <c r="D1064">
        <v>178329.62589789199</v>
      </c>
      <c r="E1064">
        <v>55993.431019478601</v>
      </c>
      <c r="F1064">
        <v>68646.850859086</v>
      </c>
      <c r="G1064">
        <v>169.22919121882799</v>
      </c>
      <c r="H1064">
        <v>14683.8428883201</v>
      </c>
      <c r="I1064">
        <v>2423.84152415886</v>
      </c>
      <c r="J1064">
        <v>4558.4724156304901</v>
      </c>
      <c r="K1064">
        <v>31853.9579999999</v>
      </c>
    </row>
    <row r="1065" spans="1:11" x14ac:dyDescent="0.25">
      <c r="A1065">
        <v>146</v>
      </c>
      <c r="B1065" t="s">
        <v>251</v>
      </c>
      <c r="C1065" t="s">
        <v>179</v>
      </c>
      <c r="D1065">
        <v>95214.098515599602</v>
      </c>
      <c r="E1065">
        <v>1202.8639624131699</v>
      </c>
      <c r="F1065">
        <v>1626.7945616432301</v>
      </c>
      <c r="G1065">
        <v>5.1670614316599801</v>
      </c>
      <c r="H1065">
        <v>2563.37091030079</v>
      </c>
      <c r="I1065">
        <v>1732.33674524261</v>
      </c>
      <c r="J1065">
        <v>19070.035898968501</v>
      </c>
      <c r="K1065">
        <v>69013.529375599697</v>
      </c>
    </row>
    <row r="1066" spans="1:11" x14ac:dyDescent="0.25">
      <c r="A1066">
        <v>149</v>
      </c>
      <c r="B1066" t="s">
        <v>252</v>
      </c>
      <c r="C1066" t="s">
        <v>179</v>
      </c>
      <c r="D1066">
        <v>1867143.63627363</v>
      </c>
      <c r="E1066">
        <v>963533.15785669803</v>
      </c>
      <c r="F1066">
        <v>663767.65289012995</v>
      </c>
      <c r="G1066">
        <v>17926.356974669001</v>
      </c>
      <c r="H1066">
        <v>110289.07105157</v>
      </c>
      <c r="I1066">
        <v>15983.999509822899</v>
      </c>
      <c r="J1066">
        <v>18973.648960367798</v>
      </c>
      <c r="K1066">
        <v>76669.749030369698</v>
      </c>
    </row>
    <row r="1067" spans="1:11" x14ac:dyDescent="0.25">
      <c r="A1067">
        <v>150</v>
      </c>
      <c r="B1067" t="s">
        <v>255</v>
      </c>
      <c r="C1067" t="s">
        <v>179</v>
      </c>
      <c r="D1067">
        <v>1699572.7737817999</v>
      </c>
      <c r="E1067">
        <v>281423.56796780002</v>
      </c>
      <c r="F1067">
        <v>216097.437916928</v>
      </c>
      <c r="G1067">
        <v>3942.3238723938398</v>
      </c>
      <c r="H1067">
        <v>144502.66755682899</v>
      </c>
      <c r="I1067">
        <v>111212.326008241</v>
      </c>
      <c r="J1067">
        <v>208689.12525440799</v>
      </c>
      <c r="K1067">
        <v>733705.32520521095</v>
      </c>
    </row>
    <row r="1068" spans="1:11" x14ac:dyDescent="0.25">
      <c r="A1068">
        <v>160</v>
      </c>
      <c r="B1068" t="s">
        <v>249</v>
      </c>
      <c r="C1068" t="s">
        <v>179</v>
      </c>
      <c r="D1068">
        <v>9430561.9401287194</v>
      </c>
      <c r="E1068">
        <v>1761497.45070027</v>
      </c>
      <c r="F1068">
        <v>1436497.1663029799</v>
      </c>
      <c r="G1068">
        <v>26139.352616580902</v>
      </c>
      <c r="H1068">
        <v>1515249.8655045701</v>
      </c>
      <c r="I1068">
        <v>937338.47286881204</v>
      </c>
      <c r="J1068">
        <v>2842597.2491667699</v>
      </c>
      <c r="K1068">
        <v>911242.38296872296</v>
      </c>
    </row>
    <row r="1069" spans="1:11" x14ac:dyDescent="0.25">
      <c r="A1069">
        <v>160</v>
      </c>
      <c r="B1069" t="s">
        <v>253</v>
      </c>
      <c r="C1069" t="s">
        <v>180</v>
      </c>
      <c r="D1069">
        <v>18106160.430737302</v>
      </c>
      <c r="E1069">
        <v>5107129.3775230004</v>
      </c>
      <c r="F1069">
        <v>2727965.3080839701</v>
      </c>
      <c r="G1069">
        <v>2735086.6569985398</v>
      </c>
      <c r="H1069">
        <v>2668271.9023262202</v>
      </c>
      <c r="I1069">
        <v>4184117.5690209302</v>
      </c>
      <c r="J1069">
        <v>683589.61678459705</v>
      </c>
      <c r="K1069" s="1">
        <v>0</v>
      </c>
    </row>
    <row r="1070" spans="1:11" x14ac:dyDescent="0.25">
      <c r="A1070">
        <v>71</v>
      </c>
      <c r="B1070" t="s">
        <v>256</v>
      </c>
      <c r="C1070" t="s">
        <v>180</v>
      </c>
      <c r="D1070">
        <v>483615.305950001</v>
      </c>
      <c r="E1070">
        <v>179361.303605883</v>
      </c>
      <c r="F1070">
        <v>100952.590984521</v>
      </c>
      <c r="G1070">
        <v>82524.598915843802</v>
      </c>
      <c r="H1070">
        <v>46603.462541676497</v>
      </c>
      <c r="I1070">
        <v>65103.752245535099</v>
      </c>
      <c r="J1070">
        <v>9069.5976565397596</v>
      </c>
      <c r="K1070" s="1">
        <v>0</v>
      </c>
    </row>
    <row r="1071" spans="1:11" x14ac:dyDescent="0.25">
      <c r="A1071">
        <v>153</v>
      </c>
      <c r="B1071" t="s">
        <v>254</v>
      </c>
      <c r="C1071" t="s">
        <v>180</v>
      </c>
      <c r="D1071">
        <v>63828800.878760099</v>
      </c>
      <c r="E1071">
        <v>13614673.326100901</v>
      </c>
      <c r="F1071">
        <v>10523960.578895399</v>
      </c>
      <c r="G1071">
        <v>8861669.6598333493</v>
      </c>
      <c r="H1071">
        <v>9707599.0405080393</v>
      </c>
      <c r="I1071">
        <v>17793541.6475242</v>
      </c>
      <c r="J1071">
        <v>3327356.62589791</v>
      </c>
      <c r="K1071" s="1">
        <v>1.6338930208803501E-10</v>
      </c>
    </row>
    <row r="1072" spans="1:11" x14ac:dyDescent="0.25">
      <c r="A1072">
        <v>150</v>
      </c>
      <c r="B1072" t="s">
        <v>252</v>
      </c>
      <c r="C1072" t="s">
        <v>180</v>
      </c>
      <c r="D1072">
        <v>204441954.69140401</v>
      </c>
      <c r="E1072">
        <v>48505024.676019304</v>
      </c>
      <c r="F1072">
        <v>53660938.813164398</v>
      </c>
      <c r="G1072">
        <v>37951645.474190302</v>
      </c>
      <c r="H1072">
        <v>22332670.525660899</v>
      </c>
      <c r="I1072">
        <v>36762938.668947101</v>
      </c>
      <c r="J1072">
        <v>5228736.4549090602</v>
      </c>
      <c r="K1072">
        <v>7.8513069355702902E-2</v>
      </c>
    </row>
    <row r="1073" spans="1:11" x14ac:dyDescent="0.25">
      <c r="A1073">
        <v>147</v>
      </c>
      <c r="B1073" t="s">
        <v>251</v>
      </c>
      <c r="C1073" t="s">
        <v>180</v>
      </c>
      <c r="D1073">
        <v>4190039.7396619902</v>
      </c>
      <c r="E1073">
        <v>81227.904643645801</v>
      </c>
      <c r="F1073">
        <v>406234.452671871</v>
      </c>
      <c r="G1073">
        <v>250193.26929910301</v>
      </c>
      <c r="H1073">
        <v>770588.76332819404</v>
      </c>
      <c r="I1073">
        <v>2143836.4759730701</v>
      </c>
      <c r="J1073">
        <v>537381.866412109</v>
      </c>
      <c r="K1073">
        <v>577.00733400000001</v>
      </c>
    </row>
    <row r="1074" spans="1:11" x14ac:dyDescent="0.25">
      <c r="A1074">
        <v>151</v>
      </c>
      <c r="B1074" t="s">
        <v>255</v>
      </c>
      <c r="C1074" t="s">
        <v>180</v>
      </c>
      <c r="D1074">
        <v>48713773.140639998</v>
      </c>
      <c r="E1074">
        <v>5613333.1130389702</v>
      </c>
      <c r="F1074">
        <v>6696882.0280998601</v>
      </c>
      <c r="G1074">
        <v>5256698.35441346</v>
      </c>
      <c r="H1074">
        <v>7928696.2351203496</v>
      </c>
      <c r="I1074">
        <v>18794806.841859601</v>
      </c>
      <c r="J1074">
        <v>4414790.3929977203</v>
      </c>
      <c r="K1074">
        <v>8566.1751099999201</v>
      </c>
    </row>
    <row r="1075" spans="1:11" x14ac:dyDescent="0.25">
      <c r="A1075">
        <v>161</v>
      </c>
      <c r="B1075" t="s">
        <v>249</v>
      </c>
      <c r="C1075" t="s">
        <v>180</v>
      </c>
      <c r="D1075">
        <v>339764287.03856599</v>
      </c>
      <c r="E1075">
        <v>73100723.117227897</v>
      </c>
      <c r="F1075">
        <v>74116925.624555707</v>
      </c>
      <c r="G1075">
        <v>55137803.498367399</v>
      </c>
      <c r="H1075">
        <v>43454427.117578998</v>
      </c>
      <c r="I1075">
        <v>79744340.385600403</v>
      </c>
      <c r="J1075">
        <v>14200924.0351694</v>
      </c>
      <c r="K1075">
        <v>9143.2600649961805</v>
      </c>
    </row>
    <row r="1076" spans="1:11" x14ac:dyDescent="0.25">
      <c r="A1076">
        <v>151</v>
      </c>
      <c r="B1076" t="s">
        <v>252</v>
      </c>
      <c r="C1076" t="s">
        <v>181</v>
      </c>
      <c r="D1076">
        <v>1514016.57717259</v>
      </c>
      <c r="E1076">
        <v>24186.8613417503</v>
      </c>
      <c r="F1076">
        <v>12716.7133960839</v>
      </c>
      <c r="G1076">
        <v>791677.72390352702</v>
      </c>
      <c r="H1076">
        <v>251632.22513044701</v>
      </c>
      <c r="I1076">
        <v>418453.451975604</v>
      </c>
      <c r="J1076">
        <v>15349.6014251863</v>
      </c>
      <c r="K1076" s="1">
        <v>0</v>
      </c>
    </row>
    <row r="1077" spans="1:11" x14ac:dyDescent="0.25">
      <c r="A1077">
        <v>161</v>
      </c>
      <c r="B1077" t="s">
        <v>253</v>
      </c>
      <c r="C1077" t="s">
        <v>181</v>
      </c>
      <c r="D1077">
        <v>955506.29188075894</v>
      </c>
      <c r="E1077">
        <v>416781.65071627201</v>
      </c>
      <c r="F1077">
        <v>135244.34245163601</v>
      </c>
      <c r="G1077">
        <v>275394.18721402599</v>
      </c>
      <c r="H1077">
        <v>53883.925626167198</v>
      </c>
      <c r="I1077">
        <v>68085.726203370199</v>
      </c>
      <c r="J1077">
        <v>6116.4596692863297</v>
      </c>
      <c r="K1077" s="1">
        <v>0</v>
      </c>
    </row>
    <row r="1078" spans="1:11" x14ac:dyDescent="0.25">
      <c r="A1078">
        <v>154</v>
      </c>
      <c r="B1078" t="s">
        <v>254</v>
      </c>
      <c r="C1078" t="s">
        <v>181</v>
      </c>
      <c r="D1078">
        <v>292599.31507579901</v>
      </c>
      <c r="E1078">
        <v>95492.284329117902</v>
      </c>
      <c r="F1078">
        <v>57765.353471631803</v>
      </c>
      <c r="G1078">
        <v>81052.165701390506</v>
      </c>
      <c r="H1078">
        <v>19703.661648772701</v>
      </c>
      <c r="I1078">
        <v>35376.483904796201</v>
      </c>
      <c r="J1078">
        <v>3209.3660200906202</v>
      </c>
      <c r="K1078" s="1">
        <v>0</v>
      </c>
    </row>
    <row r="1079" spans="1:11" x14ac:dyDescent="0.25">
      <c r="A1079">
        <v>148</v>
      </c>
      <c r="B1079" t="s">
        <v>251</v>
      </c>
      <c r="C1079" t="s">
        <v>181</v>
      </c>
      <c r="D1079">
        <v>1373.0421799999999</v>
      </c>
      <c r="E1079">
        <v>68.495066446955605</v>
      </c>
      <c r="F1079">
        <v>345.16637343020602</v>
      </c>
      <c r="G1079">
        <v>370.14437663917499</v>
      </c>
      <c r="H1079">
        <v>179.76060419715299</v>
      </c>
      <c r="I1079">
        <v>367.133291157938</v>
      </c>
      <c r="J1079">
        <v>42.342468128570303</v>
      </c>
      <c r="K1079" s="1">
        <v>0</v>
      </c>
    </row>
    <row r="1080" spans="1:11" x14ac:dyDescent="0.25">
      <c r="A1080">
        <v>162</v>
      </c>
      <c r="B1080" t="s">
        <v>249</v>
      </c>
      <c r="C1080" t="s">
        <v>181</v>
      </c>
      <c r="D1080">
        <v>2790972.5745020001</v>
      </c>
      <c r="E1080">
        <v>541893.48803184705</v>
      </c>
      <c r="F1080">
        <v>212281.67306619301</v>
      </c>
      <c r="G1080">
        <v>1155649.49501757</v>
      </c>
      <c r="H1080">
        <v>328308.27200581197</v>
      </c>
      <c r="I1080">
        <v>527369.43640775199</v>
      </c>
      <c r="J1080">
        <v>25462.9880628221</v>
      </c>
      <c r="K1080">
        <v>7.22190999999561</v>
      </c>
    </row>
    <row r="1081" spans="1:11" x14ac:dyDescent="0.25">
      <c r="A1081">
        <v>152</v>
      </c>
      <c r="B1081" t="s">
        <v>255</v>
      </c>
      <c r="C1081" t="s">
        <v>181</v>
      </c>
      <c r="D1081">
        <v>27477.653102699998</v>
      </c>
      <c r="E1081">
        <v>5363.4395665063303</v>
      </c>
      <c r="F1081">
        <v>6210.0241203416199</v>
      </c>
      <c r="G1081">
        <v>7155.8069420736301</v>
      </c>
      <c r="H1081">
        <v>2908.9046727289701</v>
      </c>
      <c r="I1081">
        <v>5087.0256196710197</v>
      </c>
      <c r="J1081">
        <v>745.23027137839495</v>
      </c>
      <c r="K1081">
        <v>7.2219099999999496</v>
      </c>
    </row>
    <row r="1082" spans="1:11" x14ac:dyDescent="0.25">
      <c r="A1082">
        <v>155</v>
      </c>
      <c r="B1082" t="s">
        <v>254</v>
      </c>
      <c r="C1082" t="s">
        <v>182</v>
      </c>
      <c r="D1082">
        <v>7907931.58017</v>
      </c>
      <c r="E1082">
        <v>2976644.31700237</v>
      </c>
      <c r="F1082">
        <v>1621066.01745266</v>
      </c>
      <c r="G1082">
        <v>100568.423384201</v>
      </c>
      <c r="H1082">
        <v>2295055.9826540402</v>
      </c>
      <c r="I1082">
        <v>871590.72303887398</v>
      </c>
      <c r="J1082">
        <v>43006.116637839099</v>
      </c>
      <c r="K1082" s="1">
        <v>0</v>
      </c>
    </row>
    <row r="1083" spans="1:11" x14ac:dyDescent="0.25">
      <c r="A1083">
        <v>72</v>
      </c>
      <c r="B1083" t="s">
        <v>256</v>
      </c>
      <c r="C1083" t="s">
        <v>182</v>
      </c>
      <c r="D1083">
        <v>10461.498168640001</v>
      </c>
      <c r="E1083">
        <v>5913.4800181666196</v>
      </c>
      <c r="F1083">
        <v>2229.8132470289502</v>
      </c>
      <c r="G1083">
        <v>126.935139786524</v>
      </c>
      <c r="H1083">
        <v>1687.1299612554899</v>
      </c>
      <c r="I1083">
        <v>483.86325318294001</v>
      </c>
      <c r="J1083">
        <v>20.276549219451699</v>
      </c>
      <c r="K1083" s="1">
        <v>8.2122934212496002E-14</v>
      </c>
    </row>
    <row r="1084" spans="1:11" x14ac:dyDescent="0.25">
      <c r="A1084">
        <v>152</v>
      </c>
      <c r="B1084" t="s">
        <v>252</v>
      </c>
      <c r="C1084" t="s">
        <v>182</v>
      </c>
      <c r="D1084">
        <v>16999726.6464995</v>
      </c>
      <c r="E1084">
        <v>9735296.5598829295</v>
      </c>
      <c r="F1084">
        <v>3679745.9945683801</v>
      </c>
      <c r="G1084">
        <v>238725.91420980601</v>
      </c>
      <c r="H1084">
        <v>2510543.4389630998</v>
      </c>
      <c r="I1084">
        <v>804784.99035136402</v>
      </c>
      <c r="J1084">
        <v>30629.745454675602</v>
      </c>
      <c r="K1084">
        <v>3.0692366791385899E-3</v>
      </c>
    </row>
    <row r="1085" spans="1:11" x14ac:dyDescent="0.25">
      <c r="A1085">
        <v>162</v>
      </c>
      <c r="B1085" t="s">
        <v>253</v>
      </c>
      <c r="C1085" t="s">
        <v>182</v>
      </c>
      <c r="D1085">
        <v>3089758.7482714001</v>
      </c>
      <c r="E1085">
        <v>1215212.7042950699</v>
      </c>
      <c r="F1085">
        <v>1083580.9040884201</v>
      </c>
      <c r="G1085">
        <v>94533.645351406696</v>
      </c>
      <c r="H1085">
        <v>496498.92847782001</v>
      </c>
      <c r="I1085">
        <v>192705.725278503</v>
      </c>
      <c r="J1085">
        <v>7171.1607801658301</v>
      </c>
      <c r="K1085">
        <v>55.680000000035697</v>
      </c>
    </row>
    <row r="1086" spans="1:11" x14ac:dyDescent="0.25">
      <c r="A1086">
        <v>153</v>
      </c>
      <c r="B1086" t="s">
        <v>255</v>
      </c>
      <c r="C1086" t="s">
        <v>182</v>
      </c>
      <c r="D1086">
        <v>1407746.8362700001</v>
      </c>
      <c r="E1086">
        <v>533610.14338626002</v>
      </c>
      <c r="F1086">
        <v>241753.17068672</v>
      </c>
      <c r="G1086">
        <v>21851.1941523194</v>
      </c>
      <c r="H1086">
        <v>362166.84525869897</v>
      </c>
      <c r="I1086">
        <v>224388.18483091</v>
      </c>
      <c r="J1086">
        <v>17605.953155089799</v>
      </c>
      <c r="K1086">
        <v>6371.3447999999898</v>
      </c>
    </row>
    <row r="1087" spans="1:11" x14ac:dyDescent="0.25">
      <c r="A1087">
        <v>149</v>
      </c>
      <c r="B1087" t="s">
        <v>251</v>
      </c>
      <c r="C1087" t="s">
        <v>182</v>
      </c>
      <c r="D1087">
        <v>998302.46179499896</v>
      </c>
      <c r="E1087">
        <v>173973.02233875601</v>
      </c>
      <c r="F1087">
        <v>188201.53718026201</v>
      </c>
      <c r="G1087">
        <v>7134.0149820381403</v>
      </c>
      <c r="H1087">
        <v>334623.34844653797</v>
      </c>
      <c r="I1087">
        <v>225824.80563040701</v>
      </c>
      <c r="J1087">
        <v>25775.191394998801</v>
      </c>
      <c r="K1087">
        <v>42770.541821999999</v>
      </c>
    </row>
    <row r="1088" spans="1:11" x14ac:dyDescent="0.25">
      <c r="A1088">
        <v>163</v>
      </c>
      <c r="B1088" t="s">
        <v>249</v>
      </c>
      <c r="C1088" t="s">
        <v>182</v>
      </c>
      <c r="D1088">
        <v>30413920.887111899</v>
      </c>
      <c r="E1088">
        <v>14640649.247401699</v>
      </c>
      <c r="F1088">
        <v>6816573.6174999299</v>
      </c>
      <c r="G1088">
        <v>462939.96994817897</v>
      </c>
      <c r="H1088">
        <v>6000574.4926272295</v>
      </c>
      <c r="I1088">
        <v>2319777.56965122</v>
      </c>
      <c r="J1088">
        <v>124208.423661672</v>
      </c>
      <c r="K1088">
        <v>49197.566322000202</v>
      </c>
    </row>
    <row r="1089" spans="1:11" x14ac:dyDescent="0.25">
      <c r="A1089">
        <v>163</v>
      </c>
      <c r="B1089" t="s">
        <v>253</v>
      </c>
      <c r="C1089" t="s">
        <v>183</v>
      </c>
      <c r="D1089">
        <v>5260440.5078248</v>
      </c>
      <c r="E1089">
        <v>1887665.0849472</v>
      </c>
      <c r="F1089">
        <v>815117.30970754602</v>
      </c>
      <c r="G1089">
        <v>839291.97484065499</v>
      </c>
      <c r="H1089">
        <v>448605.24961630499</v>
      </c>
      <c r="I1089">
        <v>1172205.1231929001</v>
      </c>
      <c r="J1089">
        <v>97555.765520186906</v>
      </c>
      <c r="K1089" s="1">
        <v>0</v>
      </c>
    </row>
    <row r="1090" spans="1:11" x14ac:dyDescent="0.25">
      <c r="A1090">
        <v>73</v>
      </c>
      <c r="B1090" t="s">
        <v>256</v>
      </c>
      <c r="C1090" t="s">
        <v>183</v>
      </c>
      <c r="D1090">
        <v>18932.62</v>
      </c>
      <c r="E1090">
        <v>3096.1858164655</v>
      </c>
      <c r="F1090">
        <v>1168.6602894645901</v>
      </c>
      <c r="G1090">
        <v>1974.9871930709301</v>
      </c>
      <c r="H1090">
        <v>623.72236705048795</v>
      </c>
      <c r="I1090">
        <v>1120.62945075324</v>
      </c>
      <c r="J1090">
        <v>10948.434883195199</v>
      </c>
      <c r="K1090" s="1">
        <v>2.2737367544323201E-13</v>
      </c>
    </row>
    <row r="1091" spans="1:11" x14ac:dyDescent="0.25">
      <c r="A1091">
        <v>153</v>
      </c>
      <c r="B1091" t="s">
        <v>252</v>
      </c>
      <c r="C1091" t="s">
        <v>183</v>
      </c>
      <c r="D1091">
        <v>34438314.340252198</v>
      </c>
      <c r="E1091">
        <v>4305292.3392893299</v>
      </c>
      <c r="F1091">
        <v>14401110.204608601</v>
      </c>
      <c r="G1091">
        <v>6797074.7759192204</v>
      </c>
      <c r="H1091">
        <v>2599954.2293987698</v>
      </c>
      <c r="I1091">
        <v>5420972.0332561396</v>
      </c>
      <c r="J1091">
        <v>913910.75496713805</v>
      </c>
      <c r="K1091">
        <v>2.8129835314720298E-3</v>
      </c>
    </row>
    <row r="1092" spans="1:11" x14ac:dyDescent="0.25">
      <c r="A1092">
        <v>150</v>
      </c>
      <c r="B1092" t="s">
        <v>251</v>
      </c>
      <c r="C1092" t="s">
        <v>183</v>
      </c>
      <c r="D1092">
        <v>215442.25511950001</v>
      </c>
      <c r="E1092">
        <v>4744.6961411807697</v>
      </c>
      <c r="F1092">
        <v>19563.944763611798</v>
      </c>
      <c r="G1092">
        <v>10305.422587905699</v>
      </c>
      <c r="H1092">
        <v>44994.087421039498</v>
      </c>
      <c r="I1092">
        <v>94072.042062865803</v>
      </c>
      <c r="J1092">
        <v>41381.997960896202</v>
      </c>
      <c r="K1092">
        <v>380.06418199999899</v>
      </c>
    </row>
    <row r="1093" spans="1:11" x14ac:dyDescent="0.25">
      <c r="A1093">
        <v>156</v>
      </c>
      <c r="B1093" t="s">
        <v>254</v>
      </c>
      <c r="C1093" t="s">
        <v>183</v>
      </c>
      <c r="D1093">
        <v>7370193.108488</v>
      </c>
      <c r="E1093">
        <v>1451259.01350366</v>
      </c>
      <c r="F1093">
        <v>1201230.0146238999</v>
      </c>
      <c r="G1093">
        <v>1146056.67702673</v>
      </c>
      <c r="H1093">
        <v>1090741.8351855399</v>
      </c>
      <c r="I1093">
        <v>2123377.5874834601</v>
      </c>
      <c r="J1093">
        <v>340380.99824668199</v>
      </c>
      <c r="K1093">
        <v>17146.982418</v>
      </c>
    </row>
    <row r="1094" spans="1:11" x14ac:dyDescent="0.25">
      <c r="A1094">
        <v>154</v>
      </c>
      <c r="B1094" t="s">
        <v>255</v>
      </c>
      <c r="C1094" t="s">
        <v>183</v>
      </c>
      <c r="D1094">
        <v>16738437.974594001</v>
      </c>
      <c r="E1094">
        <v>2062294.52595149</v>
      </c>
      <c r="F1094">
        <v>2400118.0784403998</v>
      </c>
      <c r="G1094">
        <v>1909812.79045916</v>
      </c>
      <c r="H1094">
        <v>2404578.0180848199</v>
      </c>
      <c r="I1094">
        <v>5893587.4123188201</v>
      </c>
      <c r="J1094">
        <v>1503024.1453652801</v>
      </c>
      <c r="K1094">
        <v>565023.00397399999</v>
      </c>
    </row>
    <row r="1095" spans="1:11" x14ac:dyDescent="0.25">
      <c r="A1095">
        <v>164</v>
      </c>
      <c r="B1095" t="s">
        <v>249</v>
      </c>
      <c r="C1095" t="s">
        <v>183</v>
      </c>
      <c r="D1095">
        <v>64041742.736463897</v>
      </c>
      <c r="E1095">
        <v>9714348.7635730803</v>
      </c>
      <c r="F1095">
        <v>18838300.9690274</v>
      </c>
      <c r="G1095">
        <v>10704513.910905801</v>
      </c>
      <c r="H1095">
        <v>6589495.4433803698</v>
      </c>
      <c r="I1095">
        <v>14705331.9892461</v>
      </c>
      <c r="J1095">
        <v>2907201.6115471302</v>
      </c>
      <c r="K1095">
        <v>582550.04878400103</v>
      </c>
    </row>
    <row r="1096" spans="1:11" x14ac:dyDescent="0.25">
      <c r="A1096">
        <v>154</v>
      </c>
      <c r="B1096" t="s">
        <v>252</v>
      </c>
      <c r="C1096" t="s">
        <v>184</v>
      </c>
      <c r="D1096">
        <v>4784747.9919999903</v>
      </c>
      <c r="E1096">
        <v>2463610.1912661302</v>
      </c>
      <c r="F1096">
        <v>1159736.2347468799</v>
      </c>
      <c r="G1096">
        <v>233935.63349897001</v>
      </c>
      <c r="H1096">
        <v>624465.44913923601</v>
      </c>
      <c r="I1096">
        <v>278233.84851335798</v>
      </c>
      <c r="J1096">
        <v>24766.634835416098</v>
      </c>
      <c r="K1096" s="1">
        <v>0</v>
      </c>
    </row>
    <row r="1097" spans="1:11" x14ac:dyDescent="0.25">
      <c r="A1097">
        <v>74</v>
      </c>
      <c r="B1097" t="s">
        <v>256</v>
      </c>
      <c r="C1097" t="s">
        <v>184</v>
      </c>
      <c r="D1097">
        <v>11.998901894999999</v>
      </c>
      <c r="E1097">
        <v>6.1780931157746304</v>
      </c>
      <c r="F1097">
        <v>2.9083166743351798</v>
      </c>
      <c r="G1097">
        <v>0.58664957956219799</v>
      </c>
      <c r="H1097">
        <v>1.5659962627678099</v>
      </c>
      <c r="I1097">
        <v>0.69773799841420303</v>
      </c>
      <c r="J1097">
        <v>6.2108264145974798E-2</v>
      </c>
      <c r="K1097" s="1">
        <v>0</v>
      </c>
    </row>
    <row r="1098" spans="1:11" x14ac:dyDescent="0.25">
      <c r="A1098">
        <v>157</v>
      </c>
      <c r="B1098" t="s">
        <v>254</v>
      </c>
      <c r="C1098" t="s">
        <v>184</v>
      </c>
      <c r="D1098">
        <v>4006445.5656400099</v>
      </c>
      <c r="E1098">
        <v>465780.74935553101</v>
      </c>
      <c r="F1098">
        <v>705795.36647188605</v>
      </c>
      <c r="G1098">
        <v>182307.57749158499</v>
      </c>
      <c r="H1098">
        <v>1408910.5231397401</v>
      </c>
      <c r="I1098">
        <v>1101375.9252672601</v>
      </c>
      <c r="J1098">
        <v>142275.42391399</v>
      </c>
      <c r="K1098" s="1">
        <v>1.52864387814588E-11</v>
      </c>
    </row>
    <row r="1099" spans="1:11" x14ac:dyDescent="0.25">
      <c r="A1099">
        <v>164</v>
      </c>
      <c r="B1099" t="s">
        <v>253</v>
      </c>
      <c r="C1099" t="s">
        <v>184</v>
      </c>
      <c r="D1099">
        <v>667526.82629489002</v>
      </c>
      <c r="E1099">
        <v>285145.40048589901</v>
      </c>
      <c r="F1099">
        <v>109545.708025902</v>
      </c>
      <c r="G1099">
        <v>26233.995091430701</v>
      </c>
      <c r="H1099">
        <v>77516.188584621996</v>
      </c>
      <c r="I1099">
        <v>59452.7028578881</v>
      </c>
      <c r="J1099">
        <v>10200.451249146699</v>
      </c>
      <c r="K1099">
        <v>99432.38</v>
      </c>
    </row>
    <row r="1100" spans="1:11" x14ac:dyDescent="0.25">
      <c r="A1100">
        <v>151</v>
      </c>
      <c r="B1100" t="s">
        <v>251</v>
      </c>
      <c r="C1100" t="s">
        <v>184</v>
      </c>
      <c r="D1100">
        <v>6843917.75179822</v>
      </c>
      <c r="E1100">
        <v>65488.808920340001</v>
      </c>
      <c r="F1100">
        <v>494741.90598458803</v>
      </c>
      <c r="G1100">
        <v>120288.06736573399</v>
      </c>
      <c r="H1100">
        <v>1202278.65454989</v>
      </c>
      <c r="I1100">
        <v>3285756.2658989099</v>
      </c>
      <c r="J1100">
        <v>1075529.7110791299</v>
      </c>
      <c r="K1100">
        <v>599834.33799959905</v>
      </c>
    </row>
    <row r="1101" spans="1:11" x14ac:dyDescent="0.25">
      <c r="A1101">
        <v>155</v>
      </c>
      <c r="B1101" t="s">
        <v>255</v>
      </c>
      <c r="C1101" t="s">
        <v>184</v>
      </c>
      <c r="D1101">
        <v>5679088.2236600099</v>
      </c>
      <c r="E1101">
        <v>926364.41307740903</v>
      </c>
      <c r="F1101">
        <v>799289.14743517805</v>
      </c>
      <c r="G1101">
        <v>161336.48118035501</v>
      </c>
      <c r="H1101">
        <v>883183.33664835303</v>
      </c>
      <c r="I1101">
        <v>1183213.41993591</v>
      </c>
      <c r="J1101">
        <v>294216.81892279</v>
      </c>
      <c r="K1101">
        <v>1431484.6064599899</v>
      </c>
    </row>
    <row r="1102" spans="1:11" x14ac:dyDescent="0.25">
      <c r="A1102">
        <v>165</v>
      </c>
      <c r="B1102" t="s">
        <v>249</v>
      </c>
      <c r="C1102" t="s">
        <v>184</v>
      </c>
      <c r="D1102">
        <v>21981737.601757601</v>
      </c>
      <c r="E1102">
        <v>4206394.82490901</v>
      </c>
      <c r="F1102">
        <v>3269111.6816083798</v>
      </c>
      <c r="G1102">
        <v>724102.36822983704</v>
      </c>
      <c r="H1102">
        <v>4196355.6203755802</v>
      </c>
      <c r="I1102">
        <v>5908032.9036958097</v>
      </c>
      <c r="J1102">
        <v>1546989.1197013799</v>
      </c>
      <c r="K1102">
        <v>2130751.0832376</v>
      </c>
    </row>
    <row r="1103" spans="1:11" x14ac:dyDescent="0.25">
      <c r="A1103">
        <v>165</v>
      </c>
      <c r="B1103" t="s">
        <v>253</v>
      </c>
      <c r="C1103" t="s">
        <v>185</v>
      </c>
      <c r="D1103">
        <v>8332.6336552799894</v>
      </c>
      <c r="E1103">
        <v>3215.8408499433699</v>
      </c>
      <c r="F1103">
        <v>1622.88383770664</v>
      </c>
      <c r="G1103">
        <v>660.01222551433602</v>
      </c>
      <c r="H1103">
        <v>1920.4025670271301</v>
      </c>
      <c r="I1103">
        <v>662.60699248289495</v>
      </c>
      <c r="J1103">
        <v>250.88718260560299</v>
      </c>
      <c r="K1103" s="1">
        <v>0</v>
      </c>
    </row>
    <row r="1104" spans="1:11" x14ac:dyDescent="0.25">
      <c r="A1104">
        <v>152</v>
      </c>
      <c r="B1104" t="s">
        <v>251</v>
      </c>
      <c r="C1104" t="s">
        <v>185</v>
      </c>
      <c r="D1104">
        <v>1088.35023728999</v>
      </c>
      <c r="E1104">
        <v>359.42463395044001</v>
      </c>
      <c r="F1104">
        <v>188.66672189240299</v>
      </c>
      <c r="G1104">
        <v>74.295491265718994</v>
      </c>
      <c r="H1104">
        <v>251.525712331352</v>
      </c>
      <c r="I1104">
        <v>113.009439655847</v>
      </c>
      <c r="J1104">
        <v>101.428238194236</v>
      </c>
      <c r="K1104" s="1">
        <v>0</v>
      </c>
    </row>
    <row r="1105" spans="1:11" x14ac:dyDescent="0.25">
      <c r="A1105">
        <v>158</v>
      </c>
      <c r="B1105" t="s">
        <v>254</v>
      </c>
      <c r="C1105" t="s">
        <v>185</v>
      </c>
      <c r="D1105">
        <v>40310.093203999902</v>
      </c>
      <c r="E1105">
        <v>9451.7019651784194</v>
      </c>
      <c r="F1105">
        <v>5787.9878905510004</v>
      </c>
      <c r="G1105">
        <v>2047.49502439356</v>
      </c>
      <c r="H1105">
        <v>12334.6109844117</v>
      </c>
      <c r="I1105">
        <v>5463.0069119032596</v>
      </c>
      <c r="J1105">
        <v>5225.2904275620003</v>
      </c>
      <c r="K1105" s="1">
        <v>5.4492521606164195E-13</v>
      </c>
    </row>
    <row r="1106" spans="1:11" x14ac:dyDescent="0.25">
      <c r="A1106">
        <v>155</v>
      </c>
      <c r="B1106" t="s">
        <v>252</v>
      </c>
      <c r="C1106" t="s">
        <v>185</v>
      </c>
      <c r="D1106">
        <v>212012.74418691199</v>
      </c>
      <c r="E1106">
        <v>40530.718165775899</v>
      </c>
      <c r="F1106">
        <v>20200.109119152799</v>
      </c>
      <c r="G1106">
        <v>8300.0401049235097</v>
      </c>
      <c r="H1106">
        <v>114634.770337597</v>
      </c>
      <c r="I1106">
        <v>18512.859622971599</v>
      </c>
      <c r="J1106">
        <v>4703.4068257735298</v>
      </c>
      <c r="K1106">
        <v>5130.8400107177904</v>
      </c>
    </row>
    <row r="1107" spans="1:11" x14ac:dyDescent="0.25">
      <c r="A1107">
        <v>156</v>
      </c>
      <c r="B1107" t="s">
        <v>255</v>
      </c>
      <c r="C1107" t="s">
        <v>185</v>
      </c>
      <c r="D1107">
        <v>281238.84618362802</v>
      </c>
      <c r="E1107">
        <v>28423.115580251899</v>
      </c>
      <c r="F1107">
        <v>35660.151125142504</v>
      </c>
      <c r="G1107">
        <v>7185.8801308257998</v>
      </c>
      <c r="H1107">
        <v>89425.916411679398</v>
      </c>
      <c r="I1107">
        <v>60613.358559642998</v>
      </c>
      <c r="J1107">
        <v>28936.343124026898</v>
      </c>
      <c r="K1107">
        <v>30994.081252057898</v>
      </c>
    </row>
    <row r="1108" spans="1:11" x14ac:dyDescent="0.25">
      <c r="A1108">
        <v>166</v>
      </c>
      <c r="B1108" t="s">
        <v>249</v>
      </c>
      <c r="C1108" t="s">
        <v>185</v>
      </c>
      <c r="D1108">
        <v>542982.98716505803</v>
      </c>
      <c r="E1108">
        <v>81980.870526295694</v>
      </c>
      <c r="F1108">
        <v>63459.7751944837</v>
      </c>
      <c r="G1108">
        <v>18267.7273084769</v>
      </c>
      <c r="H1108">
        <v>218567.38942171499</v>
      </c>
      <c r="I1108">
        <v>85364.934237684094</v>
      </c>
      <c r="J1108">
        <v>39217.369224343704</v>
      </c>
      <c r="K1108">
        <v>36124.921252057902</v>
      </c>
    </row>
    <row r="1109" spans="1:11" x14ac:dyDescent="0.25">
      <c r="A1109">
        <v>159</v>
      </c>
      <c r="B1109" t="s">
        <v>254</v>
      </c>
      <c r="C1109" t="s">
        <v>186</v>
      </c>
      <c r="D1109">
        <v>366483.575809</v>
      </c>
      <c r="E1109">
        <v>280902.32195856201</v>
      </c>
      <c r="F1109">
        <v>22538.9540287046</v>
      </c>
      <c r="G1109">
        <v>32289.029446991299</v>
      </c>
      <c r="H1109">
        <v>9587.1194779474608</v>
      </c>
      <c r="I1109">
        <v>17787.982555701699</v>
      </c>
      <c r="J1109">
        <v>3378.168341092</v>
      </c>
      <c r="K1109" s="1">
        <v>0</v>
      </c>
    </row>
    <row r="1110" spans="1:11" x14ac:dyDescent="0.25">
      <c r="A1110">
        <v>75</v>
      </c>
      <c r="B1110" t="s">
        <v>256</v>
      </c>
      <c r="C1110" t="s">
        <v>186</v>
      </c>
      <c r="D1110">
        <v>28.266513679999999</v>
      </c>
      <c r="E1110">
        <v>23.2391091856855</v>
      </c>
      <c r="F1110">
        <v>1.5860426019363201</v>
      </c>
      <c r="G1110">
        <v>2.1478668679139901</v>
      </c>
      <c r="H1110">
        <v>0.46543702207582999</v>
      </c>
      <c r="I1110">
        <v>0.72470808332476699</v>
      </c>
      <c r="J1110">
        <v>0.103349919063496</v>
      </c>
      <c r="K1110" s="1">
        <v>0</v>
      </c>
    </row>
    <row r="1111" spans="1:11" x14ac:dyDescent="0.25">
      <c r="A1111">
        <v>153</v>
      </c>
      <c r="B1111" t="s">
        <v>251</v>
      </c>
      <c r="C1111" t="s">
        <v>186</v>
      </c>
      <c r="D1111">
        <v>1188.653</v>
      </c>
      <c r="E1111">
        <v>49.251650649895097</v>
      </c>
      <c r="F1111">
        <v>379.362504135238</v>
      </c>
      <c r="G1111">
        <v>119.028124086589</v>
      </c>
      <c r="H1111">
        <v>91.140868577550094</v>
      </c>
      <c r="I1111">
        <v>103.64017041441799</v>
      </c>
      <c r="J1111">
        <v>446.22968213630799</v>
      </c>
      <c r="K1111" s="1">
        <v>7.8159700933610995E-14</v>
      </c>
    </row>
    <row r="1112" spans="1:11" x14ac:dyDescent="0.25">
      <c r="A1112">
        <v>166</v>
      </c>
      <c r="B1112" t="s">
        <v>253</v>
      </c>
      <c r="C1112" t="s">
        <v>186</v>
      </c>
      <c r="D1112">
        <v>15116914.0319534</v>
      </c>
      <c r="E1112">
        <v>6385662.2916278196</v>
      </c>
      <c r="F1112">
        <v>570033.37331181299</v>
      </c>
      <c r="G1112">
        <v>5276253.6645376096</v>
      </c>
      <c r="H1112">
        <v>804856.78902854398</v>
      </c>
      <c r="I1112">
        <v>1549802.73994157</v>
      </c>
      <c r="J1112">
        <v>530305.17350601999</v>
      </c>
      <c r="K1112" s="1">
        <v>1.9639581627650601E-10</v>
      </c>
    </row>
    <row r="1113" spans="1:11" x14ac:dyDescent="0.25">
      <c r="A1113">
        <v>157</v>
      </c>
      <c r="B1113" t="s">
        <v>255</v>
      </c>
      <c r="C1113" t="s">
        <v>186</v>
      </c>
      <c r="D1113">
        <v>14980582.213</v>
      </c>
      <c r="E1113">
        <v>6474745.1428557197</v>
      </c>
      <c r="F1113">
        <v>1048650.8064905501</v>
      </c>
      <c r="G1113">
        <v>1083955.6050491601</v>
      </c>
      <c r="H1113">
        <v>1148886.04855322</v>
      </c>
      <c r="I1113">
        <v>3547408.8238645699</v>
      </c>
      <c r="J1113">
        <v>1528715.3561867599</v>
      </c>
      <c r="K1113">
        <v>148220.429999999</v>
      </c>
    </row>
    <row r="1114" spans="1:11" x14ac:dyDescent="0.25">
      <c r="A1114">
        <v>156</v>
      </c>
      <c r="B1114" t="s">
        <v>252</v>
      </c>
      <c r="C1114" t="s">
        <v>186</v>
      </c>
      <c r="D1114">
        <v>67389555.771194696</v>
      </c>
      <c r="E1114">
        <v>26157194.9412615</v>
      </c>
      <c r="F1114">
        <v>6992113.9315847801</v>
      </c>
      <c r="G1114">
        <v>12532088.901850499</v>
      </c>
      <c r="H1114">
        <v>1445267.6994842</v>
      </c>
      <c r="I1114">
        <v>2208697.5190648101</v>
      </c>
      <c r="J1114">
        <v>1693786.4965608199</v>
      </c>
      <c r="K1114">
        <v>16360406.281388</v>
      </c>
    </row>
    <row r="1115" spans="1:11" x14ac:dyDescent="0.25">
      <c r="A1115">
        <v>167</v>
      </c>
      <c r="B1115" t="s">
        <v>249</v>
      </c>
      <c r="C1115" t="s">
        <v>186</v>
      </c>
      <c r="D1115">
        <v>97854780.042866006</v>
      </c>
      <c r="E1115">
        <v>39298587.516472697</v>
      </c>
      <c r="F1115">
        <v>8633717.8292119596</v>
      </c>
      <c r="G1115">
        <v>18924724.432399798</v>
      </c>
      <c r="H1115">
        <v>3408689.42459185</v>
      </c>
      <c r="I1115">
        <v>7323803.7243416701</v>
      </c>
      <c r="J1115">
        <v>3756630.5858478998</v>
      </c>
      <c r="K1115">
        <v>16508626.529999901</v>
      </c>
    </row>
    <row r="1116" spans="1:11" x14ac:dyDescent="0.25">
      <c r="A1116">
        <v>160</v>
      </c>
      <c r="B1116" t="s">
        <v>254</v>
      </c>
      <c r="C1116" t="s">
        <v>187</v>
      </c>
      <c r="D1116">
        <v>371628.90610000002</v>
      </c>
      <c r="E1116">
        <v>117069.15227208901</v>
      </c>
      <c r="F1116">
        <v>87838.637307855606</v>
      </c>
      <c r="G1116">
        <v>112994.30544849701</v>
      </c>
      <c r="H1116">
        <v>22661.8337042936</v>
      </c>
      <c r="I1116">
        <v>28147.809979766302</v>
      </c>
      <c r="J1116">
        <v>2917.1673874971998</v>
      </c>
      <c r="K1116" s="1">
        <v>0</v>
      </c>
    </row>
    <row r="1117" spans="1:11" x14ac:dyDescent="0.25">
      <c r="A1117">
        <v>154</v>
      </c>
      <c r="B1117" t="s">
        <v>251</v>
      </c>
      <c r="C1117" t="s">
        <v>187</v>
      </c>
      <c r="D1117">
        <v>88020.654999999999</v>
      </c>
      <c r="E1117">
        <v>29709.336117123599</v>
      </c>
      <c r="F1117">
        <v>10784.293362923599</v>
      </c>
      <c r="G1117">
        <v>24234.702782855202</v>
      </c>
      <c r="H1117">
        <v>11825.5489426111</v>
      </c>
      <c r="I1117">
        <v>9653.9488401365506</v>
      </c>
      <c r="J1117">
        <v>1812.82495434969</v>
      </c>
      <c r="K1117" s="1">
        <v>0</v>
      </c>
    </row>
    <row r="1118" spans="1:11" x14ac:dyDescent="0.25">
      <c r="A1118">
        <v>157</v>
      </c>
      <c r="B1118" t="s">
        <v>252</v>
      </c>
      <c r="C1118" t="s">
        <v>187</v>
      </c>
      <c r="D1118">
        <v>969109.82099999895</v>
      </c>
      <c r="E1118">
        <v>515797.024118906</v>
      </c>
      <c r="F1118">
        <v>214372.92662615501</v>
      </c>
      <c r="G1118">
        <v>175808.16631921701</v>
      </c>
      <c r="H1118">
        <v>15549.4445494913</v>
      </c>
      <c r="I1118">
        <v>43417.597249470498</v>
      </c>
      <c r="J1118">
        <v>4164.6621367590296</v>
      </c>
      <c r="K1118" s="1">
        <v>6.2328808780875898E-11</v>
      </c>
    </row>
    <row r="1119" spans="1:11" x14ac:dyDescent="0.25">
      <c r="A1119">
        <v>158</v>
      </c>
      <c r="B1119" t="s">
        <v>255</v>
      </c>
      <c r="C1119" t="s">
        <v>187</v>
      </c>
      <c r="D1119">
        <v>1288170.8766000001</v>
      </c>
      <c r="E1119">
        <v>320428.71553975</v>
      </c>
      <c r="F1119">
        <v>287872.50367831899</v>
      </c>
      <c r="G1119">
        <v>401666.46819004603</v>
      </c>
      <c r="H1119">
        <v>112361.52621234</v>
      </c>
      <c r="I1119">
        <v>131971.32466675501</v>
      </c>
      <c r="J1119">
        <v>24738.714712786899</v>
      </c>
      <c r="K1119">
        <v>9131.6235999999699</v>
      </c>
    </row>
    <row r="1120" spans="1:11" x14ac:dyDescent="0.25">
      <c r="A1120">
        <v>167</v>
      </c>
      <c r="B1120" t="s">
        <v>253</v>
      </c>
      <c r="C1120" t="s">
        <v>187</v>
      </c>
      <c r="D1120">
        <v>97785.096289999899</v>
      </c>
      <c r="E1120">
        <v>19533.464935685599</v>
      </c>
      <c r="F1120">
        <v>13076.9148455291</v>
      </c>
      <c r="G1120">
        <v>15657.2049652323</v>
      </c>
      <c r="H1120">
        <v>1876.60993761431</v>
      </c>
      <c r="I1120">
        <v>3099.5816675125898</v>
      </c>
      <c r="J1120">
        <v>291.31993842591299</v>
      </c>
      <c r="K1120">
        <v>44250</v>
      </c>
    </row>
    <row r="1121" spans="1:11" x14ac:dyDescent="0.25">
      <c r="A1121">
        <v>168</v>
      </c>
      <c r="B1121" t="s">
        <v>249</v>
      </c>
      <c r="C1121" t="s">
        <v>187</v>
      </c>
      <c r="D1121">
        <v>2814714.57959999</v>
      </c>
      <c r="E1121">
        <v>1002537.7695196</v>
      </c>
      <c r="F1121">
        <v>613944.89712277695</v>
      </c>
      <c r="G1121">
        <v>730360.54618231999</v>
      </c>
      <c r="H1121">
        <v>164274.87323758099</v>
      </c>
      <c r="I1121">
        <v>216290.183984517</v>
      </c>
      <c r="J1121">
        <v>33924.685953199601</v>
      </c>
      <c r="K1121">
        <v>53381.623599999999</v>
      </c>
    </row>
    <row r="1122" spans="1:11" x14ac:dyDescent="0.25">
      <c r="A1122">
        <v>76</v>
      </c>
      <c r="B1122" t="s">
        <v>256</v>
      </c>
      <c r="C1122" t="s">
        <v>188</v>
      </c>
      <c r="D1122">
        <v>7248.4298359999902</v>
      </c>
      <c r="E1122">
        <v>2874.8663935925501</v>
      </c>
      <c r="F1122">
        <v>1441.5385931915901</v>
      </c>
      <c r="G1122">
        <v>726.42725440729203</v>
      </c>
      <c r="H1122">
        <v>1155.7391755670899</v>
      </c>
      <c r="I1122">
        <v>931.75726101328996</v>
      </c>
      <c r="J1122">
        <v>118.101158228166</v>
      </c>
      <c r="K1122" s="1">
        <v>0</v>
      </c>
    </row>
    <row r="1123" spans="1:11" x14ac:dyDescent="0.25">
      <c r="A1123">
        <v>168</v>
      </c>
      <c r="B1123" t="s">
        <v>253</v>
      </c>
      <c r="C1123" t="s">
        <v>188</v>
      </c>
      <c r="D1123">
        <v>9454392.8210372999</v>
      </c>
      <c r="E1123">
        <v>1954850.9321417001</v>
      </c>
      <c r="F1123">
        <v>1336710.4009145701</v>
      </c>
      <c r="G1123">
        <v>1148290.0671153499</v>
      </c>
      <c r="H1123">
        <v>2375780.8785168501</v>
      </c>
      <c r="I1123">
        <v>2411716.3479492702</v>
      </c>
      <c r="J1123">
        <v>227044.19439955999</v>
      </c>
      <c r="K1123" s="1">
        <v>1.21819696691227E-10</v>
      </c>
    </row>
    <row r="1124" spans="1:11" x14ac:dyDescent="0.25">
      <c r="A1124">
        <v>161</v>
      </c>
      <c r="B1124" t="s">
        <v>254</v>
      </c>
      <c r="C1124" t="s">
        <v>188</v>
      </c>
      <c r="D1124">
        <v>22598887.850990299</v>
      </c>
      <c r="E1124">
        <v>4052279.0082197399</v>
      </c>
      <c r="F1124">
        <v>3168432.5071166102</v>
      </c>
      <c r="G1124">
        <v>1924022.1850713899</v>
      </c>
      <c r="H1124">
        <v>5713003.59483134</v>
      </c>
      <c r="I1124">
        <v>6770756.9720537402</v>
      </c>
      <c r="J1124">
        <v>970384.43354717002</v>
      </c>
      <c r="K1124">
        <v>9.1501503700302802</v>
      </c>
    </row>
    <row r="1125" spans="1:11" x14ac:dyDescent="0.25">
      <c r="A1125">
        <v>158</v>
      </c>
      <c r="B1125" t="s">
        <v>252</v>
      </c>
      <c r="C1125" t="s">
        <v>188</v>
      </c>
      <c r="D1125">
        <v>46149410.095020697</v>
      </c>
      <c r="E1125">
        <v>18097437.582545601</v>
      </c>
      <c r="F1125">
        <v>6542900.3071087701</v>
      </c>
      <c r="G1125">
        <v>2970737.9688543999</v>
      </c>
      <c r="H1125">
        <v>8208841.9704084396</v>
      </c>
      <c r="I1125">
        <v>9234794.6773272008</v>
      </c>
      <c r="J1125">
        <v>1092169.80829072</v>
      </c>
      <c r="K1125">
        <v>2527.7804855581599</v>
      </c>
    </row>
    <row r="1126" spans="1:11" x14ac:dyDescent="0.25">
      <c r="A1126">
        <v>155</v>
      </c>
      <c r="B1126" t="s">
        <v>251</v>
      </c>
      <c r="C1126" t="s">
        <v>188</v>
      </c>
      <c r="D1126">
        <v>3421277.7864049999</v>
      </c>
      <c r="E1126">
        <v>70352.317718431703</v>
      </c>
      <c r="F1126">
        <v>260496.92960383499</v>
      </c>
      <c r="G1126">
        <v>110336.225981051</v>
      </c>
      <c r="H1126">
        <v>1019398.48413259</v>
      </c>
      <c r="I1126">
        <v>1589582.9021930101</v>
      </c>
      <c r="J1126">
        <v>358454.88319507299</v>
      </c>
      <c r="K1126">
        <v>12656.0435809999</v>
      </c>
    </row>
    <row r="1127" spans="1:11" x14ac:dyDescent="0.25">
      <c r="A1127">
        <v>159</v>
      </c>
      <c r="B1127" t="s">
        <v>255</v>
      </c>
      <c r="C1127" t="s">
        <v>188</v>
      </c>
      <c r="D1127">
        <v>16044639.10286</v>
      </c>
      <c r="E1127">
        <v>1574706.60259576</v>
      </c>
      <c r="F1127">
        <v>1795814.2152831501</v>
      </c>
      <c r="G1127">
        <v>897948.169430173</v>
      </c>
      <c r="H1127">
        <v>3836373.3769040899</v>
      </c>
      <c r="I1127">
        <v>6508574.0917752003</v>
      </c>
      <c r="J1127">
        <v>1370905.77305162</v>
      </c>
      <c r="K1127">
        <v>60316.873819999899</v>
      </c>
    </row>
    <row r="1128" spans="1:11" x14ac:dyDescent="0.25">
      <c r="A1128">
        <v>169</v>
      </c>
      <c r="B1128" t="s">
        <v>249</v>
      </c>
      <c r="C1128" t="s">
        <v>188</v>
      </c>
      <c r="D1128">
        <v>97675856.724692494</v>
      </c>
      <c r="E1128">
        <v>25752513.911675598</v>
      </c>
      <c r="F1128">
        <v>13105795.7948127</v>
      </c>
      <c r="G1128">
        <v>7052058.7803484201</v>
      </c>
      <c r="H1128">
        <v>21154550.524548501</v>
      </c>
      <c r="I1128">
        <v>26516351.227870502</v>
      </c>
      <c r="J1128">
        <v>4019076.63571413</v>
      </c>
      <c r="K1128">
        <v>75509.849722241299</v>
      </c>
    </row>
    <row r="1129" spans="1:11" x14ac:dyDescent="0.25">
      <c r="A1129">
        <v>162</v>
      </c>
      <c r="B1129" t="s">
        <v>254</v>
      </c>
      <c r="C1129" t="s">
        <v>189</v>
      </c>
      <c r="D1129">
        <v>172267128.56761199</v>
      </c>
      <c r="E1129">
        <v>77483246.248515293</v>
      </c>
      <c r="F1129">
        <v>31344744.477157</v>
      </c>
      <c r="G1129">
        <v>20196842.183581099</v>
      </c>
      <c r="H1129">
        <v>17199553.251647599</v>
      </c>
      <c r="I1129">
        <v>21116455.5663408</v>
      </c>
      <c r="J1129">
        <v>4758534.4601363698</v>
      </c>
      <c r="K1129">
        <v>167752.38018669101</v>
      </c>
    </row>
    <row r="1130" spans="1:11" x14ac:dyDescent="0.25">
      <c r="A1130">
        <v>156</v>
      </c>
      <c r="B1130" t="s">
        <v>251</v>
      </c>
      <c r="C1130" t="s">
        <v>189</v>
      </c>
      <c r="D1130">
        <v>20969621.323004499</v>
      </c>
      <c r="E1130">
        <v>165046.01719267</v>
      </c>
      <c r="F1130">
        <v>901838.43648687704</v>
      </c>
      <c r="G1130">
        <v>399624.38010959898</v>
      </c>
      <c r="H1130">
        <v>1510895.1287505799</v>
      </c>
      <c r="I1130">
        <v>8320531.1419495102</v>
      </c>
      <c r="J1130">
        <v>6851542.3897384796</v>
      </c>
      <c r="K1130">
        <v>2820143.8287765202</v>
      </c>
    </row>
    <row r="1131" spans="1:11" x14ac:dyDescent="0.25">
      <c r="A1131">
        <v>169</v>
      </c>
      <c r="B1131" t="s">
        <v>253</v>
      </c>
      <c r="C1131" t="s">
        <v>189</v>
      </c>
      <c r="D1131">
        <v>111471153.357206</v>
      </c>
      <c r="E1131">
        <v>45150766.993794002</v>
      </c>
      <c r="F1131">
        <v>16868545.048410598</v>
      </c>
      <c r="G1131">
        <v>13054770.488964999</v>
      </c>
      <c r="H1131">
        <v>8525203.9617052302</v>
      </c>
      <c r="I1131">
        <v>14125704.386875199</v>
      </c>
      <c r="J1131">
        <v>5830392.2474498702</v>
      </c>
      <c r="K1131">
        <v>7915770.2300000004</v>
      </c>
    </row>
    <row r="1132" spans="1:11" x14ac:dyDescent="0.25">
      <c r="A1132">
        <v>159</v>
      </c>
      <c r="B1132" t="s">
        <v>252</v>
      </c>
      <c r="C1132" t="s">
        <v>189</v>
      </c>
      <c r="D1132">
        <v>1181645451.82093</v>
      </c>
      <c r="E1132">
        <v>608478160.36325502</v>
      </c>
      <c r="F1132">
        <v>206221180.98960099</v>
      </c>
      <c r="G1132">
        <v>136004129.239236</v>
      </c>
      <c r="H1132">
        <v>79281120.243940905</v>
      </c>
      <c r="I1132">
        <v>93241320.423641697</v>
      </c>
      <c r="J1132">
        <v>44031683.703567803</v>
      </c>
      <c r="K1132">
        <v>14387856.8576621</v>
      </c>
    </row>
    <row r="1133" spans="1:11" x14ac:dyDescent="0.25">
      <c r="A1133">
        <v>160</v>
      </c>
      <c r="B1133" t="s">
        <v>255</v>
      </c>
      <c r="C1133" t="s">
        <v>189</v>
      </c>
      <c r="D1133">
        <v>240587902.70304999</v>
      </c>
      <c r="E1133">
        <v>29484285.3263009</v>
      </c>
      <c r="F1133">
        <v>29499091.375348501</v>
      </c>
      <c r="G1133">
        <v>16403321.7940899</v>
      </c>
      <c r="H1133">
        <v>21514361.0975595</v>
      </c>
      <c r="I1133">
        <v>69557246.745132998</v>
      </c>
      <c r="J1133">
        <v>46412146.695686497</v>
      </c>
      <c r="K1133">
        <v>27717449.6689329</v>
      </c>
    </row>
    <row r="1134" spans="1:11" x14ac:dyDescent="0.25">
      <c r="A1134">
        <v>170</v>
      </c>
      <c r="B1134" t="s">
        <v>249</v>
      </c>
      <c r="C1134" t="s">
        <v>189</v>
      </c>
      <c r="D1134">
        <v>1726941263.0311301</v>
      </c>
      <c r="E1134">
        <v>760761347.02483904</v>
      </c>
      <c r="F1134">
        <v>284835480.87439102</v>
      </c>
      <c r="G1134">
        <v>186058728.33760601</v>
      </c>
      <c r="H1134">
        <v>128031096.405991</v>
      </c>
      <c r="I1134">
        <v>206361295.870435</v>
      </c>
      <c r="J1134">
        <v>107884352.056568</v>
      </c>
      <c r="K1134">
        <v>53008962.461262397</v>
      </c>
    </row>
    <row r="1135" spans="1:11" x14ac:dyDescent="0.25">
      <c r="A1135">
        <v>7</v>
      </c>
      <c r="B1135" t="s">
        <v>256</v>
      </c>
      <c r="C1135" t="s">
        <v>18</v>
      </c>
      <c r="D1135">
        <v>29795.422027879998</v>
      </c>
      <c r="E1135">
        <v>15452.8312366643</v>
      </c>
      <c r="F1135">
        <v>5517.1686752273799</v>
      </c>
      <c r="G1135">
        <v>3330.06134752053</v>
      </c>
      <c r="H1135">
        <v>2395.8662619403699</v>
      </c>
      <c r="I1135">
        <v>2675.0475072721201</v>
      </c>
      <c r="J1135">
        <v>424.44699925525998</v>
      </c>
      <c r="K1135" s="1">
        <v>0</v>
      </c>
    </row>
    <row r="1136" spans="1:11" x14ac:dyDescent="0.25">
      <c r="A1136">
        <v>7</v>
      </c>
      <c r="B1136" t="s">
        <v>254</v>
      </c>
      <c r="C1136" t="s">
        <v>18</v>
      </c>
      <c r="D1136">
        <v>321465548.28636903</v>
      </c>
      <c r="E1136">
        <v>131509546.260636</v>
      </c>
      <c r="F1136">
        <v>61477702.159510501</v>
      </c>
      <c r="G1136">
        <v>43490714.785611503</v>
      </c>
      <c r="H1136">
        <v>36122051.049167603</v>
      </c>
      <c r="I1136">
        <v>39915130.6559489</v>
      </c>
      <c r="J1136">
        <v>8781547.1453571003</v>
      </c>
      <c r="K1136">
        <v>168856.23003358999</v>
      </c>
    </row>
    <row r="1137" spans="1:11" x14ac:dyDescent="0.25">
      <c r="A1137">
        <v>7</v>
      </c>
      <c r="B1137" t="s">
        <v>251</v>
      </c>
      <c r="C1137" t="s">
        <v>18</v>
      </c>
      <c r="D1137">
        <v>43393756.391765498</v>
      </c>
      <c r="E1137">
        <v>586274.67575728102</v>
      </c>
      <c r="F1137">
        <v>2448141.2486226498</v>
      </c>
      <c r="G1137">
        <v>1302861.8133771</v>
      </c>
      <c r="H1137">
        <v>4069436.1026030499</v>
      </c>
      <c r="I1137">
        <v>17238969.2199906</v>
      </c>
      <c r="J1137">
        <v>12022419.2835715</v>
      </c>
      <c r="K1137">
        <v>5725654.0478451103</v>
      </c>
    </row>
    <row r="1138" spans="1:11" x14ac:dyDescent="0.25">
      <c r="A1138">
        <v>7</v>
      </c>
      <c r="B1138" t="s">
        <v>253</v>
      </c>
      <c r="C1138" t="s">
        <v>18</v>
      </c>
      <c r="D1138">
        <v>166548130.617286</v>
      </c>
      <c r="E1138">
        <v>66511431.187823303</v>
      </c>
      <c r="F1138">
        <v>29230083.671045199</v>
      </c>
      <c r="G1138">
        <v>20792787.189971801</v>
      </c>
      <c r="H1138">
        <v>13209790.5856303</v>
      </c>
      <c r="I1138">
        <v>19612864.270905301</v>
      </c>
      <c r="J1138">
        <v>8039578.9789228803</v>
      </c>
      <c r="K1138">
        <v>9151594.7329999991</v>
      </c>
    </row>
    <row r="1139" spans="1:11" x14ac:dyDescent="0.25">
      <c r="A1139">
        <v>7</v>
      </c>
      <c r="B1139" t="s">
        <v>252</v>
      </c>
      <c r="C1139" t="s">
        <v>18</v>
      </c>
      <c r="D1139">
        <v>1691285094.09587</v>
      </c>
      <c r="E1139">
        <v>837009970.80376303</v>
      </c>
      <c r="F1139">
        <v>295246510.22663099</v>
      </c>
      <c r="G1139">
        <v>201689690.779082</v>
      </c>
      <c r="H1139">
        <v>135569487.18785501</v>
      </c>
      <c r="I1139">
        <v>144587608.83287501</v>
      </c>
      <c r="J1139">
        <v>57498566.888509102</v>
      </c>
      <c r="K1139">
        <v>19683259.377140898</v>
      </c>
    </row>
    <row r="1140" spans="1:11" x14ac:dyDescent="0.25">
      <c r="A1140">
        <v>8</v>
      </c>
      <c r="B1140" t="s">
        <v>255</v>
      </c>
      <c r="C1140" t="s">
        <v>18</v>
      </c>
      <c r="D1140">
        <v>326285396.21310699</v>
      </c>
      <c r="E1140">
        <v>41320172.187543601</v>
      </c>
      <c r="F1140">
        <v>40269586.095061399</v>
      </c>
      <c r="G1140">
        <v>22792148.540188201</v>
      </c>
      <c r="H1140">
        <v>32186531.997602399</v>
      </c>
      <c r="I1140">
        <v>92538973.839129806</v>
      </c>
      <c r="J1140">
        <v>58275394.040587902</v>
      </c>
      <c r="K1140">
        <v>38902589.5129999</v>
      </c>
    </row>
    <row r="1141" spans="1:11" x14ac:dyDescent="0.25">
      <c r="A1141">
        <v>8</v>
      </c>
      <c r="B1141" t="s">
        <v>249</v>
      </c>
      <c r="C1141" t="s">
        <v>18</v>
      </c>
      <c r="D1141">
        <v>2549007592.3588099</v>
      </c>
      <c r="E1141">
        <v>1076952624.4207301</v>
      </c>
      <c r="F1141">
        <v>428677599.92692798</v>
      </c>
      <c r="G1141">
        <v>290071543.86826301</v>
      </c>
      <c r="H1141">
        <v>221159659.128609</v>
      </c>
      <c r="I1141">
        <v>313896237.26394403</v>
      </c>
      <c r="J1141">
        <v>144617980.124147</v>
      </c>
      <c r="K1141">
        <v>73631947.626204401</v>
      </c>
    </row>
    <row r="1142" spans="1:11" x14ac:dyDescent="0.25">
      <c r="A1142">
        <v>170</v>
      </c>
      <c r="B1142" t="s">
        <v>253</v>
      </c>
      <c r="C1142" t="s">
        <v>190</v>
      </c>
      <c r="D1142">
        <v>100241.51680928899</v>
      </c>
      <c r="E1142">
        <v>10419.5559560849</v>
      </c>
      <c r="F1142">
        <v>62540.078005520998</v>
      </c>
      <c r="G1142">
        <v>380.25354454667098</v>
      </c>
      <c r="H1142">
        <v>24710.4457982692</v>
      </c>
      <c r="I1142">
        <v>2152.4104650931899</v>
      </c>
      <c r="J1142">
        <v>38.773039774834899</v>
      </c>
      <c r="K1142" s="1">
        <v>0</v>
      </c>
    </row>
    <row r="1143" spans="1:11" x14ac:dyDescent="0.25">
      <c r="A1143">
        <v>160</v>
      </c>
      <c r="B1143" t="s">
        <v>252</v>
      </c>
      <c r="C1143" t="s">
        <v>190</v>
      </c>
      <c r="D1143">
        <v>655517.92729999998</v>
      </c>
      <c r="E1143">
        <v>231574.00016171599</v>
      </c>
      <c r="F1143">
        <v>276596.06932544999</v>
      </c>
      <c r="G1143">
        <v>5202.2400973759204</v>
      </c>
      <c r="H1143">
        <v>126129.470112241</v>
      </c>
      <c r="I1143">
        <v>15740.230241625301</v>
      </c>
      <c r="J1143">
        <v>275.91736159010202</v>
      </c>
      <c r="K1143" s="1">
        <v>2.80948597719543E-11</v>
      </c>
    </row>
    <row r="1144" spans="1:11" x14ac:dyDescent="0.25">
      <c r="A1144">
        <v>163</v>
      </c>
      <c r="B1144" t="s">
        <v>254</v>
      </c>
      <c r="C1144" t="s">
        <v>190</v>
      </c>
      <c r="D1144">
        <v>10169317.513299899</v>
      </c>
      <c r="E1144">
        <v>516386.39183775597</v>
      </c>
      <c r="F1144">
        <v>5117844.14821909</v>
      </c>
      <c r="G1144">
        <v>62678.447198947499</v>
      </c>
      <c r="H1144">
        <v>4035780.1091140802</v>
      </c>
      <c r="I1144">
        <v>427411.76195132302</v>
      </c>
      <c r="J1144">
        <v>9216.6549788004704</v>
      </c>
      <c r="K1144" s="1">
        <v>3.5242919693700898E-11</v>
      </c>
    </row>
    <row r="1145" spans="1:11" x14ac:dyDescent="0.25">
      <c r="A1145">
        <v>157</v>
      </c>
      <c r="B1145" t="s">
        <v>251</v>
      </c>
      <c r="C1145" t="s">
        <v>190</v>
      </c>
      <c r="D1145">
        <v>484807.973999999</v>
      </c>
      <c r="E1145">
        <v>23292.846685759101</v>
      </c>
      <c r="F1145">
        <v>278666.67128975299</v>
      </c>
      <c r="G1145">
        <v>2178.0337442652099</v>
      </c>
      <c r="H1145">
        <v>163247.95488510199</v>
      </c>
      <c r="I1145">
        <v>15695.474082074001</v>
      </c>
      <c r="J1145">
        <v>333.43231304537301</v>
      </c>
      <c r="K1145">
        <v>1393.5609999999899</v>
      </c>
    </row>
    <row r="1146" spans="1:11" x14ac:dyDescent="0.25">
      <c r="A1146">
        <v>161</v>
      </c>
      <c r="B1146" t="s">
        <v>255</v>
      </c>
      <c r="C1146" t="s">
        <v>190</v>
      </c>
      <c r="D1146">
        <v>426587.30868939997</v>
      </c>
      <c r="E1146">
        <v>67013.876387171404</v>
      </c>
      <c r="F1146">
        <v>219403.64403208901</v>
      </c>
      <c r="G1146">
        <v>1767.2360303780099</v>
      </c>
      <c r="H1146">
        <v>121104.27051797201</v>
      </c>
      <c r="I1146">
        <v>11886.9195401263</v>
      </c>
      <c r="J1146">
        <v>209.93538166228299</v>
      </c>
      <c r="K1146">
        <v>5201.4268000000002</v>
      </c>
    </row>
    <row r="1147" spans="1:11" x14ac:dyDescent="0.25">
      <c r="A1147">
        <v>171</v>
      </c>
      <c r="B1147" t="s">
        <v>249</v>
      </c>
      <c r="C1147" t="s">
        <v>190</v>
      </c>
      <c r="D1147">
        <v>11836471.996200001</v>
      </c>
      <c r="E1147">
        <v>848686.67495440296</v>
      </c>
      <c r="F1147">
        <v>5955050.3880058099</v>
      </c>
      <c r="G1147">
        <v>72206.158837841795</v>
      </c>
      <c r="H1147">
        <v>4470972.3120552804</v>
      </c>
      <c r="I1147">
        <v>472886.763312036</v>
      </c>
      <c r="J1147">
        <v>10074.7112346247</v>
      </c>
      <c r="K1147">
        <v>6594.9878000000999</v>
      </c>
    </row>
    <row r="1148" spans="1:11" x14ac:dyDescent="0.25">
      <c r="A1148">
        <v>164</v>
      </c>
      <c r="B1148" t="s">
        <v>254</v>
      </c>
      <c r="C1148" t="s">
        <v>191</v>
      </c>
      <c r="D1148">
        <v>4655333.5257589901</v>
      </c>
      <c r="E1148">
        <v>3158139.96736447</v>
      </c>
      <c r="F1148">
        <v>649267.096228307</v>
      </c>
      <c r="G1148">
        <v>286894.24026007601</v>
      </c>
      <c r="H1148">
        <v>311547.49973684398</v>
      </c>
      <c r="I1148">
        <v>217944.69496673299</v>
      </c>
      <c r="J1148">
        <v>31540.027202558798</v>
      </c>
      <c r="K1148" s="1">
        <v>0</v>
      </c>
    </row>
    <row r="1149" spans="1:11" x14ac:dyDescent="0.25">
      <c r="A1149">
        <v>158</v>
      </c>
      <c r="B1149" t="s">
        <v>251</v>
      </c>
      <c r="C1149" t="s">
        <v>191</v>
      </c>
      <c r="D1149">
        <v>495655.78698734601</v>
      </c>
      <c r="E1149">
        <v>23807.0888001891</v>
      </c>
      <c r="F1149">
        <v>27953.123381941601</v>
      </c>
      <c r="G1149">
        <v>13148.2724832651</v>
      </c>
      <c r="H1149">
        <v>69303.088129546799</v>
      </c>
      <c r="I1149">
        <v>136667.839644711</v>
      </c>
      <c r="J1149">
        <v>78432.756669195602</v>
      </c>
      <c r="K1149">
        <v>146343.617878499</v>
      </c>
    </row>
    <row r="1150" spans="1:11" x14ac:dyDescent="0.25">
      <c r="A1150">
        <v>171</v>
      </c>
      <c r="B1150" t="s">
        <v>253</v>
      </c>
      <c r="C1150" t="s">
        <v>191</v>
      </c>
      <c r="D1150">
        <v>68203998.342354998</v>
      </c>
      <c r="E1150">
        <v>42406996.216075599</v>
      </c>
      <c r="F1150">
        <v>7727540.60298476</v>
      </c>
      <c r="G1150">
        <v>3313307.8029005998</v>
      </c>
      <c r="H1150">
        <v>5741781.7877988797</v>
      </c>
      <c r="I1150">
        <v>6954681.14896408</v>
      </c>
      <c r="J1150">
        <v>869740.48363118002</v>
      </c>
      <c r="K1150">
        <v>1189950.3</v>
      </c>
    </row>
    <row r="1151" spans="1:11" x14ac:dyDescent="0.25">
      <c r="A1151">
        <v>161</v>
      </c>
      <c r="B1151" t="s">
        <v>252</v>
      </c>
      <c r="C1151" t="s">
        <v>191</v>
      </c>
      <c r="D1151">
        <v>393681829.18288302</v>
      </c>
      <c r="E1151">
        <v>213753593.913564</v>
      </c>
      <c r="F1151">
        <v>62079631.034073502</v>
      </c>
      <c r="G1151">
        <v>27199891.861462001</v>
      </c>
      <c r="H1151">
        <v>22035243.122954998</v>
      </c>
      <c r="I1151">
        <v>28965841.753104798</v>
      </c>
      <c r="J1151">
        <v>10066549.2466274</v>
      </c>
      <c r="K1151">
        <v>29581078.251096401</v>
      </c>
    </row>
    <row r="1152" spans="1:11" x14ac:dyDescent="0.25">
      <c r="A1152">
        <v>162</v>
      </c>
      <c r="B1152" t="s">
        <v>255</v>
      </c>
      <c r="C1152" t="s">
        <v>191</v>
      </c>
      <c r="D1152">
        <v>142158102.05393901</v>
      </c>
      <c r="E1152">
        <v>33119973.574517202</v>
      </c>
      <c r="F1152">
        <v>9980129.5491316393</v>
      </c>
      <c r="G1152">
        <v>6013305.4736481505</v>
      </c>
      <c r="H1152">
        <v>11356906.410331</v>
      </c>
      <c r="I1152">
        <v>23387532.978939701</v>
      </c>
      <c r="J1152">
        <v>18332769.069512099</v>
      </c>
      <c r="K1152">
        <v>39967484.99786</v>
      </c>
    </row>
    <row r="1153" spans="1:11" x14ac:dyDescent="0.25">
      <c r="A1153">
        <v>172</v>
      </c>
      <c r="B1153" t="s">
        <v>249</v>
      </c>
      <c r="C1153" t="s">
        <v>191</v>
      </c>
      <c r="D1153">
        <v>609194766.07945204</v>
      </c>
      <c r="E1153">
        <v>292462487.42166501</v>
      </c>
      <c r="F1153">
        <v>80464449.638591096</v>
      </c>
      <c r="G1153">
        <v>36826535.552846998</v>
      </c>
      <c r="H1153">
        <v>39514784.525371201</v>
      </c>
      <c r="I1153">
        <v>59662639.833716199</v>
      </c>
      <c r="J1153">
        <v>29379015.2915585</v>
      </c>
      <c r="K1153">
        <v>70884853.815702096</v>
      </c>
    </row>
    <row r="1154" spans="1:11" x14ac:dyDescent="0.25">
      <c r="A1154">
        <v>165</v>
      </c>
      <c r="B1154" t="s">
        <v>254</v>
      </c>
      <c r="C1154" t="s">
        <v>192</v>
      </c>
      <c r="D1154">
        <v>8257847.9539599903</v>
      </c>
      <c r="E1154">
        <v>1237532.8284934999</v>
      </c>
      <c r="F1154">
        <v>1394326.5673482299</v>
      </c>
      <c r="G1154">
        <v>1207866.43805362</v>
      </c>
      <c r="H1154">
        <v>1770673.4568351</v>
      </c>
      <c r="I1154">
        <v>2251891.2276260201</v>
      </c>
      <c r="J1154">
        <v>395557.43560349999</v>
      </c>
      <c r="K1154" s="1">
        <v>0</v>
      </c>
    </row>
    <row r="1155" spans="1:11" x14ac:dyDescent="0.25">
      <c r="A1155">
        <v>172</v>
      </c>
      <c r="B1155" t="s">
        <v>253</v>
      </c>
      <c r="C1155" t="s">
        <v>192</v>
      </c>
      <c r="D1155">
        <v>1388420.30116178</v>
      </c>
      <c r="E1155">
        <v>467134.11257380102</v>
      </c>
      <c r="F1155">
        <v>313650.98651096702</v>
      </c>
      <c r="G1155">
        <v>266339.85093212302</v>
      </c>
      <c r="H1155">
        <v>160355.54222989001</v>
      </c>
      <c r="I1155">
        <v>158450.057963703</v>
      </c>
      <c r="J1155">
        <v>22489.750951292299</v>
      </c>
      <c r="K1155" s="1">
        <v>0</v>
      </c>
    </row>
    <row r="1156" spans="1:11" x14ac:dyDescent="0.25">
      <c r="A1156">
        <v>77</v>
      </c>
      <c r="B1156" t="s">
        <v>256</v>
      </c>
      <c r="C1156" t="s">
        <v>192</v>
      </c>
      <c r="D1156">
        <v>7009.9101769999997</v>
      </c>
      <c r="E1156">
        <v>2623.0908015694499</v>
      </c>
      <c r="F1156">
        <v>1603.8441192689299</v>
      </c>
      <c r="G1156">
        <v>1094.3670628970301</v>
      </c>
      <c r="H1156">
        <v>813.46458305635701</v>
      </c>
      <c r="I1156">
        <v>777.119081772443</v>
      </c>
      <c r="J1156">
        <v>98.024528435779104</v>
      </c>
      <c r="K1156" s="1">
        <v>3.3344854655226098E-14</v>
      </c>
    </row>
    <row r="1157" spans="1:11" x14ac:dyDescent="0.25">
      <c r="A1157">
        <v>162</v>
      </c>
      <c r="B1157" t="s">
        <v>252</v>
      </c>
      <c r="C1157" t="s">
        <v>192</v>
      </c>
      <c r="D1157">
        <v>45994041.316680901</v>
      </c>
      <c r="E1157">
        <v>2669930.0027389699</v>
      </c>
      <c r="F1157">
        <v>20373747.025987498</v>
      </c>
      <c r="G1157">
        <v>12993637.0025991</v>
      </c>
      <c r="H1157">
        <v>3020535.4627215699</v>
      </c>
      <c r="I1157">
        <v>6001460.0795914801</v>
      </c>
      <c r="J1157">
        <v>934731.73356962902</v>
      </c>
      <c r="K1157">
        <v>9.4725455585293796E-3</v>
      </c>
    </row>
    <row r="1158" spans="1:11" x14ac:dyDescent="0.25">
      <c r="A1158">
        <v>159</v>
      </c>
      <c r="B1158" t="s">
        <v>251</v>
      </c>
      <c r="C1158" t="s">
        <v>192</v>
      </c>
      <c r="D1158">
        <v>1840337.04104119</v>
      </c>
      <c r="E1158">
        <v>50242.656263299898</v>
      </c>
      <c r="F1158">
        <v>196466.93145096599</v>
      </c>
      <c r="G1158">
        <v>106577.67403694399</v>
      </c>
      <c r="H1158">
        <v>428757.83546113002</v>
      </c>
      <c r="I1158">
        <v>779682.24908856896</v>
      </c>
      <c r="J1158">
        <v>267775.44884808903</v>
      </c>
      <c r="K1158">
        <v>10834.245892200001</v>
      </c>
    </row>
    <row r="1159" spans="1:11" x14ac:dyDescent="0.25">
      <c r="A1159">
        <v>163</v>
      </c>
      <c r="B1159" t="s">
        <v>255</v>
      </c>
      <c r="C1159" t="s">
        <v>192</v>
      </c>
      <c r="D1159">
        <v>7540925.69704</v>
      </c>
      <c r="E1159">
        <v>898504.90372167004</v>
      </c>
      <c r="F1159">
        <v>1223537.0993824201</v>
      </c>
      <c r="G1159">
        <v>791503.78700420703</v>
      </c>
      <c r="H1159">
        <v>1449573.73885509</v>
      </c>
      <c r="I1159">
        <v>2370252.8141246</v>
      </c>
      <c r="J1159">
        <v>748865.83512199204</v>
      </c>
      <c r="K1159">
        <v>58687.518830000001</v>
      </c>
    </row>
    <row r="1160" spans="1:11" x14ac:dyDescent="0.25">
      <c r="A1160">
        <v>173</v>
      </c>
      <c r="B1160" t="s">
        <v>249</v>
      </c>
      <c r="C1160" t="s">
        <v>192</v>
      </c>
      <c r="D1160">
        <v>65028547.989341103</v>
      </c>
      <c r="E1160">
        <v>5325967.4510553796</v>
      </c>
      <c r="F1160">
        <v>23503319.818954799</v>
      </c>
      <c r="G1160">
        <v>15367001.500063</v>
      </c>
      <c r="H1160">
        <v>6830708.7032158403</v>
      </c>
      <c r="I1160">
        <v>11562510.7668184</v>
      </c>
      <c r="J1160">
        <v>2369518.0530624799</v>
      </c>
      <c r="K1160">
        <v>69521.6961711982</v>
      </c>
    </row>
    <row r="1161" spans="1:11" x14ac:dyDescent="0.25">
      <c r="A1161">
        <v>173</v>
      </c>
      <c r="B1161" t="s">
        <v>253</v>
      </c>
      <c r="C1161" t="s">
        <v>193</v>
      </c>
      <c r="D1161">
        <v>1486955.06514747</v>
      </c>
      <c r="E1161">
        <v>753470.14148666605</v>
      </c>
      <c r="F1161">
        <v>413088.81697801902</v>
      </c>
      <c r="G1161">
        <v>57115.291203744797</v>
      </c>
      <c r="H1161">
        <v>199233.459412809</v>
      </c>
      <c r="I1161">
        <v>61511.032613137897</v>
      </c>
      <c r="J1161">
        <v>2536.3234530995601</v>
      </c>
      <c r="K1161" s="1">
        <v>0</v>
      </c>
    </row>
    <row r="1162" spans="1:11" x14ac:dyDescent="0.25">
      <c r="A1162">
        <v>166</v>
      </c>
      <c r="B1162" t="s">
        <v>254</v>
      </c>
      <c r="C1162" t="s">
        <v>193</v>
      </c>
      <c r="D1162">
        <v>23683538.502700001</v>
      </c>
      <c r="E1162">
        <v>3731981.0305440798</v>
      </c>
      <c r="F1162">
        <v>3871052.4355984302</v>
      </c>
      <c r="G1162">
        <v>548984.53933047701</v>
      </c>
      <c r="H1162">
        <v>10433017.626385201</v>
      </c>
      <c r="I1162">
        <v>2472159.6598512498</v>
      </c>
      <c r="J1162">
        <v>2626343.2109904499</v>
      </c>
      <c r="K1162" s="1">
        <v>1.9316548360848099E-11</v>
      </c>
    </row>
    <row r="1163" spans="1:11" x14ac:dyDescent="0.25">
      <c r="A1163">
        <v>163</v>
      </c>
      <c r="B1163" t="s">
        <v>252</v>
      </c>
      <c r="C1163" t="s">
        <v>193</v>
      </c>
      <c r="D1163">
        <v>10794931.0510944</v>
      </c>
      <c r="E1163">
        <v>5796030.3237212095</v>
      </c>
      <c r="F1163">
        <v>1394520.9139151</v>
      </c>
      <c r="G1163">
        <v>82193.540797888199</v>
      </c>
      <c r="H1163">
        <v>2474362.5333784502</v>
      </c>
      <c r="I1163">
        <v>497060.07783989102</v>
      </c>
      <c r="J1163">
        <v>527303.31279893604</v>
      </c>
      <c r="K1163">
        <v>23460.3486429572</v>
      </c>
    </row>
    <row r="1164" spans="1:11" x14ac:dyDescent="0.25">
      <c r="A1164">
        <v>160</v>
      </c>
      <c r="B1164" t="s">
        <v>251</v>
      </c>
      <c r="C1164" t="s">
        <v>193</v>
      </c>
      <c r="D1164">
        <v>4774870.9512353698</v>
      </c>
      <c r="E1164">
        <v>112776.35072842101</v>
      </c>
      <c r="F1164">
        <v>302526.133327013</v>
      </c>
      <c r="G1164">
        <v>11690.6027487587</v>
      </c>
      <c r="H1164">
        <v>582891.59170721995</v>
      </c>
      <c r="I1164">
        <v>466004.80495196697</v>
      </c>
      <c r="J1164">
        <v>94021.712617518599</v>
      </c>
      <c r="K1164">
        <v>3204959.7551549398</v>
      </c>
    </row>
    <row r="1165" spans="1:11" x14ac:dyDescent="0.25">
      <c r="A1165">
        <v>164</v>
      </c>
      <c r="B1165" t="s">
        <v>255</v>
      </c>
      <c r="C1165" t="s">
        <v>193</v>
      </c>
      <c r="D1165">
        <v>8596453.8789270297</v>
      </c>
      <c r="E1165">
        <v>1283199.81644343</v>
      </c>
      <c r="F1165">
        <v>761649.25010212802</v>
      </c>
      <c r="G1165">
        <v>55583.862525321303</v>
      </c>
      <c r="H1165">
        <v>995783.54430246598</v>
      </c>
      <c r="I1165">
        <v>778180.00035516697</v>
      </c>
      <c r="J1165">
        <v>558730.61537947995</v>
      </c>
      <c r="K1165">
        <v>4163326.78981899</v>
      </c>
    </row>
    <row r="1166" spans="1:11" x14ac:dyDescent="0.25">
      <c r="A1166">
        <v>174</v>
      </c>
      <c r="B1166" t="s">
        <v>249</v>
      </c>
      <c r="C1166" t="s">
        <v>193</v>
      </c>
      <c r="D1166">
        <v>49336742.980779096</v>
      </c>
      <c r="E1166">
        <v>11677454.4255837</v>
      </c>
      <c r="F1166">
        <v>6742838.6092625903</v>
      </c>
      <c r="G1166">
        <v>755567.69957582199</v>
      </c>
      <c r="H1166">
        <v>14685284.923040301</v>
      </c>
      <c r="I1166">
        <v>4274915.3470282201</v>
      </c>
      <c r="J1166">
        <v>3808935.0433092699</v>
      </c>
      <c r="K1166">
        <v>7391746.9329775199</v>
      </c>
    </row>
    <row r="1167" spans="1:11" x14ac:dyDescent="0.25">
      <c r="A1167">
        <v>175</v>
      </c>
      <c r="B1167" t="s">
        <v>249</v>
      </c>
      <c r="C1167" t="s">
        <v>10</v>
      </c>
      <c r="D1167">
        <v>657817905.67814696</v>
      </c>
      <c r="E1167">
        <v>0</v>
      </c>
      <c r="F1167">
        <v>0</v>
      </c>
      <c r="G1167">
        <v>0</v>
      </c>
      <c r="H1167">
        <v>0</v>
      </c>
      <c r="I1167">
        <v>0</v>
      </c>
      <c r="J1167">
        <v>0</v>
      </c>
      <c r="K1167">
        <v>657817905.67814696</v>
      </c>
    </row>
    <row r="1168" spans="1:11" x14ac:dyDescent="0.25">
      <c r="A1168">
        <v>3</v>
      </c>
      <c r="B1168" t="s">
        <v>249</v>
      </c>
      <c r="C1168" t="s">
        <v>10</v>
      </c>
      <c r="D1168">
        <v>657817905.67814696</v>
      </c>
      <c r="E1168">
        <v>0</v>
      </c>
      <c r="F1168">
        <v>0</v>
      </c>
      <c r="G1168">
        <v>0</v>
      </c>
      <c r="H1168">
        <v>0</v>
      </c>
      <c r="I1168">
        <v>0</v>
      </c>
      <c r="J1168">
        <v>0</v>
      </c>
      <c r="K1168">
        <v>657817905.67814696</v>
      </c>
    </row>
    <row r="1169" spans="1:11" x14ac:dyDescent="0.25">
      <c r="A1169">
        <v>9</v>
      </c>
      <c r="B1169" t="s">
        <v>249</v>
      </c>
      <c r="C1169" t="s">
        <v>10</v>
      </c>
      <c r="D1169">
        <v>657817905.67814696</v>
      </c>
      <c r="E1169">
        <v>0</v>
      </c>
      <c r="F1169">
        <v>0</v>
      </c>
      <c r="G1169">
        <v>0</v>
      </c>
      <c r="H1169">
        <v>0</v>
      </c>
      <c r="I1169">
        <v>0</v>
      </c>
      <c r="J1169">
        <v>0</v>
      </c>
      <c r="K1169">
        <v>657817905.67814696</v>
      </c>
    </row>
    <row r="1170" spans="1:11" x14ac:dyDescent="0.25">
      <c r="A1170">
        <v>165</v>
      </c>
      <c r="B1170" t="s">
        <v>255</v>
      </c>
      <c r="C1170" t="s">
        <v>10</v>
      </c>
      <c r="D1170">
        <v>657817905.67814696</v>
      </c>
      <c r="E1170">
        <v>0</v>
      </c>
      <c r="F1170">
        <v>0</v>
      </c>
      <c r="G1170">
        <v>0</v>
      </c>
      <c r="H1170">
        <v>0</v>
      </c>
      <c r="I1170">
        <v>0</v>
      </c>
      <c r="J1170">
        <v>0</v>
      </c>
      <c r="K1170">
        <v>657817905.67814696</v>
      </c>
    </row>
    <row r="1171" spans="1:11" x14ac:dyDescent="0.25">
      <c r="A1171">
        <v>3</v>
      </c>
      <c r="B1171" t="s">
        <v>255</v>
      </c>
      <c r="C1171" t="s">
        <v>10</v>
      </c>
      <c r="D1171">
        <v>657817905.67814696</v>
      </c>
      <c r="E1171">
        <v>0</v>
      </c>
      <c r="F1171">
        <v>0</v>
      </c>
      <c r="G1171">
        <v>0</v>
      </c>
      <c r="H1171">
        <v>0</v>
      </c>
      <c r="I1171">
        <v>0</v>
      </c>
      <c r="J1171">
        <v>0</v>
      </c>
      <c r="K1171">
        <v>657817905.67814696</v>
      </c>
    </row>
    <row r="1172" spans="1:11" x14ac:dyDescent="0.25">
      <c r="A1172">
        <v>9</v>
      </c>
      <c r="B1172" t="s">
        <v>255</v>
      </c>
      <c r="C1172" t="s">
        <v>10</v>
      </c>
      <c r="D1172">
        <v>657817905.67814696</v>
      </c>
      <c r="E1172">
        <v>0</v>
      </c>
      <c r="F1172">
        <v>0</v>
      </c>
      <c r="G1172">
        <v>0</v>
      </c>
      <c r="H1172">
        <v>0</v>
      </c>
      <c r="I1172">
        <v>0</v>
      </c>
      <c r="J1172">
        <v>0</v>
      </c>
      <c r="K1172">
        <v>657817905.67814696</v>
      </c>
    </row>
    <row r="1173" spans="1:11" x14ac:dyDescent="0.25">
      <c r="A1173">
        <v>167</v>
      </c>
      <c r="B1173" t="s">
        <v>254</v>
      </c>
      <c r="C1173" t="s">
        <v>194</v>
      </c>
      <c r="D1173">
        <v>5109109.7795900004</v>
      </c>
      <c r="E1173">
        <v>660999.29779479001</v>
      </c>
      <c r="F1173">
        <v>906476.76775058801</v>
      </c>
      <c r="G1173">
        <v>136425.28921551301</v>
      </c>
      <c r="H1173">
        <v>2151965.8328691302</v>
      </c>
      <c r="I1173">
        <v>1130183.97871857</v>
      </c>
      <c r="J1173">
        <v>123058.613241404</v>
      </c>
      <c r="K1173" s="1">
        <v>1.3663736808666701E-11</v>
      </c>
    </row>
    <row r="1174" spans="1:11" x14ac:dyDescent="0.25">
      <c r="A1174">
        <v>174</v>
      </c>
      <c r="B1174" t="s">
        <v>253</v>
      </c>
      <c r="C1174" t="s">
        <v>194</v>
      </c>
      <c r="D1174">
        <v>1733076.30447048</v>
      </c>
      <c r="E1174">
        <v>750199.838487876</v>
      </c>
      <c r="F1174">
        <v>384022.80681570101</v>
      </c>
      <c r="G1174">
        <v>100750.15415098899</v>
      </c>
      <c r="H1174">
        <v>265166.14214590797</v>
      </c>
      <c r="I1174">
        <v>216831.95089621199</v>
      </c>
      <c r="J1174">
        <v>16105.411973800001</v>
      </c>
      <c r="K1174" s="1">
        <v>3.1665032575178799E-11</v>
      </c>
    </row>
    <row r="1175" spans="1:11" x14ac:dyDescent="0.25">
      <c r="A1175">
        <v>166</v>
      </c>
      <c r="B1175" t="s">
        <v>255</v>
      </c>
      <c r="C1175" t="s">
        <v>194</v>
      </c>
      <c r="D1175">
        <v>2591790.92920999</v>
      </c>
      <c r="E1175">
        <v>591360.21531744895</v>
      </c>
      <c r="F1175">
        <v>420976.99973417498</v>
      </c>
      <c r="G1175">
        <v>34224.377477408801</v>
      </c>
      <c r="H1175">
        <v>635552.37753958697</v>
      </c>
      <c r="I1175">
        <v>612153.42690202896</v>
      </c>
      <c r="J1175">
        <v>96744.399659349903</v>
      </c>
      <c r="K1175">
        <v>200779.13258</v>
      </c>
    </row>
    <row r="1176" spans="1:11" x14ac:dyDescent="0.25">
      <c r="A1176">
        <v>161</v>
      </c>
      <c r="B1176" t="s">
        <v>251</v>
      </c>
      <c r="C1176" t="s">
        <v>194</v>
      </c>
      <c r="D1176">
        <v>949256.62976999895</v>
      </c>
      <c r="E1176">
        <v>31511.389991183201</v>
      </c>
      <c r="F1176">
        <v>82619.655273583601</v>
      </c>
      <c r="G1176">
        <v>6493.0629910553398</v>
      </c>
      <c r="H1176">
        <v>252349.873662397</v>
      </c>
      <c r="I1176">
        <v>300990.20640539803</v>
      </c>
      <c r="J1176">
        <v>36121.682416382297</v>
      </c>
      <c r="K1176">
        <v>239170.75902999999</v>
      </c>
    </row>
    <row r="1177" spans="1:11" x14ac:dyDescent="0.25">
      <c r="A1177">
        <v>164</v>
      </c>
      <c r="B1177" t="s">
        <v>252</v>
      </c>
      <c r="C1177" t="s">
        <v>194</v>
      </c>
      <c r="D1177">
        <v>4030823.8308399902</v>
      </c>
      <c r="E1177">
        <v>2334773.5696809199</v>
      </c>
      <c r="F1177">
        <v>316030.98932307202</v>
      </c>
      <c r="G1177">
        <v>142001.912579347</v>
      </c>
      <c r="H1177">
        <v>226187.686523449</v>
      </c>
      <c r="I1177">
        <v>192618.363206087</v>
      </c>
      <c r="J1177">
        <v>17984.624383005299</v>
      </c>
      <c r="K1177">
        <v>801226.68514409999</v>
      </c>
    </row>
    <row r="1178" spans="1:11" x14ac:dyDescent="0.25">
      <c r="A1178">
        <v>176</v>
      </c>
      <c r="B1178" t="s">
        <v>249</v>
      </c>
      <c r="C1178" t="s">
        <v>194</v>
      </c>
      <c r="D1178">
        <v>14414055.284539999</v>
      </c>
      <c r="E1178">
        <v>4368844.1788061596</v>
      </c>
      <c r="F1178">
        <v>2110126.4653690001</v>
      </c>
      <c r="G1178">
        <v>419894.73928302899</v>
      </c>
      <c r="H1178">
        <v>3531221.06281712</v>
      </c>
      <c r="I1178">
        <v>2452777.4947739802</v>
      </c>
      <c r="J1178">
        <v>290014.67615067901</v>
      </c>
      <c r="K1178">
        <v>1241176.6673399999</v>
      </c>
    </row>
    <row r="1179" spans="1:11" x14ac:dyDescent="0.25">
      <c r="A1179">
        <v>168</v>
      </c>
      <c r="B1179" t="s">
        <v>254</v>
      </c>
      <c r="C1179" t="s">
        <v>195</v>
      </c>
      <c r="D1179">
        <v>613993.282799999</v>
      </c>
      <c r="E1179">
        <v>613018.94970385195</v>
      </c>
      <c r="F1179">
        <v>0</v>
      </c>
      <c r="G1179">
        <v>409.83877333174098</v>
      </c>
      <c r="H1179">
        <v>65.390550354168894</v>
      </c>
      <c r="I1179">
        <v>472.01976464828903</v>
      </c>
      <c r="J1179">
        <v>27.0840078132907</v>
      </c>
      <c r="K1179" s="1">
        <v>0</v>
      </c>
    </row>
    <row r="1180" spans="1:11" x14ac:dyDescent="0.25">
      <c r="A1180">
        <v>78</v>
      </c>
      <c r="B1180" t="s">
        <v>256</v>
      </c>
      <c r="C1180" t="s">
        <v>195</v>
      </c>
      <c r="D1180">
        <v>37843.493900000001</v>
      </c>
      <c r="E1180">
        <v>37786.2034712159</v>
      </c>
      <c r="F1180">
        <v>0</v>
      </c>
      <c r="G1180">
        <v>25.260146968154199</v>
      </c>
      <c r="H1180">
        <v>4.0309010101801297</v>
      </c>
      <c r="I1180">
        <v>26.8218088911938</v>
      </c>
      <c r="J1180">
        <v>1.17757191456517</v>
      </c>
      <c r="K1180" s="1">
        <v>0</v>
      </c>
    </row>
    <row r="1181" spans="1:11" x14ac:dyDescent="0.25">
      <c r="A1181">
        <v>162</v>
      </c>
      <c r="B1181" t="s">
        <v>251</v>
      </c>
      <c r="C1181" t="s">
        <v>195</v>
      </c>
      <c r="D1181">
        <v>3.6240239999999901</v>
      </c>
      <c r="E1181">
        <v>3.6201445425856602</v>
      </c>
      <c r="F1181">
        <v>0</v>
      </c>
      <c r="G1181">
        <v>1.2832088899236501E-3</v>
      </c>
      <c r="H1181">
        <v>3.2825416440733702E-4</v>
      </c>
      <c r="I1181">
        <v>2.0884108061892002E-3</v>
      </c>
      <c r="J1181">
        <v>1.7958355381170001E-4</v>
      </c>
      <c r="K1181">
        <v>0</v>
      </c>
    </row>
    <row r="1182" spans="1:11" x14ac:dyDescent="0.25">
      <c r="A1182">
        <v>175</v>
      </c>
      <c r="B1182" t="s">
        <v>253</v>
      </c>
      <c r="C1182" t="s">
        <v>195</v>
      </c>
      <c r="D1182">
        <v>6859606.8399999999</v>
      </c>
      <c r="E1182">
        <v>6815248.9405134302</v>
      </c>
      <c r="F1182">
        <v>0</v>
      </c>
      <c r="G1182">
        <v>4543.8063128800204</v>
      </c>
      <c r="H1182">
        <v>725.21509015487402</v>
      </c>
      <c r="I1182">
        <v>8155.6015489586098</v>
      </c>
      <c r="J1182">
        <v>933.27653456740995</v>
      </c>
      <c r="K1182">
        <v>29999.999999999702</v>
      </c>
    </row>
    <row r="1183" spans="1:11" x14ac:dyDescent="0.25">
      <c r="A1183">
        <v>167</v>
      </c>
      <c r="B1183" t="s">
        <v>255</v>
      </c>
      <c r="C1183" t="s">
        <v>195</v>
      </c>
      <c r="D1183">
        <v>6640192.5549999997</v>
      </c>
      <c r="E1183">
        <v>6412754.9440696798</v>
      </c>
      <c r="F1183">
        <v>0</v>
      </c>
      <c r="G1183">
        <v>7460.0495224657698</v>
      </c>
      <c r="H1183">
        <v>642.17032667754404</v>
      </c>
      <c r="I1183">
        <v>23003.038367062501</v>
      </c>
      <c r="J1183">
        <v>4214.5977141048297</v>
      </c>
      <c r="K1183">
        <v>192117.755</v>
      </c>
    </row>
    <row r="1184" spans="1:11" x14ac:dyDescent="0.25">
      <c r="A1184">
        <v>165</v>
      </c>
      <c r="B1184" t="s">
        <v>252</v>
      </c>
      <c r="C1184" t="s">
        <v>195</v>
      </c>
      <c r="D1184">
        <v>38739701.969250202</v>
      </c>
      <c r="E1184">
        <v>36581042.936480999</v>
      </c>
      <c r="F1184">
        <v>0</v>
      </c>
      <c r="G1184">
        <v>121844.774374175</v>
      </c>
      <c r="H1184">
        <v>1953.38703498114</v>
      </c>
      <c r="I1184">
        <v>23066.657752541301</v>
      </c>
      <c r="J1184">
        <v>754.20810925541502</v>
      </c>
      <c r="K1184">
        <v>2011040.00549824</v>
      </c>
    </row>
    <row r="1185" spans="1:11" x14ac:dyDescent="0.25">
      <c r="A1185">
        <v>177</v>
      </c>
      <c r="B1185" t="s">
        <v>249</v>
      </c>
      <c r="C1185" t="s">
        <v>195</v>
      </c>
      <c r="D1185">
        <v>52891297.559999898</v>
      </c>
      <c r="E1185">
        <v>50459808.176795498</v>
      </c>
      <c r="F1185">
        <v>0</v>
      </c>
      <c r="G1185">
        <v>134283.19194329501</v>
      </c>
      <c r="H1185">
        <v>3390.1980334964101</v>
      </c>
      <c r="I1185">
        <v>54724.088480137398</v>
      </c>
      <c r="J1185">
        <v>5930.34474754242</v>
      </c>
      <c r="K1185">
        <v>2233161.56</v>
      </c>
    </row>
    <row r="1186" spans="1:11" x14ac:dyDescent="0.25">
      <c r="A1186">
        <v>169</v>
      </c>
      <c r="B1186" t="s">
        <v>254</v>
      </c>
      <c r="C1186" t="s">
        <v>196</v>
      </c>
      <c r="D1186">
        <v>2.96717469999999</v>
      </c>
      <c r="E1186">
        <v>0.98905823333333298</v>
      </c>
      <c r="F1186">
        <v>0</v>
      </c>
      <c r="G1186">
        <v>0</v>
      </c>
      <c r="H1186">
        <v>0.98905823333333298</v>
      </c>
      <c r="I1186">
        <v>0</v>
      </c>
      <c r="J1186">
        <v>0.98905823333333298</v>
      </c>
      <c r="K1186" s="1">
        <v>1.7347234759768E-18</v>
      </c>
    </row>
    <row r="1187" spans="1:11" x14ac:dyDescent="0.25">
      <c r="A1187">
        <v>176</v>
      </c>
      <c r="B1187" t="s">
        <v>253</v>
      </c>
      <c r="C1187" t="s">
        <v>196</v>
      </c>
      <c r="D1187">
        <v>0.19894361999999899</v>
      </c>
      <c r="E1187">
        <v>6.6314540000000005E-2</v>
      </c>
      <c r="F1187">
        <v>0</v>
      </c>
      <c r="G1187">
        <v>0</v>
      </c>
      <c r="H1187">
        <v>6.6314540000000005E-2</v>
      </c>
      <c r="I1187">
        <v>0</v>
      </c>
      <c r="J1187">
        <v>6.6314540000000005E-2</v>
      </c>
      <c r="K1187" s="1">
        <v>2.2768245622195501E-18</v>
      </c>
    </row>
    <row r="1188" spans="1:11" x14ac:dyDescent="0.25">
      <c r="A1188">
        <v>168</v>
      </c>
      <c r="B1188" t="s">
        <v>255</v>
      </c>
      <c r="C1188" t="s">
        <v>196</v>
      </c>
      <c r="D1188">
        <v>10046.134</v>
      </c>
      <c r="E1188">
        <v>3348.71133333333</v>
      </c>
      <c r="F1188">
        <v>0</v>
      </c>
      <c r="G1188">
        <v>0</v>
      </c>
      <c r="H1188">
        <v>3348.71133333333</v>
      </c>
      <c r="I1188">
        <v>0</v>
      </c>
      <c r="J1188">
        <v>3348.71133333333</v>
      </c>
      <c r="K1188" s="1">
        <v>7.1054273576009998E-13</v>
      </c>
    </row>
    <row r="1189" spans="1:11" x14ac:dyDescent="0.25">
      <c r="A1189">
        <v>178</v>
      </c>
      <c r="B1189" t="s">
        <v>249</v>
      </c>
      <c r="C1189" t="s">
        <v>196</v>
      </c>
      <c r="D1189">
        <v>14959.906849999999</v>
      </c>
      <c r="E1189">
        <v>4836.7326166666599</v>
      </c>
      <c r="F1189">
        <v>0</v>
      </c>
      <c r="G1189">
        <v>0</v>
      </c>
      <c r="H1189">
        <v>4836.7326166666599</v>
      </c>
      <c r="I1189">
        <v>0</v>
      </c>
      <c r="J1189">
        <v>4836.7326166666599</v>
      </c>
      <c r="K1189">
        <v>449.709</v>
      </c>
    </row>
    <row r="1190" spans="1:11" x14ac:dyDescent="0.25">
      <c r="A1190">
        <v>166</v>
      </c>
      <c r="B1190" t="s">
        <v>252</v>
      </c>
      <c r="C1190" t="s">
        <v>196</v>
      </c>
      <c r="D1190">
        <v>4910.6293470000001</v>
      </c>
      <c r="E1190">
        <v>1486.9734489999901</v>
      </c>
      <c r="F1190">
        <v>0</v>
      </c>
      <c r="G1190">
        <v>0</v>
      </c>
      <c r="H1190">
        <v>1486.9734489999901</v>
      </c>
      <c r="I1190">
        <v>0</v>
      </c>
      <c r="J1190">
        <v>1486.9734489999901</v>
      </c>
      <c r="K1190">
        <v>449.709</v>
      </c>
    </row>
    <row r="1191" spans="1:11" x14ac:dyDescent="0.25">
      <c r="A1191">
        <v>170</v>
      </c>
      <c r="B1191" t="s">
        <v>254</v>
      </c>
      <c r="C1191" t="s">
        <v>197</v>
      </c>
      <c r="D1191">
        <v>130079.595059999</v>
      </c>
      <c r="E1191">
        <v>2673.5453708580799</v>
      </c>
      <c r="F1191">
        <v>720.82582401555601</v>
      </c>
      <c r="G1191">
        <v>3534.43741408396</v>
      </c>
      <c r="H1191">
        <v>18504.725416207501</v>
      </c>
      <c r="I1191">
        <v>45363.939890733702</v>
      </c>
      <c r="J1191">
        <v>59282.121144101096</v>
      </c>
      <c r="K1191" s="1">
        <v>0</v>
      </c>
    </row>
    <row r="1192" spans="1:11" x14ac:dyDescent="0.25">
      <c r="A1192">
        <v>177</v>
      </c>
      <c r="B1192" t="s">
        <v>253</v>
      </c>
      <c r="C1192" t="s">
        <v>197</v>
      </c>
      <c r="D1192">
        <v>8443.5042774840094</v>
      </c>
      <c r="E1192">
        <v>3542.7603858639</v>
      </c>
      <c r="F1192">
        <v>211.772238405444</v>
      </c>
      <c r="G1192">
        <v>624.93917216550699</v>
      </c>
      <c r="H1192">
        <v>1946.0874503940599</v>
      </c>
      <c r="I1192">
        <v>1323.1107241489301</v>
      </c>
      <c r="J1192">
        <v>794.83430650613298</v>
      </c>
      <c r="K1192" s="1">
        <v>5.5623615522609698E-13</v>
      </c>
    </row>
    <row r="1193" spans="1:11" x14ac:dyDescent="0.25">
      <c r="A1193">
        <v>167</v>
      </c>
      <c r="B1193" t="s">
        <v>252</v>
      </c>
      <c r="C1193" t="s">
        <v>197</v>
      </c>
      <c r="D1193">
        <v>55485.660099999899</v>
      </c>
      <c r="E1193">
        <v>13275.587266491</v>
      </c>
      <c r="F1193">
        <v>789.97668838113702</v>
      </c>
      <c r="G1193">
        <v>2334.7550863529</v>
      </c>
      <c r="H1193">
        <v>7243.6681724770397</v>
      </c>
      <c r="I1193">
        <v>15155.079637631199</v>
      </c>
      <c r="J1193">
        <v>16686.593248666599</v>
      </c>
      <c r="K1193" s="1">
        <v>2.0730084315800899E-12</v>
      </c>
    </row>
    <row r="1194" spans="1:11" x14ac:dyDescent="0.25">
      <c r="A1194">
        <v>163</v>
      </c>
      <c r="B1194" t="s">
        <v>251</v>
      </c>
      <c r="C1194" t="s">
        <v>197</v>
      </c>
      <c r="D1194">
        <v>4819.0425999999998</v>
      </c>
      <c r="E1194">
        <v>107.592700067373</v>
      </c>
      <c r="F1194">
        <v>0</v>
      </c>
      <c r="G1194">
        <v>105.07412387808</v>
      </c>
      <c r="H1194">
        <v>254.420317828366</v>
      </c>
      <c r="I1194">
        <v>764.10820866781</v>
      </c>
      <c r="J1194">
        <v>3521.12824955837</v>
      </c>
      <c r="K1194">
        <v>66.718999999999994</v>
      </c>
    </row>
    <row r="1195" spans="1:11" x14ac:dyDescent="0.25">
      <c r="A1195">
        <v>169</v>
      </c>
      <c r="B1195" t="s">
        <v>255</v>
      </c>
      <c r="C1195" t="s">
        <v>197</v>
      </c>
      <c r="D1195">
        <v>61945.358604539302</v>
      </c>
      <c r="E1195">
        <v>18035.8169351381</v>
      </c>
      <c r="F1195">
        <v>24.061554807972701</v>
      </c>
      <c r="G1195">
        <v>6768.6985880562097</v>
      </c>
      <c r="H1195">
        <v>8629.2637483703402</v>
      </c>
      <c r="I1195">
        <v>16069.189245441001</v>
      </c>
      <c r="J1195">
        <v>9979.6925104959901</v>
      </c>
      <c r="K1195">
        <v>2438.6360222296898</v>
      </c>
    </row>
    <row r="1196" spans="1:11" x14ac:dyDescent="0.25">
      <c r="A1196">
        <v>179</v>
      </c>
      <c r="B1196" t="s">
        <v>249</v>
      </c>
      <c r="C1196" t="s">
        <v>197</v>
      </c>
      <c r="D1196">
        <v>260773.25338022999</v>
      </c>
      <c r="E1196">
        <v>37635.345954553799</v>
      </c>
      <c r="F1196">
        <v>1746.6359630529801</v>
      </c>
      <c r="G1196">
        <v>13367.9134484808</v>
      </c>
      <c r="H1196">
        <v>36578.176453542997</v>
      </c>
      <c r="I1196">
        <v>78675.447164847297</v>
      </c>
      <c r="J1196">
        <v>90264.379336521903</v>
      </c>
      <c r="K1196">
        <v>2505.3550592296801</v>
      </c>
    </row>
    <row r="1197" spans="1:11" x14ac:dyDescent="0.25">
      <c r="A1197">
        <v>171</v>
      </c>
      <c r="B1197" t="s">
        <v>254</v>
      </c>
      <c r="C1197" t="s">
        <v>198</v>
      </c>
      <c r="D1197">
        <v>6191153.1013999898</v>
      </c>
      <c r="E1197">
        <v>341381.12867382797</v>
      </c>
      <c r="F1197">
        <v>759571.18213133898</v>
      </c>
      <c r="G1197">
        <v>108951.80479250901</v>
      </c>
      <c r="H1197">
        <v>3008734.9204038498</v>
      </c>
      <c r="I1197">
        <v>1890699.1665429799</v>
      </c>
      <c r="J1197">
        <v>81814.8988554807</v>
      </c>
      <c r="K1197" s="1">
        <v>0</v>
      </c>
    </row>
    <row r="1198" spans="1:11" x14ac:dyDescent="0.25">
      <c r="A1198">
        <v>178</v>
      </c>
      <c r="B1198" t="s">
        <v>253</v>
      </c>
      <c r="C1198" t="s">
        <v>198</v>
      </c>
      <c r="D1198">
        <v>146023.15757720001</v>
      </c>
      <c r="E1198">
        <v>91907.709683802401</v>
      </c>
      <c r="F1198">
        <v>16161.7540745154</v>
      </c>
      <c r="G1198">
        <v>2854.1137162749101</v>
      </c>
      <c r="H1198">
        <v>23990.9795597105</v>
      </c>
      <c r="I1198">
        <v>10677.409325139</v>
      </c>
      <c r="J1198">
        <v>431.191217757571</v>
      </c>
      <c r="K1198" s="1">
        <v>0</v>
      </c>
    </row>
    <row r="1199" spans="1:11" x14ac:dyDescent="0.25">
      <c r="A1199">
        <v>168</v>
      </c>
      <c r="B1199" t="s">
        <v>252</v>
      </c>
      <c r="C1199" t="s">
        <v>198</v>
      </c>
      <c r="D1199">
        <v>597017.18999999994</v>
      </c>
      <c r="E1199">
        <v>402223.92872096098</v>
      </c>
      <c r="F1199">
        <v>58078.123448942701</v>
      </c>
      <c r="G1199">
        <v>12103.765562230599</v>
      </c>
      <c r="H1199">
        <v>84304.345597692401</v>
      </c>
      <c r="I1199">
        <v>38776.467042716897</v>
      </c>
      <c r="J1199">
        <v>1530.55962745534</v>
      </c>
      <c r="K1199" s="1">
        <v>4.8556714205005798E-12</v>
      </c>
    </row>
    <row r="1200" spans="1:11" x14ac:dyDescent="0.25">
      <c r="A1200">
        <v>170</v>
      </c>
      <c r="B1200" t="s">
        <v>255</v>
      </c>
      <c r="C1200" t="s">
        <v>198</v>
      </c>
      <c r="D1200">
        <v>532195.16217999998</v>
      </c>
      <c r="E1200">
        <v>97534.914904053701</v>
      </c>
      <c r="F1200">
        <v>77673.558603356098</v>
      </c>
      <c r="G1200">
        <v>12679.0047604746</v>
      </c>
      <c r="H1200">
        <v>193355.09961097999</v>
      </c>
      <c r="I1200">
        <v>133673.54843291399</v>
      </c>
      <c r="J1200">
        <v>6935.9988682204203</v>
      </c>
      <c r="K1200">
        <v>10343.037</v>
      </c>
    </row>
    <row r="1201" spans="1:11" x14ac:dyDescent="0.25">
      <c r="A1201">
        <v>164</v>
      </c>
      <c r="B1201" t="s">
        <v>251</v>
      </c>
      <c r="C1201" t="s">
        <v>198</v>
      </c>
      <c r="D1201">
        <v>1020432.54339999</v>
      </c>
      <c r="E1201">
        <v>23417.6522294231</v>
      </c>
      <c r="F1201">
        <v>105329.94009206</v>
      </c>
      <c r="G1201">
        <v>16089.4809220386</v>
      </c>
      <c r="H1201">
        <v>410885.917134071</v>
      </c>
      <c r="I1201">
        <v>399452.22686944599</v>
      </c>
      <c r="J1201">
        <v>31730.340152959601</v>
      </c>
      <c r="K1201">
        <v>33526.985999999903</v>
      </c>
    </row>
    <row r="1202" spans="1:11" x14ac:dyDescent="0.25">
      <c r="A1202">
        <v>180</v>
      </c>
      <c r="B1202" t="s">
        <v>249</v>
      </c>
      <c r="C1202" t="s">
        <v>198</v>
      </c>
      <c r="D1202">
        <v>8486822.0549999904</v>
      </c>
      <c r="E1202">
        <v>956465.78786469204</v>
      </c>
      <c r="F1202">
        <v>1016814.7495436301</v>
      </c>
      <c r="G1202">
        <v>152678.22349462801</v>
      </c>
      <c r="H1202">
        <v>3721271.4064014298</v>
      </c>
      <c r="I1202">
        <v>2473278.8510193601</v>
      </c>
      <c r="J1202">
        <v>122443.010676242</v>
      </c>
      <c r="K1202">
        <v>43870.025999999903</v>
      </c>
    </row>
    <row r="1203" spans="1:11" x14ac:dyDescent="0.25">
      <c r="A1203">
        <v>179</v>
      </c>
      <c r="B1203" t="s">
        <v>253</v>
      </c>
      <c r="C1203" t="s">
        <v>199</v>
      </c>
      <c r="D1203">
        <v>473392.71978668001</v>
      </c>
      <c r="E1203">
        <v>132643.26760442799</v>
      </c>
      <c r="F1203">
        <v>210188.929565503</v>
      </c>
      <c r="G1203">
        <v>47175.038067979702</v>
      </c>
      <c r="H1203">
        <v>51753.702539653197</v>
      </c>
      <c r="I1203">
        <v>28428.450114997599</v>
      </c>
      <c r="J1203">
        <v>3203.3318941182001</v>
      </c>
      <c r="K1203" s="1">
        <v>7.1513836519265697E-12</v>
      </c>
    </row>
    <row r="1204" spans="1:11" x14ac:dyDescent="0.25">
      <c r="A1204">
        <v>172</v>
      </c>
      <c r="B1204" t="s">
        <v>254</v>
      </c>
      <c r="C1204" t="s">
        <v>199</v>
      </c>
      <c r="D1204">
        <v>1970408.98954</v>
      </c>
      <c r="E1204">
        <v>481531.54406407301</v>
      </c>
      <c r="F1204">
        <v>582410.54699513398</v>
      </c>
      <c r="G1204">
        <v>228327.984570892</v>
      </c>
      <c r="H1204">
        <v>452303.90312937699</v>
      </c>
      <c r="I1204">
        <v>209458.13232002201</v>
      </c>
      <c r="J1204">
        <v>16376.8784605002</v>
      </c>
      <c r="K1204" s="1">
        <v>9.3542951162817093E-12</v>
      </c>
    </row>
    <row r="1205" spans="1:11" x14ac:dyDescent="0.25">
      <c r="A1205">
        <v>169</v>
      </c>
      <c r="B1205" t="s">
        <v>252</v>
      </c>
      <c r="C1205" t="s">
        <v>199</v>
      </c>
      <c r="D1205">
        <v>3648215.07879999</v>
      </c>
      <c r="E1205">
        <v>848834.34922101302</v>
      </c>
      <c r="F1205">
        <v>1738369.3848593</v>
      </c>
      <c r="G1205">
        <v>457271.13155192201</v>
      </c>
      <c r="H1205">
        <v>407595.30113320798</v>
      </c>
      <c r="I1205">
        <v>175470.69081802201</v>
      </c>
      <c r="J1205">
        <v>20674.221216524998</v>
      </c>
      <c r="K1205" s="1">
        <v>3.2059688237495701E-11</v>
      </c>
    </row>
    <row r="1206" spans="1:11" x14ac:dyDescent="0.25">
      <c r="A1206">
        <v>165</v>
      </c>
      <c r="B1206" t="s">
        <v>251</v>
      </c>
      <c r="C1206" t="s">
        <v>199</v>
      </c>
      <c r="D1206">
        <v>1782851.9306999999</v>
      </c>
      <c r="E1206">
        <v>97235.966948678906</v>
      </c>
      <c r="F1206">
        <v>525870.71836092998</v>
      </c>
      <c r="G1206">
        <v>123527.845332212</v>
      </c>
      <c r="H1206">
        <v>565520.81383754301</v>
      </c>
      <c r="I1206">
        <v>376410.15064900299</v>
      </c>
      <c r="J1206">
        <v>92849.858571632896</v>
      </c>
      <c r="K1206">
        <v>1436.57699999999</v>
      </c>
    </row>
    <row r="1207" spans="1:11" x14ac:dyDescent="0.25">
      <c r="A1207">
        <v>171</v>
      </c>
      <c r="B1207" t="s">
        <v>255</v>
      </c>
      <c r="C1207" t="s">
        <v>199</v>
      </c>
      <c r="D1207">
        <v>3365160.6969999899</v>
      </c>
      <c r="E1207">
        <v>1128389.8564029001</v>
      </c>
      <c r="F1207">
        <v>911780.875615909</v>
      </c>
      <c r="G1207">
        <v>303099.25771528599</v>
      </c>
      <c r="H1207">
        <v>638875.06393579196</v>
      </c>
      <c r="I1207">
        <v>344380.25453200599</v>
      </c>
      <c r="J1207">
        <v>36127.735798104899</v>
      </c>
      <c r="K1207">
        <v>2507.6529999999998</v>
      </c>
    </row>
    <row r="1208" spans="1:11" x14ac:dyDescent="0.25">
      <c r="A1208">
        <v>181</v>
      </c>
      <c r="B1208" t="s">
        <v>249</v>
      </c>
      <c r="C1208" t="s">
        <v>199</v>
      </c>
      <c r="D1208">
        <v>11240025.5437999</v>
      </c>
      <c r="E1208">
        <v>2688634.7969153598</v>
      </c>
      <c r="F1208">
        <v>3968617.7537667099</v>
      </c>
      <c r="G1208">
        <v>1159400.53950085</v>
      </c>
      <c r="H1208">
        <v>2116048.7444086098</v>
      </c>
      <c r="I1208">
        <v>1134147.52526414</v>
      </c>
      <c r="J1208">
        <v>169231.95394430801</v>
      </c>
      <c r="K1208">
        <v>3944.2300000001701</v>
      </c>
    </row>
    <row r="1209" spans="1:11" x14ac:dyDescent="0.25">
      <c r="A1209">
        <v>170</v>
      </c>
      <c r="B1209" t="s">
        <v>252</v>
      </c>
      <c r="C1209" t="s">
        <v>200</v>
      </c>
      <c r="D1209">
        <v>735030.80559999903</v>
      </c>
      <c r="E1209">
        <v>521291.12640437001</v>
      </c>
      <c r="F1209">
        <v>129756.29970155199</v>
      </c>
      <c r="G1209">
        <v>8988.2666979676796</v>
      </c>
      <c r="H1209">
        <v>63490.944666226002</v>
      </c>
      <c r="I1209">
        <v>10862.357846945401</v>
      </c>
      <c r="J1209">
        <v>641.81028293818895</v>
      </c>
      <c r="K1209" s="1">
        <v>0</v>
      </c>
    </row>
    <row r="1210" spans="1:11" x14ac:dyDescent="0.25">
      <c r="A1210">
        <v>180</v>
      </c>
      <c r="B1210" t="s">
        <v>253</v>
      </c>
      <c r="C1210" t="s">
        <v>200</v>
      </c>
      <c r="D1210">
        <v>35522.965094045903</v>
      </c>
      <c r="E1210">
        <v>21749.100030828198</v>
      </c>
      <c r="F1210">
        <v>8463.8449318792791</v>
      </c>
      <c r="G1210">
        <v>369.46173067521102</v>
      </c>
      <c r="H1210">
        <v>4058.7227629796098</v>
      </c>
      <c r="I1210">
        <v>824.45767846152501</v>
      </c>
      <c r="J1210">
        <v>57.377959222128297</v>
      </c>
      <c r="K1210" s="1">
        <v>5.8443701267396599E-13</v>
      </c>
    </row>
    <row r="1211" spans="1:11" x14ac:dyDescent="0.25">
      <c r="A1211">
        <v>173</v>
      </c>
      <c r="B1211" t="s">
        <v>254</v>
      </c>
      <c r="C1211" t="s">
        <v>200</v>
      </c>
      <c r="D1211">
        <v>13733290.842739999</v>
      </c>
      <c r="E1211">
        <v>999315.46278285596</v>
      </c>
      <c r="F1211">
        <v>2283739.7302091499</v>
      </c>
      <c r="G1211">
        <v>404488.77173660701</v>
      </c>
      <c r="H1211">
        <v>7536290.2233871501</v>
      </c>
      <c r="I1211">
        <v>2284164.70724362</v>
      </c>
      <c r="J1211">
        <v>225291.94738063199</v>
      </c>
      <c r="K1211" s="1">
        <v>6.8034466949029502E-11</v>
      </c>
    </row>
    <row r="1212" spans="1:11" x14ac:dyDescent="0.25">
      <c r="A1212">
        <v>166</v>
      </c>
      <c r="B1212" t="s">
        <v>251</v>
      </c>
      <c r="C1212" t="s">
        <v>200</v>
      </c>
      <c r="D1212">
        <v>251359.37189000001</v>
      </c>
      <c r="E1212">
        <v>4237.3623514516503</v>
      </c>
      <c r="F1212">
        <v>6520.8696076671604</v>
      </c>
      <c r="G1212">
        <v>155.951275780071</v>
      </c>
      <c r="H1212">
        <v>16494.6728728989</v>
      </c>
      <c r="I1212">
        <v>14211.116666780201</v>
      </c>
      <c r="J1212">
        <v>3117.6060954219402</v>
      </c>
      <c r="K1212">
        <v>206621.79302000001</v>
      </c>
    </row>
    <row r="1213" spans="1:11" x14ac:dyDescent="0.25">
      <c r="A1213">
        <v>172</v>
      </c>
      <c r="B1213" t="s">
        <v>255</v>
      </c>
      <c r="C1213" t="s">
        <v>200</v>
      </c>
      <c r="D1213">
        <v>410496.3140823</v>
      </c>
      <c r="E1213">
        <v>23616.934669370599</v>
      </c>
      <c r="F1213">
        <v>27944.4110987003</v>
      </c>
      <c r="G1213">
        <v>1919.5312208672599</v>
      </c>
      <c r="H1213">
        <v>41583.151692480897</v>
      </c>
      <c r="I1213">
        <v>50156.1879475764</v>
      </c>
      <c r="J1213">
        <v>15696.192018604201</v>
      </c>
      <c r="K1213">
        <v>249579.905434699</v>
      </c>
    </row>
    <row r="1214" spans="1:11" x14ac:dyDescent="0.25">
      <c r="A1214">
        <v>182</v>
      </c>
      <c r="B1214" t="s">
        <v>249</v>
      </c>
      <c r="C1214" t="s">
        <v>200</v>
      </c>
      <c r="D1214">
        <v>15165700.022200299</v>
      </c>
      <c r="E1214">
        <v>1570209.60927029</v>
      </c>
      <c r="F1214">
        <v>2456424.7618461102</v>
      </c>
      <c r="G1214">
        <v>415921.92297224997</v>
      </c>
      <c r="H1214">
        <v>7661918.1038198303</v>
      </c>
      <c r="I1214">
        <v>2360219.0407424602</v>
      </c>
      <c r="J1214">
        <v>244804.88334903901</v>
      </c>
      <c r="K1214">
        <v>456201.70020030002</v>
      </c>
    </row>
    <row r="1215" spans="1:11" x14ac:dyDescent="0.25">
      <c r="A1215">
        <v>181</v>
      </c>
      <c r="B1215" t="s">
        <v>253</v>
      </c>
      <c r="C1215" t="s">
        <v>201</v>
      </c>
      <c r="D1215">
        <v>86.210077999999996</v>
      </c>
      <c r="E1215">
        <v>27.113065978716499</v>
      </c>
      <c r="F1215">
        <v>27.113065978716499</v>
      </c>
      <c r="G1215">
        <v>0</v>
      </c>
      <c r="H1215">
        <v>27.810558099096699</v>
      </c>
      <c r="I1215">
        <v>3.92698199079179</v>
      </c>
      <c r="J1215">
        <v>0.246405952678389</v>
      </c>
      <c r="K1215" s="1">
        <v>1.38777878078144E-17</v>
      </c>
    </row>
    <row r="1216" spans="1:11" x14ac:dyDescent="0.25">
      <c r="A1216">
        <v>79</v>
      </c>
      <c r="B1216" t="s">
        <v>256</v>
      </c>
      <c r="C1216" t="s">
        <v>201</v>
      </c>
      <c r="D1216">
        <v>35.447643999999997</v>
      </c>
      <c r="E1216">
        <v>11.148282102547499</v>
      </c>
      <c r="F1216">
        <v>11.148282102547499</v>
      </c>
      <c r="G1216">
        <v>0</v>
      </c>
      <c r="H1216">
        <v>11.435075890077901</v>
      </c>
      <c r="I1216">
        <v>1.6146873043627501</v>
      </c>
      <c r="J1216">
        <v>0.101316600464166</v>
      </c>
      <c r="K1216" s="1">
        <v>7.1401218271205301E-15</v>
      </c>
    </row>
    <row r="1217" spans="1:11" x14ac:dyDescent="0.25">
      <c r="A1217">
        <v>171</v>
      </c>
      <c r="B1217" t="s">
        <v>252</v>
      </c>
      <c r="C1217" t="s">
        <v>201</v>
      </c>
      <c r="D1217">
        <v>42162.251257406002</v>
      </c>
      <c r="E1217">
        <v>13552.306855852899</v>
      </c>
      <c r="F1217">
        <v>13552.306855852899</v>
      </c>
      <c r="G1217">
        <v>0</v>
      </c>
      <c r="H1217">
        <v>13443.5440011963</v>
      </c>
      <c r="I1217">
        <v>1503.6229571588001</v>
      </c>
      <c r="J1217">
        <v>110.470006487937</v>
      </c>
      <c r="K1217">
        <v>5.8085699636202103E-4</v>
      </c>
    </row>
    <row r="1218" spans="1:11" x14ac:dyDescent="0.25">
      <c r="A1218">
        <v>174</v>
      </c>
      <c r="B1218" t="s">
        <v>254</v>
      </c>
      <c r="C1218" t="s">
        <v>201</v>
      </c>
      <c r="D1218">
        <v>9689.9175358999892</v>
      </c>
      <c r="E1218">
        <v>2835.5581489841902</v>
      </c>
      <c r="F1218">
        <v>2835.5581489841902</v>
      </c>
      <c r="G1218">
        <v>0</v>
      </c>
      <c r="H1218">
        <v>3190.4878369662902</v>
      </c>
      <c r="I1218">
        <v>768.69501623222595</v>
      </c>
      <c r="J1218">
        <v>48.738518833083504</v>
      </c>
      <c r="K1218">
        <v>10.879865899999</v>
      </c>
    </row>
    <row r="1219" spans="1:11" x14ac:dyDescent="0.25">
      <c r="A1219">
        <v>173</v>
      </c>
      <c r="B1219" t="s">
        <v>255</v>
      </c>
      <c r="C1219" t="s">
        <v>201</v>
      </c>
      <c r="D1219">
        <v>25295.091511999999</v>
      </c>
      <c r="E1219">
        <v>2913.0157562076702</v>
      </c>
      <c r="F1219">
        <v>2913.0157562076702</v>
      </c>
      <c r="G1219">
        <v>0</v>
      </c>
      <c r="H1219">
        <v>6883.9114795086898</v>
      </c>
      <c r="I1219">
        <v>4057.7256580748899</v>
      </c>
      <c r="J1219">
        <v>1935.6433500010601</v>
      </c>
      <c r="K1219">
        <v>6591.7795120000001</v>
      </c>
    </row>
    <row r="1220" spans="1:11" x14ac:dyDescent="0.25">
      <c r="A1220">
        <v>183</v>
      </c>
      <c r="B1220" t="s">
        <v>249</v>
      </c>
      <c r="C1220" t="s">
        <v>201</v>
      </c>
      <c r="D1220">
        <v>77268.927931999904</v>
      </c>
      <c r="E1220">
        <v>19339.141786520398</v>
      </c>
      <c r="F1220">
        <v>19339.141786520398</v>
      </c>
      <c r="G1220">
        <v>0</v>
      </c>
      <c r="H1220">
        <v>23557.191059156099</v>
      </c>
      <c r="I1220">
        <v>6335.5875704299197</v>
      </c>
      <c r="J1220">
        <v>2095.2078973729599</v>
      </c>
      <c r="K1220">
        <v>6602.6578319999999</v>
      </c>
    </row>
    <row r="1221" spans="1:11" x14ac:dyDescent="0.25">
      <c r="A1221">
        <v>172</v>
      </c>
      <c r="B1221" t="s">
        <v>252</v>
      </c>
      <c r="C1221" t="s">
        <v>202</v>
      </c>
      <c r="D1221">
        <v>57234.417999999998</v>
      </c>
      <c r="E1221">
        <v>36224.736950353697</v>
      </c>
      <c r="F1221">
        <v>7501.2132357453202</v>
      </c>
      <c r="G1221">
        <v>0</v>
      </c>
      <c r="H1221">
        <v>9171.1341124467908</v>
      </c>
      <c r="I1221">
        <v>4140.1698752582597</v>
      </c>
      <c r="J1221">
        <v>197.163826195881</v>
      </c>
      <c r="K1221" s="1">
        <v>0</v>
      </c>
    </row>
    <row r="1222" spans="1:11" x14ac:dyDescent="0.25">
      <c r="A1222">
        <v>167</v>
      </c>
      <c r="B1222" t="s">
        <v>251</v>
      </c>
      <c r="C1222" t="s">
        <v>202</v>
      </c>
      <c r="D1222">
        <v>998.67399999999998</v>
      </c>
      <c r="E1222">
        <v>0</v>
      </c>
      <c r="F1222">
        <v>0</v>
      </c>
      <c r="G1222">
        <v>0</v>
      </c>
      <c r="H1222">
        <v>180.236043670165</v>
      </c>
      <c r="I1222">
        <v>138.22275991990901</v>
      </c>
      <c r="J1222">
        <v>680.21519640992403</v>
      </c>
      <c r="K1222">
        <v>0</v>
      </c>
    </row>
    <row r="1223" spans="1:11" x14ac:dyDescent="0.25">
      <c r="A1223">
        <v>182</v>
      </c>
      <c r="B1223" t="s">
        <v>253</v>
      </c>
      <c r="C1223" t="s">
        <v>202</v>
      </c>
      <c r="D1223">
        <v>881.740404299999</v>
      </c>
      <c r="E1223">
        <v>377.41522692074102</v>
      </c>
      <c r="F1223">
        <v>93.034797717942197</v>
      </c>
      <c r="G1223">
        <v>0</v>
      </c>
      <c r="H1223">
        <v>267.46361450124903</v>
      </c>
      <c r="I1223">
        <v>134.332578763253</v>
      </c>
      <c r="J1223">
        <v>9.49418639681309</v>
      </c>
      <c r="K1223" s="1">
        <v>6.3615779311021394E-14</v>
      </c>
    </row>
    <row r="1224" spans="1:11" x14ac:dyDescent="0.25">
      <c r="A1224">
        <v>175</v>
      </c>
      <c r="B1224" t="s">
        <v>254</v>
      </c>
      <c r="C1224" t="s">
        <v>202</v>
      </c>
      <c r="D1224">
        <v>126024.4001</v>
      </c>
      <c r="E1224">
        <v>11335.5006132993</v>
      </c>
      <c r="F1224">
        <v>3079.8918774543199</v>
      </c>
      <c r="G1224">
        <v>0</v>
      </c>
      <c r="H1224">
        <v>61277.9746285449</v>
      </c>
      <c r="I1224">
        <v>43224.832642238303</v>
      </c>
      <c r="J1224">
        <v>7106.2003384630698</v>
      </c>
      <c r="K1224" s="1">
        <v>2.9629632081196101E-12</v>
      </c>
    </row>
    <row r="1225" spans="1:11" x14ac:dyDescent="0.25">
      <c r="A1225">
        <v>174</v>
      </c>
      <c r="B1225" t="s">
        <v>255</v>
      </c>
      <c r="C1225" t="s">
        <v>202</v>
      </c>
      <c r="D1225">
        <v>71593.773839140005</v>
      </c>
      <c r="E1225">
        <v>21948.744820408599</v>
      </c>
      <c r="F1225">
        <v>3731.1219040576502</v>
      </c>
      <c r="G1225">
        <v>0</v>
      </c>
      <c r="H1225">
        <v>13023.279944194001</v>
      </c>
      <c r="I1225">
        <v>23864.937151956699</v>
      </c>
      <c r="J1225">
        <v>8400.6643793829699</v>
      </c>
      <c r="K1225">
        <v>625.02563913999904</v>
      </c>
    </row>
    <row r="1226" spans="1:11" x14ac:dyDescent="0.25">
      <c r="A1226">
        <v>184</v>
      </c>
      <c r="B1226" t="s">
        <v>249</v>
      </c>
      <c r="C1226" t="s">
        <v>202</v>
      </c>
      <c r="D1226">
        <v>256733.125539139</v>
      </c>
      <c r="E1226">
        <v>69886.425196069904</v>
      </c>
      <c r="F1226">
        <v>14405.262166824799</v>
      </c>
      <c r="G1226">
        <v>0</v>
      </c>
      <c r="H1226">
        <v>83920.125564993301</v>
      </c>
      <c r="I1226">
        <v>71502.562840995495</v>
      </c>
      <c r="J1226">
        <v>16393.724131116302</v>
      </c>
      <c r="K1226">
        <v>625.02563913999995</v>
      </c>
    </row>
    <row r="1227" spans="1:11" x14ac:dyDescent="0.25">
      <c r="A1227">
        <v>176</v>
      </c>
      <c r="B1227" t="s">
        <v>254</v>
      </c>
      <c r="C1227" t="s">
        <v>203</v>
      </c>
      <c r="D1227">
        <v>593649.46822000004</v>
      </c>
      <c r="E1227">
        <v>79499.262670234501</v>
      </c>
      <c r="F1227">
        <v>22606.770108779801</v>
      </c>
      <c r="G1227">
        <v>99525.752751201697</v>
      </c>
      <c r="H1227">
        <v>190454.29952591701</v>
      </c>
      <c r="I1227">
        <v>170126.89856704001</v>
      </c>
      <c r="J1227">
        <v>31436.4845968263</v>
      </c>
      <c r="K1227" s="1">
        <v>0</v>
      </c>
    </row>
    <row r="1228" spans="1:11" x14ac:dyDescent="0.25">
      <c r="A1228">
        <v>80</v>
      </c>
      <c r="B1228" t="s">
        <v>256</v>
      </c>
      <c r="C1228" t="s">
        <v>203</v>
      </c>
      <c r="D1228">
        <v>193.10298859999901</v>
      </c>
      <c r="E1228">
        <v>83.853821283872804</v>
      </c>
      <c r="F1228">
        <v>12.6122577927287</v>
      </c>
      <c r="G1228">
        <v>51.818156411499601</v>
      </c>
      <c r="H1228">
        <v>26.0929182023294</v>
      </c>
      <c r="I1228">
        <v>17.3175389391692</v>
      </c>
      <c r="J1228">
        <v>1.4082959704000999</v>
      </c>
      <c r="K1228" s="1">
        <v>0</v>
      </c>
    </row>
    <row r="1229" spans="1:11" x14ac:dyDescent="0.25">
      <c r="A1229">
        <v>183</v>
      </c>
      <c r="B1229" t="s">
        <v>253</v>
      </c>
      <c r="C1229" t="s">
        <v>203</v>
      </c>
      <c r="D1229">
        <v>52724.175447820002</v>
      </c>
      <c r="E1229">
        <v>12349.4443820867</v>
      </c>
      <c r="F1229">
        <v>1860.0772457748101</v>
      </c>
      <c r="G1229">
        <v>7648.7171532685097</v>
      </c>
      <c r="H1229">
        <v>22779.728560277999</v>
      </c>
      <c r="I1229">
        <v>7687.6114181425901</v>
      </c>
      <c r="J1229">
        <v>398.59668826934899</v>
      </c>
      <c r="K1229" s="1">
        <v>4.9325994677662501E-13</v>
      </c>
    </row>
    <row r="1230" spans="1:11" x14ac:dyDescent="0.25">
      <c r="A1230">
        <v>173</v>
      </c>
      <c r="B1230" t="s">
        <v>252</v>
      </c>
      <c r="C1230" t="s">
        <v>203</v>
      </c>
      <c r="D1230">
        <v>1008200.67403369</v>
      </c>
      <c r="E1230">
        <v>400168.41581750399</v>
      </c>
      <c r="F1230">
        <v>26440.3237179063</v>
      </c>
      <c r="G1230">
        <v>142582.55012573401</v>
      </c>
      <c r="H1230">
        <v>52753.567107999399</v>
      </c>
      <c r="I1230">
        <v>336429.57940410898</v>
      </c>
      <c r="J1230">
        <v>48259.606708455598</v>
      </c>
      <c r="K1230">
        <v>1566.63115198486</v>
      </c>
    </row>
    <row r="1231" spans="1:11" x14ac:dyDescent="0.25">
      <c r="A1231">
        <v>168</v>
      </c>
      <c r="B1231" t="s">
        <v>251</v>
      </c>
      <c r="C1231" t="s">
        <v>203</v>
      </c>
      <c r="D1231">
        <v>122929.403729799</v>
      </c>
      <c r="E1231">
        <v>191.19004751032901</v>
      </c>
      <c r="F1231">
        <v>5095.6763276460197</v>
      </c>
      <c r="G1231">
        <v>2434.33877035976</v>
      </c>
      <c r="H1231">
        <v>23665.716739595999</v>
      </c>
      <c r="I1231">
        <v>22282.114088467501</v>
      </c>
      <c r="J1231">
        <v>12594.800778520301</v>
      </c>
      <c r="K1231">
        <v>56665.566977699898</v>
      </c>
    </row>
    <row r="1232" spans="1:11" x14ac:dyDescent="0.25">
      <c r="A1232">
        <v>175</v>
      </c>
      <c r="B1232" t="s">
        <v>255</v>
      </c>
      <c r="C1232" t="s">
        <v>203</v>
      </c>
      <c r="D1232">
        <v>675959.74653</v>
      </c>
      <c r="E1232">
        <v>112974.75446792399</v>
      </c>
      <c r="F1232">
        <v>17512.955612805301</v>
      </c>
      <c r="G1232">
        <v>79650.025755677299</v>
      </c>
      <c r="H1232">
        <v>95576.489261639697</v>
      </c>
      <c r="I1232">
        <v>187982.67652984901</v>
      </c>
      <c r="J1232">
        <v>87318.412002103694</v>
      </c>
      <c r="K1232">
        <v>94944.4329</v>
      </c>
    </row>
    <row r="1233" spans="1:11" x14ac:dyDescent="0.25">
      <c r="A1233">
        <v>185</v>
      </c>
      <c r="B1233" t="s">
        <v>249</v>
      </c>
      <c r="C1233" t="s">
        <v>203</v>
      </c>
      <c r="D1233">
        <v>2453659.1116145002</v>
      </c>
      <c r="E1233">
        <v>605268.14503333997</v>
      </c>
      <c r="F1233">
        <v>73528.459879999893</v>
      </c>
      <c r="G1233">
        <v>331893.82616142399</v>
      </c>
      <c r="H1233">
        <v>385255.98191874998</v>
      </c>
      <c r="I1233">
        <v>724526.67833932803</v>
      </c>
      <c r="J1233">
        <v>180009.38515715601</v>
      </c>
      <c r="K1233">
        <v>153176.6351245</v>
      </c>
    </row>
    <row r="1234" spans="1:11" x14ac:dyDescent="0.25">
      <c r="A1234">
        <v>81</v>
      </c>
      <c r="B1234" t="s">
        <v>256</v>
      </c>
      <c r="C1234" t="s">
        <v>204</v>
      </c>
      <c r="D1234">
        <v>94258.074889999902</v>
      </c>
      <c r="E1234">
        <v>18262.6007101551</v>
      </c>
      <c r="F1234">
        <v>26571.6164691591</v>
      </c>
      <c r="G1234">
        <v>12786.9508197754</v>
      </c>
      <c r="H1234">
        <v>20074.0008122045</v>
      </c>
      <c r="I1234">
        <v>15209.7525200908</v>
      </c>
      <c r="J1234">
        <v>1353.15355861478</v>
      </c>
      <c r="K1234" s="1">
        <v>2.6324498136887002E-12</v>
      </c>
    </row>
    <row r="1235" spans="1:11" x14ac:dyDescent="0.25">
      <c r="A1235">
        <v>177</v>
      </c>
      <c r="B1235" t="s">
        <v>254</v>
      </c>
      <c r="C1235" t="s">
        <v>204</v>
      </c>
      <c r="D1235">
        <v>4843716.1287500001</v>
      </c>
      <c r="E1235">
        <v>822365.07987416803</v>
      </c>
      <c r="F1235">
        <v>1271560.3884136199</v>
      </c>
      <c r="G1235">
        <v>620075.585984095</v>
      </c>
      <c r="H1235">
        <v>1132788.6831908301</v>
      </c>
      <c r="I1235">
        <v>914017.30843042897</v>
      </c>
      <c r="J1235">
        <v>82909.082856845998</v>
      </c>
      <c r="K1235" s="1">
        <v>4.5128345504963298E-11</v>
      </c>
    </row>
    <row r="1236" spans="1:11" x14ac:dyDescent="0.25">
      <c r="A1236">
        <v>169</v>
      </c>
      <c r="B1236" t="s">
        <v>251</v>
      </c>
      <c r="C1236" t="s">
        <v>204</v>
      </c>
      <c r="D1236">
        <v>686146.55402999895</v>
      </c>
      <c r="E1236">
        <v>14675.107672947999</v>
      </c>
      <c r="F1236">
        <v>99373.261328753098</v>
      </c>
      <c r="G1236">
        <v>44681.0551315009</v>
      </c>
      <c r="H1236">
        <v>220957.49260092599</v>
      </c>
      <c r="I1236">
        <v>273966.08039482898</v>
      </c>
      <c r="J1236">
        <v>31264.4983010424</v>
      </c>
      <c r="K1236">
        <v>1229.0586000000001</v>
      </c>
    </row>
    <row r="1237" spans="1:11" x14ac:dyDescent="0.25">
      <c r="A1237">
        <v>176</v>
      </c>
      <c r="B1237" t="s">
        <v>255</v>
      </c>
      <c r="C1237" t="s">
        <v>204</v>
      </c>
      <c r="D1237">
        <v>6393128.3003369896</v>
      </c>
      <c r="E1237">
        <v>421193.57710399799</v>
      </c>
      <c r="F1237">
        <v>1217596.5420381301</v>
      </c>
      <c r="G1237">
        <v>656699.084391432</v>
      </c>
      <c r="H1237">
        <v>1795732.7356921199</v>
      </c>
      <c r="I1237">
        <v>2058855.71843803</v>
      </c>
      <c r="J1237">
        <v>235937.343173267</v>
      </c>
      <c r="K1237">
        <v>7113.2995000000101</v>
      </c>
    </row>
    <row r="1238" spans="1:11" x14ac:dyDescent="0.25">
      <c r="A1238">
        <v>174</v>
      </c>
      <c r="B1238" t="s">
        <v>252</v>
      </c>
      <c r="C1238" t="s">
        <v>204</v>
      </c>
      <c r="D1238">
        <v>23332134.437104601</v>
      </c>
      <c r="E1238">
        <v>13066182.007677199</v>
      </c>
      <c r="F1238">
        <v>1796187.2382481799</v>
      </c>
      <c r="G1238">
        <v>1563031.2863739301</v>
      </c>
      <c r="H1238">
        <v>3748848.5226076902</v>
      </c>
      <c r="I1238">
        <v>2815044.6975370902</v>
      </c>
      <c r="J1238">
        <v>321429.41047805198</v>
      </c>
      <c r="K1238">
        <v>21411.274182395799</v>
      </c>
    </row>
    <row r="1239" spans="1:11" x14ac:dyDescent="0.25">
      <c r="A1239">
        <v>184</v>
      </c>
      <c r="B1239" t="s">
        <v>253</v>
      </c>
      <c r="C1239" t="s">
        <v>204</v>
      </c>
      <c r="D1239">
        <v>4504582.8388192998</v>
      </c>
      <c r="E1239">
        <v>1249577.14788707</v>
      </c>
      <c r="F1239">
        <v>374616.188849281</v>
      </c>
      <c r="G1239">
        <v>430027.17234286299</v>
      </c>
      <c r="H1239">
        <v>1301947.40623509</v>
      </c>
      <c r="I1239">
        <v>819503.86209908698</v>
      </c>
      <c r="J1239">
        <v>100456.06140590399</v>
      </c>
      <c r="K1239">
        <v>228455</v>
      </c>
    </row>
    <row r="1240" spans="1:11" x14ac:dyDescent="0.25">
      <c r="A1240">
        <v>186</v>
      </c>
      <c r="B1240" t="s">
        <v>249</v>
      </c>
      <c r="C1240" t="s">
        <v>204</v>
      </c>
      <c r="D1240">
        <v>39853971.319309898</v>
      </c>
      <c r="E1240">
        <v>15592258.286764599</v>
      </c>
      <c r="F1240">
        <v>4785905.0281134099</v>
      </c>
      <c r="G1240">
        <v>3327300.6887760502</v>
      </c>
      <c r="H1240">
        <v>8220351.3462292003</v>
      </c>
      <c r="I1240">
        <v>6896598.5143696703</v>
      </c>
      <c r="J1240">
        <v>773349.67385698401</v>
      </c>
      <c r="K1240">
        <v>258207.78120000201</v>
      </c>
    </row>
    <row r="1241" spans="1:11" x14ac:dyDescent="0.25">
      <c r="A1241">
        <v>82</v>
      </c>
      <c r="B1241" t="s">
        <v>256</v>
      </c>
      <c r="C1241" t="s">
        <v>205</v>
      </c>
      <c r="D1241">
        <v>12057.637849999999</v>
      </c>
      <c r="E1241">
        <v>2946.08846251768</v>
      </c>
      <c r="F1241">
        <v>3009.8864213747902</v>
      </c>
      <c r="G1241">
        <v>2155.3937443497298</v>
      </c>
      <c r="H1241">
        <v>1336.97559589351</v>
      </c>
      <c r="I1241">
        <v>2286.6954657772699</v>
      </c>
      <c r="J1241">
        <v>322.59816008699499</v>
      </c>
      <c r="K1241" s="1">
        <v>0</v>
      </c>
    </row>
    <row r="1242" spans="1:11" x14ac:dyDescent="0.25">
      <c r="A1242">
        <v>170</v>
      </c>
      <c r="B1242" t="s">
        <v>251</v>
      </c>
      <c r="C1242" t="s">
        <v>205</v>
      </c>
      <c r="D1242">
        <v>89787.927376000007</v>
      </c>
      <c r="E1242">
        <v>1863.4374997019299</v>
      </c>
      <c r="F1242">
        <v>10578.8493114752</v>
      </c>
      <c r="G1242">
        <v>6290.5528503752303</v>
      </c>
      <c r="H1242">
        <v>12717.710755001999</v>
      </c>
      <c r="I1242">
        <v>46516.134334550799</v>
      </c>
      <c r="J1242">
        <v>11821.242624894699</v>
      </c>
      <c r="K1242" s="1">
        <v>1.45668199724724E-12</v>
      </c>
    </row>
    <row r="1243" spans="1:11" x14ac:dyDescent="0.25">
      <c r="A1243">
        <v>178</v>
      </c>
      <c r="B1243" t="s">
        <v>254</v>
      </c>
      <c r="C1243" t="s">
        <v>205</v>
      </c>
      <c r="D1243">
        <v>3265992.3080299902</v>
      </c>
      <c r="E1243">
        <v>298113.31669295998</v>
      </c>
      <c r="F1243">
        <v>555369.23020375904</v>
      </c>
      <c r="G1243">
        <v>427621.33948006801</v>
      </c>
      <c r="H1243">
        <v>553034.93566793704</v>
      </c>
      <c r="I1243">
        <v>1203208.8017569799</v>
      </c>
      <c r="J1243">
        <v>228644.68422829499</v>
      </c>
      <c r="K1243" s="1">
        <v>9.9200647696306906E-12</v>
      </c>
    </row>
    <row r="1244" spans="1:11" x14ac:dyDescent="0.25">
      <c r="A1244">
        <v>175</v>
      </c>
      <c r="B1244" t="s">
        <v>252</v>
      </c>
      <c r="C1244" t="s">
        <v>205</v>
      </c>
      <c r="D1244">
        <v>6830181.6830000002</v>
      </c>
      <c r="E1244">
        <v>781799.88998086599</v>
      </c>
      <c r="F1244">
        <v>1542181.3737973401</v>
      </c>
      <c r="G1244">
        <v>2025176.1759562099</v>
      </c>
      <c r="H1244">
        <v>826241.81600282702</v>
      </c>
      <c r="I1244">
        <v>1541778.0307952999</v>
      </c>
      <c r="J1244">
        <v>112122.39646743701</v>
      </c>
      <c r="K1244">
        <v>882.00000000017599</v>
      </c>
    </row>
    <row r="1245" spans="1:11" x14ac:dyDescent="0.25">
      <c r="A1245">
        <v>177</v>
      </c>
      <c r="B1245" t="s">
        <v>255</v>
      </c>
      <c r="C1245" t="s">
        <v>205</v>
      </c>
      <c r="D1245">
        <v>5362914.4622999998</v>
      </c>
      <c r="E1245">
        <v>416701.11232718697</v>
      </c>
      <c r="F1245">
        <v>839050.92528612504</v>
      </c>
      <c r="G1245">
        <v>592888.25250195002</v>
      </c>
      <c r="H1245">
        <v>862653.86911311699</v>
      </c>
      <c r="I1245">
        <v>2162931.6684458</v>
      </c>
      <c r="J1245">
        <v>483412.366525814</v>
      </c>
      <c r="K1245">
        <v>5276.2680999999602</v>
      </c>
    </row>
    <row r="1246" spans="1:11" x14ac:dyDescent="0.25">
      <c r="A1246">
        <v>185</v>
      </c>
      <c r="B1246" t="s">
        <v>253</v>
      </c>
      <c r="C1246" t="s">
        <v>205</v>
      </c>
      <c r="D1246">
        <v>1513233.2952330001</v>
      </c>
      <c r="E1246">
        <v>227007.46945145499</v>
      </c>
      <c r="F1246">
        <v>349353.04303046898</v>
      </c>
      <c r="G1246">
        <v>205766.187498357</v>
      </c>
      <c r="H1246">
        <v>225123.90896712599</v>
      </c>
      <c r="I1246">
        <v>416358.93754239997</v>
      </c>
      <c r="J1246">
        <v>74040.5487431902</v>
      </c>
      <c r="K1246">
        <v>15583.199999999901</v>
      </c>
    </row>
    <row r="1247" spans="1:11" x14ac:dyDescent="0.25">
      <c r="A1247">
        <v>187</v>
      </c>
      <c r="B1247" t="s">
        <v>249</v>
      </c>
      <c r="C1247" t="s">
        <v>205</v>
      </c>
      <c r="D1247">
        <v>17074166.214699902</v>
      </c>
      <c r="E1247">
        <v>1728431.23053906</v>
      </c>
      <c r="F1247">
        <v>3299543.2212794302</v>
      </c>
      <c r="G1247">
        <v>3259896.6005537598</v>
      </c>
      <c r="H1247">
        <v>2481109.34902847</v>
      </c>
      <c r="I1247">
        <v>5373080.4516407903</v>
      </c>
      <c r="J1247">
        <v>910363.89355846099</v>
      </c>
      <c r="K1247">
        <v>21741.4681000003</v>
      </c>
    </row>
    <row r="1248" spans="1:11" x14ac:dyDescent="0.25">
      <c r="A1248">
        <v>186</v>
      </c>
      <c r="B1248" t="s">
        <v>253</v>
      </c>
      <c r="C1248" t="s">
        <v>206</v>
      </c>
      <c r="D1248">
        <v>6023909.7284484096</v>
      </c>
      <c r="E1248">
        <v>1532339.72023074</v>
      </c>
      <c r="F1248">
        <v>1313508.69170174</v>
      </c>
      <c r="G1248">
        <v>1164816.8660003</v>
      </c>
      <c r="H1248">
        <v>533199.83576505305</v>
      </c>
      <c r="I1248">
        <v>1069254.6293557801</v>
      </c>
      <c r="J1248">
        <v>410789.98539477901</v>
      </c>
      <c r="K1248" s="1">
        <v>0</v>
      </c>
    </row>
    <row r="1249" spans="1:11" x14ac:dyDescent="0.25">
      <c r="A1249">
        <v>171</v>
      </c>
      <c r="B1249" t="s">
        <v>251</v>
      </c>
      <c r="C1249" t="s">
        <v>206</v>
      </c>
      <c r="D1249">
        <v>640191.64576161804</v>
      </c>
      <c r="E1249">
        <v>11548.7044297947</v>
      </c>
      <c r="F1249">
        <v>47905.020268429398</v>
      </c>
      <c r="G1249">
        <v>21055.333682897901</v>
      </c>
      <c r="H1249">
        <v>75247.637232806097</v>
      </c>
      <c r="I1249">
        <v>232730.859806589</v>
      </c>
      <c r="J1249">
        <v>249612.64347111</v>
      </c>
      <c r="K1249">
        <v>2091.4468699999902</v>
      </c>
    </row>
    <row r="1250" spans="1:11" x14ac:dyDescent="0.25">
      <c r="A1250">
        <v>179</v>
      </c>
      <c r="B1250" t="s">
        <v>254</v>
      </c>
      <c r="C1250" t="s">
        <v>206</v>
      </c>
      <c r="D1250">
        <v>6164727.7183985701</v>
      </c>
      <c r="E1250">
        <v>678252.79876348702</v>
      </c>
      <c r="F1250">
        <v>897083.90520416806</v>
      </c>
      <c r="G1250">
        <v>868627.041865309</v>
      </c>
      <c r="H1250">
        <v>1076880.52439144</v>
      </c>
      <c r="I1250">
        <v>1753460.8825183699</v>
      </c>
      <c r="J1250">
        <v>887760.96842719405</v>
      </c>
      <c r="K1250">
        <v>2661.5972286219799</v>
      </c>
    </row>
    <row r="1251" spans="1:11" x14ac:dyDescent="0.25">
      <c r="A1251">
        <v>176</v>
      </c>
      <c r="B1251" t="s">
        <v>252</v>
      </c>
      <c r="C1251" t="s">
        <v>206</v>
      </c>
      <c r="D1251">
        <v>54306433.117132701</v>
      </c>
      <c r="E1251">
        <v>20125166.180073999</v>
      </c>
      <c r="F1251">
        <v>9351440.5542304609</v>
      </c>
      <c r="G1251">
        <v>7988166.5309657101</v>
      </c>
      <c r="H1251">
        <v>7148592.7239007503</v>
      </c>
      <c r="I1251">
        <v>7351235.76959302</v>
      </c>
      <c r="J1251">
        <v>2297563.9585865401</v>
      </c>
      <c r="K1251">
        <v>44267.399782281303</v>
      </c>
    </row>
    <row r="1252" spans="1:11" x14ac:dyDescent="0.25">
      <c r="A1252">
        <v>178</v>
      </c>
      <c r="B1252" t="s">
        <v>255</v>
      </c>
      <c r="C1252" t="s">
        <v>206</v>
      </c>
      <c r="D1252">
        <v>23036480.5509599</v>
      </c>
      <c r="E1252">
        <v>1938772.2784094601</v>
      </c>
      <c r="F1252">
        <v>2795695.02235534</v>
      </c>
      <c r="G1252">
        <v>1803122.2088484601</v>
      </c>
      <c r="H1252">
        <v>2306907.84206485</v>
      </c>
      <c r="I1252">
        <v>6096251.0677396199</v>
      </c>
      <c r="J1252">
        <v>6162856.3396044504</v>
      </c>
      <c r="K1252">
        <v>1932875.7919377</v>
      </c>
    </row>
    <row r="1253" spans="1:11" x14ac:dyDescent="0.25">
      <c r="A1253">
        <v>188</v>
      </c>
      <c r="B1253" t="s">
        <v>249</v>
      </c>
      <c r="C1253" t="s">
        <v>206</v>
      </c>
      <c r="D1253">
        <v>90171743.016358703</v>
      </c>
      <c r="E1253">
        <v>24286096.390754499</v>
      </c>
      <c r="F1253">
        <v>14405627.5466944</v>
      </c>
      <c r="G1253">
        <v>11845783.693803599</v>
      </c>
      <c r="H1253">
        <v>11140826.685169799</v>
      </c>
      <c r="I1253">
        <v>16502929.544938199</v>
      </c>
      <c r="J1253">
        <v>10008582.8960193</v>
      </c>
      <c r="K1253">
        <v>1981896.25897889</v>
      </c>
    </row>
    <row r="1254" spans="1:11" x14ac:dyDescent="0.25">
      <c r="A1254">
        <v>187</v>
      </c>
      <c r="B1254" t="s">
        <v>253</v>
      </c>
      <c r="C1254" t="s">
        <v>207</v>
      </c>
      <c r="D1254">
        <v>4116.6363247199997</v>
      </c>
      <c r="E1254">
        <v>434.40203605598202</v>
      </c>
      <c r="F1254">
        <v>871.95961015515604</v>
      </c>
      <c r="G1254">
        <v>224.19693498334999</v>
      </c>
      <c r="H1254">
        <v>1865.38259181238</v>
      </c>
      <c r="I1254">
        <v>681.03203300323401</v>
      </c>
      <c r="J1254">
        <v>39.663118709892203</v>
      </c>
      <c r="K1254" s="1">
        <v>0</v>
      </c>
    </row>
    <row r="1255" spans="1:11" x14ac:dyDescent="0.25">
      <c r="A1255">
        <v>180</v>
      </c>
      <c r="B1255" t="s">
        <v>254</v>
      </c>
      <c r="C1255" t="s">
        <v>207</v>
      </c>
      <c r="D1255">
        <v>949067.90229</v>
      </c>
      <c r="E1255">
        <v>37774.463300147698</v>
      </c>
      <c r="F1255">
        <v>97782.020314562993</v>
      </c>
      <c r="G1255">
        <v>32365.516934842901</v>
      </c>
      <c r="H1255">
        <v>527896.65714720194</v>
      </c>
      <c r="I1255">
        <v>236655.40372790999</v>
      </c>
      <c r="J1255">
        <v>16593.840865334001</v>
      </c>
      <c r="K1255" s="1">
        <v>1.7053025658242399E-13</v>
      </c>
    </row>
    <row r="1256" spans="1:11" x14ac:dyDescent="0.25">
      <c r="A1256">
        <v>177</v>
      </c>
      <c r="B1256" t="s">
        <v>252</v>
      </c>
      <c r="C1256" t="s">
        <v>207</v>
      </c>
      <c r="D1256">
        <v>688860.46199999901</v>
      </c>
      <c r="E1256">
        <v>71247.147474080804</v>
      </c>
      <c r="F1256">
        <v>159701.758347922</v>
      </c>
      <c r="G1256">
        <v>44312.421329787598</v>
      </c>
      <c r="H1256">
        <v>300579.329220574</v>
      </c>
      <c r="I1256">
        <v>107011.25854121</v>
      </c>
      <c r="J1256">
        <v>6008.5470864236604</v>
      </c>
      <c r="K1256" s="1">
        <v>2.45137243837234E-12</v>
      </c>
    </row>
    <row r="1257" spans="1:11" x14ac:dyDescent="0.25">
      <c r="A1257">
        <v>179</v>
      </c>
      <c r="B1257" t="s">
        <v>255</v>
      </c>
      <c r="C1257" t="s">
        <v>207</v>
      </c>
      <c r="D1257">
        <v>347622.07786199998</v>
      </c>
      <c r="E1257">
        <v>20984.431845504801</v>
      </c>
      <c r="F1257">
        <v>62944.895365504599</v>
      </c>
      <c r="G1257">
        <v>17499.827799633102</v>
      </c>
      <c r="H1257">
        <v>150034.64395349601</v>
      </c>
      <c r="I1257">
        <v>86736.933163396403</v>
      </c>
      <c r="J1257">
        <v>6876.9628344640696</v>
      </c>
      <c r="K1257">
        <v>2544.3828999999901</v>
      </c>
    </row>
    <row r="1258" spans="1:11" x14ac:dyDescent="0.25">
      <c r="A1258">
        <v>172</v>
      </c>
      <c r="B1258" t="s">
        <v>251</v>
      </c>
      <c r="C1258" t="s">
        <v>207</v>
      </c>
      <c r="D1258">
        <v>672649.81530000002</v>
      </c>
      <c r="E1258">
        <v>9864.3227184247808</v>
      </c>
      <c r="F1258">
        <v>34443.932876801096</v>
      </c>
      <c r="G1258">
        <v>7104.5973800080901</v>
      </c>
      <c r="H1258">
        <v>351866.28765775502</v>
      </c>
      <c r="I1258">
        <v>249728.04676589899</v>
      </c>
      <c r="J1258">
        <v>13269.517901109801</v>
      </c>
      <c r="K1258">
        <v>6373.1099999999897</v>
      </c>
    </row>
    <row r="1259" spans="1:11" x14ac:dyDescent="0.25">
      <c r="A1259">
        <v>189</v>
      </c>
      <c r="B1259" t="s">
        <v>249</v>
      </c>
      <c r="C1259" t="s">
        <v>207</v>
      </c>
      <c r="D1259">
        <v>2662316.4472399899</v>
      </c>
      <c r="E1259">
        <v>140304.69521953099</v>
      </c>
      <c r="F1259">
        <v>355744.31172863097</v>
      </c>
      <c r="G1259">
        <v>101506.429849347</v>
      </c>
      <c r="H1259">
        <v>1332242.3570626399</v>
      </c>
      <c r="I1259">
        <v>680812.64376727305</v>
      </c>
      <c r="J1259">
        <v>42788.532712569599</v>
      </c>
      <c r="K1259">
        <v>8917.4769000000197</v>
      </c>
    </row>
    <row r="1260" spans="1:11" x14ac:dyDescent="0.25">
      <c r="A1260">
        <v>181</v>
      </c>
      <c r="B1260" t="s">
        <v>254</v>
      </c>
      <c r="C1260" t="s">
        <v>208</v>
      </c>
      <c r="D1260">
        <v>115359.4</v>
      </c>
      <c r="E1260">
        <v>26734.6584175032</v>
      </c>
      <c r="F1260">
        <v>26734.6584175032</v>
      </c>
      <c r="G1260">
        <v>2314.24858546933</v>
      </c>
      <c r="H1260">
        <v>52812.480472274699</v>
      </c>
      <c r="I1260">
        <v>6602.6958544912004</v>
      </c>
      <c r="J1260">
        <v>160.65825275825401</v>
      </c>
      <c r="K1260" s="1">
        <v>0</v>
      </c>
    </row>
    <row r="1261" spans="1:11" x14ac:dyDescent="0.25">
      <c r="A1261">
        <v>178</v>
      </c>
      <c r="B1261" t="s">
        <v>252</v>
      </c>
      <c r="C1261" t="s">
        <v>208</v>
      </c>
      <c r="D1261">
        <v>333174.03399999999</v>
      </c>
      <c r="E1261">
        <v>101831.75243866901</v>
      </c>
      <c r="F1261">
        <v>101831.75243866901</v>
      </c>
      <c r="G1261">
        <v>5814.6896072006302</v>
      </c>
      <c r="H1261">
        <v>112317.19807838299</v>
      </c>
      <c r="I1261">
        <v>11257.2903268356</v>
      </c>
      <c r="J1261">
        <v>121.351110241353</v>
      </c>
      <c r="K1261" s="1">
        <v>0</v>
      </c>
    </row>
    <row r="1262" spans="1:11" x14ac:dyDescent="0.25">
      <c r="A1262">
        <v>188</v>
      </c>
      <c r="B1262" t="s">
        <v>253</v>
      </c>
      <c r="C1262" t="s">
        <v>208</v>
      </c>
      <c r="D1262">
        <v>1732.3902599999999</v>
      </c>
      <c r="E1262">
        <v>454.98614153556298</v>
      </c>
      <c r="F1262">
        <v>454.98614153556298</v>
      </c>
      <c r="G1262">
        <v>35.247468729200001</v>
      </c>
      <c r="H1262">
        <v>704.70012810590799</v>
      </c>
      <c r="I1262">
        <v>81.013004097861497</v>
      </c>
      <c r="J1262">
        <v>1.45737599590238</v>
      </c>
      <c r="K1262" s="1">
        <v>0</v>
      </c>
    </row>
    <row r="1263" spans="1:11" x14ac:dyDescent="0.25">
      <c r="A1263">
        <v>173</v>
      </c>
      <c r="B1263" t="s">
        <v>251</v>
      </c>
      <c r="C1263" t="s">
        <v>208</v>
      </c>
      <c r="D1263">
        <v>8.2595697999999995</v>
      </c>
      <c r="E1263">
        <v>1.96313671601944</v>
      </c>
      <c r="F1263">
        <v>1.96313671601944</v>
      </c>
      <c r="G1263">
        <v>0.16663587875788299</v>
      </c>
      <c r="H1263">
        <v>3.69598583963842</v>
      </c>
      <c r="I1263">
        <v>0.45981607916039202</v>
      </c>
      <c r="J1263">
        <v>1.08585704044142E-2</v>
      </c>
      <c r="K1263" s="1">
        <v>5.5511151231257797E-16</v>
      </c>
    </row>
    <row r="1264" spans="1:11" x14ac:dyDescent="0.25">
      <c r="A1264">
        <v>190</v>
      </c>
      <c r="B1264" t="s">
        <v>249</v>
      </c>
      <c r="C1264" t="s">
        <v>208</v>
      </c>
      <c r="D1264">
        <v>892883.59738948196</v>
      </c>
      <c r="E1264">
        <v>216902.74435795401</v>
      </c>
      <c r="F1264">
        <v>216902.74435795401</v>
      </c>
      <c r="G1264">
        <v>17200.927428541199</v>
      </c>
      <c r="H1264">
        <v>379791.52609518502</v>
      </c>
      <c r="I1264">
        <v>43046.2220144128</v>
      </c>
      <c r="J1264">
        <v>851.89574595165595</v>
      </c>
      <c r="K1264">
        <v>18187.537389483001</v>
      </c>
    </row>
    <row r="1265" spans="1:11" x14ac:dyDescent="0.25">
      <c r="A1265">
        <v>180</v>
      </c>
      <c r="B1265" t="s">
        <v>255</v>
      </c>
      <c r="C1265" t="s">
        <v>208</v>
      </c>
      <c r="D1265">
        <v>442608.44738948299</v>
      </c>
      <c r="E1265">
        <v>87879.045372834298</v>
      </c>
      <c r="F1265">
        <v>87879.045372834298</v>
      </c>
      <c r="G1265">
        <v>9036.5548941550205</v>
      </c>
      <c r="H1265">
        <v>213953.11467626999</v>
      </c>
      <c r="I1265">
        <v>25104.731914787499</v>
      </c>
      <c r="J1265">
        <v>568.41776911843897</v>
      </c>
      <c r="K1265">
        <v>18187.537389483001</v>
      </c>
    </row>
    <row r="1266" spans="1:11" x14ac:dyDescent="0.25">
      <c r="A1266">
        <v>182</v>
      </c>
      <c r="B1266" t="s">
        <v>254</v>
      </c>
      <c r="C1266" t="s">
        <v>209</v>
      </c>
      <c r="D1266">
        <v>4567788.6253629997</v>
      </c>
      <c r="E1266">
        <v>1621853.34424553</v>
      </c>
      <c r="F1266">
        <v>1008923.3831258001</v>
      </c>
      <c r="G1266">
        <v>485124.82084387098</v>
      </c>
      <c r="H1266">
        <v>854373.90948458097</v>
      </c>
      <c r="I1266">
        <v>535458.38344120001</v>
      </c>
      <c r="J1266">
        <v>62054.7842220073</v>
      </c>
      <c r="K1266" s="1">
        <v>0</v>
      </c>
    </row>
    <row r="1267" spans="1:11" x14ac:dyDescent="0.25">
      <c r="A1267">
        <v>189</v>
      </c>
      <c r="B1267" t="s">
        <v>253</v>
      </c>
      <c r="C1267" t="s">
        <v>209</v>
      </c>
      <c r="D1267">
        <v>1905024.44588734</v>
      </c>
      <c r="E1267">
        <v>633612.12427223602</v>
      </c>
      <c r="F1267">
        <v>433079.58792757202</v>
      </c>
      <c r="G1267">
        <v>237107.27021678499</v>
      </c>
      <c r="H1267">
        <v>270546.24597574101</v>
      </c>
      <c r="I1267">
        <v>288171.42234730598</v>
      </c>
      <c r="J1267">
        <v>42507.795147707802</v>
      </c>
      <c r="K1267" s="1">
        <v>0</v>
      </c>
    </row>
    <row r="1268" spans="1:11" x14ac:dyDescent="0.25">
      <c r="A1268">
        <v>174</v>
      </c>
      <c r="B1268" t="s">
        <v>251</v>
      </c>
      <c r="C1268" t="s">
        <v>209</v>
      </c>
      <c r="D1268">
        <v>1305084.4842475001</v>
      </c>
      <c r="E1268">
        <v>59525.789524616397</v>
      </c>
      <c r="F1268">
        <v>267842.42719800799</v>
      </c>
      <c r="G1268">
        <v>102351.562759664</v>
      </c>
      <c r="H1268">
        <v>348562.341228262</v>
      </c>
      <c r="I1268">
        <v>315165.93942717602</v>
      </c>
      <c r="J1268">
        <v>100386.081222771</v>
      </c>
      <c r="K1268">
        <v>111250.342886999</v>
      </c>
    </row>
    <row r="1269" spans="1:11" x14ac:dyDescent="0.25">
      <c r="A1269">
        <v>179</v>
      </c>
      <c r="B1269" t="s">
        <v>252</v>
      </c>
      <c r="C1269" t="s">
        <v>209</v>
      </c>
      <c r="D1269">
        <v>16441315.112652499</v>
      </c>
      <c r="E1269">
        <v>6456354.83385853</v>
      </c>
      <c r="F1269">
        <v>1967279.93369029</v>
      </c>
      <c r="G1269">
        <v>1271446.43508897</v>
      </c>
      <c r="H1269">
        <v>4374652.0831078701</v>
      </c>
      <c r="I1269">
        <v>1771443.57547239</v>
      </c>
      <c r="J1269">
        <v>437002.30989521701</v>
      </c>
      <c r="K1269">
        <v>163135.941539219</v>
      </c>
    </row>
    <row r="1270" spans="1:11" x14ac:dyDescent="0.25">
      <c r="A1270">
        <v>181</v>
      </c>
      <c r="B1270" t="s">
        <v>255</v>
      </c>
      <c r="C1270" t="s">
        <v>209</v>
      </c>
      <c r="D1270">
        <v>6408586.8838</v>
      </c>
      <c r="E1270">
        <v>1294913.4651779099</v>
      </c>
      <c r="F1270">
        <v>1381907.57276011</v>
      </c>
      <c r="G1270">
        <v>761152.31615029206</v>
      </c>
      <c r="H1270">
        <v>1161087.4886827699</v>
      </c>
      <c r="I1270">
        <v>972300.92805865698</v>
      </c>
      <c r="J1270">
        <v>293319.72657025402</v>
      </c>
      <c r="K1270">
        <v>543905.38639999996</v>
      </c>
    </row>
    <row r="1271" spans="1:11" x14ac:dyDescent="0.25">
      <c r="A1271">
        <v>191</v>
      </c>
      <c r="B1271" t="s">
        <v>249</v>
      </c>
      <c r="C1271" t="s">
        <v>209</v>
      </c>
      <c r="D1271">
        <v>30627784.365375299</v>
      </c>
      <c r="E1271">
        <v>10066245.0028376</v>
      </c>
      <c r="F1271">
        <v>5059032.7139950497</v>
      </c>
      <c r="G1271">
        <v>2857180.96236155</v>
      </c>
      <c r="H1271">
        <v>7009223.3339723004</v>
      </c>
      <c r="I1271">
        <v>3882539.8997221999</v>
      </c>
      <c r="J1271">
        <v>935270.69442123605</v>
      </c>
      <c r="K1271">
        <v>818291.75806541799</v>
      </c>
    </row>
    <row r="1272" spans="1:11" x14ac:dyDescent="0.25">
      <c r="A1272">
        <v>190</v>
      </c>
      <c r="B1272" t="s">
        <v>253</v>
      </c>
      <c r="C1272" t="s">
        <v>210</v>
      </c>
      <c r="D1272">
        <v>190.56738999999999</v>
      </c>
      <c r="E1272">
        <v>49.224726529103201</v>
      </c>
      <c r="F1272">
        <v>49.224726529103201</v>
      </c>
      <c r="G1272">
        <v>54.816895004874802</v>
      </c>
      <c r="H1272">
        <v>21.772350272982901</v>
      </c>
      <c r="I1272">
        <v>14.595652927482201</v>
      </c>
      <c r="J1272">
        <v>0.93303873645342095</v>
      </c>
      <c r="K1272" s="1">
        <v>0</v>
      </c>
    </row>
    <row r="1273" spans="1:11" x14ac:dyDescent="0.25">
      <c r="A1273">
        <v>180</v>
      </c>
      <c r="B1273" t="s">
        <v>252</v>
      </c>
      <c r="C1273" t="s">
        <v>210</v>
      </c>
      <c r="D1273">
        <v>90078.382486668197</v>
      </c>
      <c r="E1273">
        <v>29055.463128998599</v>
      </c>
      <c r="F1273">
        <v>29055.463128998599</v>
      </c>
      <c r="G1273">
        <v>23402.326633790901</v>
      </c>
      <c r="H1273">
        <v>1232.6293851918199</v>
      </c>
      <c r="I1273">
        <v>6664.4076755727701</v>
      </c>
      <c r="J1273">
        <v>668.09232477727096</v>
      </c>
      <c r="K1273">
        <v>2.0933800029931601E-4</v>
      </c>
    </row>
    <row r="1274" spans="1:11" x14ac:dyDescent="0.25">
      <c r="A1274">
        <v>183</v>
      </c>
      <c r="B1274" t="s">
        <v>254</v>
      </c>
      <c r="C1274" t="s">
        <v>210</v>
      </c>
      <c r="D1274">
        <v>20564.702040335</v>
      </c>
      <c r="E1274">
        <v>3394.6008309439899</v>
      </c>
      <c r="F1274">
        <v>3394.6008309439899</v>
      </c>
      <c r="G1274">
        <v>4318.4558064006796</v>
      </c>
      <c r="H1274">
        <v>5128.6834162293499</v>
      </c>
      <c r="I1274">
        <v>3954.4550039989699</v>
      </c>
      <c r="J1274">
        <v>358.94145148299401</v>
      </c>
      <c r="K1274">
        <v>14.9647003350007</v>
      </c>
    </row>
    <row r="1275" spans="1:11" x14ac:dyDescent="0.25">
      <c r="A1275">
        <v>182</v>
      </c>
      <c r="B1275" t="s">
        <v>255</v>
      </c>
      <c r="C1275" t="s">
        <v>210</v>
      </c>
      <c r="D1275">
        <v>55621.014360559901</v>
      </c>
      <c r="E1275">
        <v>7287.4440595197602</v>
      </c>
      <c r="F1275">
        <v>7287.4440595197602</v>
      </c>
      <c r="G1275">
        <v>13520.895998821699</v>
      </c>
      <c r="H1275">
        <v>9386.1456720596398</v>
      </c>
      <c r="I1275">
        <v>11887.390820359</v>
      </c>
      <c r="J1275">
        <v>2023.23918972005</v>
      </c>
      <c r="K1275">
        <v>4228.4545605599897</v>
      </c>
    </row>
    <row r="1276" spans="1:11" x14ac:dyDescent="0.25">
      <c r="A1276">
        <v>192</v>
      </c>
      <c r="B1276" t="s">
        <v>249</v>
      </c>
      <c r="C1276" t="s">
        <v>210</v>
      </c>
      <c r="D1276">
        <v>166454.57713928999</v>
      </c>
      <c r="E1276">
        <v>39786.718467597901</v>
      </c>
      <c r="F1276">
        <v>39786.718467597901</v>
      </c>
      <c r="G1276">
        <v>41296.478539867298</v>
      </c>
      <c r="H1276">
        <v>15769.187719227601</v>
      </c>
      <c r="I1276">
        <v>22520.8352122754</v>
      </c>
      <c r="J1276">
        <v>3051.2082934335799</v>
      </c>
      <c r="K1276">
        <v>4243.4304392900003</v>
      </c>
    </row>
    <row r="1277" spans="1:11" x14ac:dyDescent="0.25">
      <c r="A1277">
        <v>181</v>
      </c>
      <c r="B1277" t="s">
        <v>252</v>
      </c>
      <c r="C1277" t="s">
        <v>211</v>
      </c>
      <c r="D1277">
        <v>666561.80255999905</v>
      </c>
      <c r="E1277">
        <v>306830.13392874401</v>
      </c>
      <c r="F1277">
        <v>67655.277729691807</v>
      </c>
      <c r="G1277">
        <v>1406.9311356410601</v>
      </c>
      <c r="H1277">
        <v>38740.632877849202</v>
      </c>
      <c r="I1277">
        <v>251683.179179161</v>
      </c>
      <c r="J1277">
        <v>245.64770891184401</v>
      </c>
      <c r="K1277" s="1">
        <v>0</v>
      </c>
    </row>
    <row r="1278" spans="1:11" x14ac:dyDescent="0.25">
      <c r="A1278">
        <v>184</v>
      </c>
      <c r="B1278" t="s">
        <v>254</v>
      </c>
      <c r="C1278" t="s">
        <v>211</v>
      </c>
      <c r="D1278">
        <v>8919789.0683699306</v>
      </c>
      <c r="E1278">
        <v>799160.25833888503</v>
      </c>
      <c r="F1278">
        <v>1682564.7045035399</v>
      </c>
      <c r="G1278">
        <v>109781.976438294</v>
      </c>
      <c r="H1278">
        <v>4975362.6415029401</v>
      </c>
      <c r="I1278">
        <v>1219710.9170975401</v>
      </c>
      <c r="J1278">
        <v>133208.57048878499</v>
      </c>
      <c r="K1278" s="1">
        <v>2.18971507592868E-11</v>
      </c>
    </row>
    <row r="1279" spans="1:11" x14ac:dyDescent="0.25">
      <c r="A1279">
        <v>191</v>
      </c>
      <c r="B1279" t="s">
        <v>253</v>
      </c>
      <c r="C1279" t="s">
        <v>211</v>
      </c>
      <c r="D1279">
        <v>120348.668943754</v>
      </c>
      <c r="E1279">
        <v>56424.230901086499</v>
      </c>
      <c r="F1279">
        <v>16994.117666685099</v>
      </c>
      <c r="G1279">
        <v>327.24859369756803</v>
      </c>
      <c r="H1279">
        <v>9734.9683727480406</v>
      </c>
      <c r="I1279">
        <v>1399.0907483210301</v>
      </c>
      <c r="J1279">
        <v>69.012661216615598</v>
      </c>
      <c r="K1279">
        <v>35400</v>
      </c>
    </row>
    <row r="1280" spans="1:11" x14ac:dyDescent="0.25">
      <c r="A1280">
        <v>183</v>
      </c>
      <c r="B1280" t="s">
        <v>255</v>
      </c>
      <c r="C1280" t="s">
        <v>211</v>
      </c>
      <c r="D1280">
        <v>158378.34963779899</v>
      </c>
      <c r="E1280">
        <v>23675.582132722</v>
      </c>
      <c r="F1280">
        <v>14642.7153888711</v>
      </c>
      <c r="G1280">
        <v>438.16488273551801</v>
      </c>
      <c r="H1280">
        <v>21832.594732330301</v>
      </c>
      <c r="I1280">
        <v>21732.829293645798</v>
      </c>
      <c r="J1280">
        <v>3806.9400474950098</v>
      </c>
      <c r="K1280">
        <v>72249.523159999895</v>
      </c>
    </row>
    <row r="1281" spans="1:11" x14ac:dyDescent="0.25">
      <c r="A1281">
        <v>175</v>
      </c>
      <c r="B1281" t="s">
        <v>251</v>
      </c>
      <c r="C1281" t="s">
        <v>211</v>
      </c>
      <c r="D1281">
        <v>1256481.6163009999</v>
      </c>
      <c r="E1281">
        <v>31942.307271315</v>
      </c>
      <c r="F1281">
        <v>73291.998718025105</v>
      </c>
      <c r="G1281">
        <v>1806.08587722165</v>
      </c>
      <c r="H1281">
        <v>144736.09578151599</v>
      </c>
      <c r="I1281">
        <v>135146.11363385399</v>
      </c>
      <c r="J1281">
        <v>14848.792352067599</v>
      </c>
      <c r="K1281">
        <v>854710.22266700002</v>
      </c>
    </row>
    <row r="1282" spans="1:11" x14ac:dyDescent="0.25">
      <c r="A1282">
        <v>193</v>
      </c>
      <c r="B1282" t="s">
        <v>249</v>
      </c>
      <c r="C1282" t="s">
        <v>211</v>
      </c>
      <c r="D1282">
        <v>11121558.849297</v>
      </c>
      <c r="E1282">
        <v>1218032.1754006399</v>
      </c>
      <c r="F1282">
        <v>1855149.1333759199</v>
      </c>
      <c r="G1282">
        <v>113760.42429296899</v>
      </c>
      <c r="H1282">
        <v>5190407.2425202699</v>
      </c>
      <c r="I1282">
        <v>1629671.08873343</v>
      </c>
      <c r="J1282">
        <v>152178.99397675501</v>
      </c>
      <c r="K1282">
        <v>962359.79099700099</v>
      </c>
    </row>
    <row r="1283" spans="1:11" x14ac:dyDescent="0.25">
      <c r="A1283">
        <v>192</v>
      </c>
      <c r="B1283" t="s">
        <v>253</v>
      </c>
      <c r="C1283" t="s">
        <v>212</v>
      </c>
      <c r="D1283">
        <v>561367.95543455903</v>
      </c>
      <c r="E1283">
        <v>236804.01750632399</v>
      </c>
      <c r="F1283">
        <v>180073.71719175801</v>
      </c>
      <c r="G1283">
        <v>48499.624000609801</v>
      </c>
      <c r="H1283">
        <v>68056.510487777094</v>
      </c>
      <c r="I1283">
        <v>26751.973642847901</v>
      </c>
      <c r="J1283">
        <v>1182.11260524216</v>
      </c>
      <c r="K1283" s="1">
        <v>0</v>
      </c>
    </row>
    <row r="1284" spans="1:11" x14ac:dyDescent="0.25">
      <c r="A1284">
        <v>185</v>
      </c>
      <c r="B1284" t="s">
        <v>254</v>
      </c>
      <c r="C1284" t="s">
        <v>212</v>
      </c>
      <c r="D1284">
        <v>6726086.5593999904</v>
      </c>
      <c r="E1284">
        <v>747913.49011425802</v>
      </c>
      <c r="F1284">
        <v>1302123.56150414</v>
      </c>
      <c r="G1284">
        <v>123474.086279592</v>
      </c>
      <c r="H1284">
        <v>3462429.1202454199</v>
      </c>
      <c r="I1284">
        <v>1036634.6740725799</v>
      </c>
      <c r="J1284">
        <v>53511.627184004501</v>
      </c>
      <c r="K1284" s="1">
        <v>0</v>
      </c>
    </row>
    <row r="1285" spans="1:11" x14ac:dyDescent="0.25">
      <c r="A1285">
        <v>182</v>
      </c>
      <c r="B1285" t="s">
        <v>252</v>
      </c>
      <c r="C1285" t="s">
        <v>212</v>
      </c>
      <c r="D1285">
        <v>212242.68668000001</v>
      </c>
      <c r="E1285">
        <v>107152.79822168501</v>
      </c>
      <c r="F1285">
        <v>57890.376215870601</v>
      </c>
      <c r="G1285">
        <v>15243.8015744393</v>
      </c>
      <c r="H1285">
        <v>22879.4909272603</v>
      </c>
      <c r="I1285">
        <v>8691.4110313286801</v>
      </c>
      <c r="J1285">
        <v>384.80870941583498</v>
      </c>
      <c r="K1285" s="1">
        <v>0</v>
      </c>
    </row>
    <row r="1286" spans="1:11" x14ac:dyDescent="0.25">
      <c r="A1286">
        <v>83</v>
      </c>
      <c r="B1286" t="s">
        <v>256</v>
      </c>
      <c r="C1286" t="s">
        <v>212</v>
      </c>
      <c r="D1286">
        <v>179.60104091999901</v>
      </c>
      <c r="E1286">
        <v>104.940830548929</v>
      </c>
      <c r="F1286">
        <v>34.036295176786503</v>
      </c>
      <c r="G1286">
        <v>2.9531578750164198</v>
      </c>
      <c r="H1286">
        <v>30.544739589875999</v>
      </c>
      <c r="I1286">
        <v>6.8003174289948296</v>
      </c>
      <c r="J1286">
        <v>0.32570030039635101</v>
      </c>
      <c r="K1286" s="1">
        <v>2.9986863686603999E-15</v>
      </c>
    </row>
    <row r="1287" spans="1:11" x14ac:dyDescent="0.25">
      <c r="A1287">
        <v>184</v>
      </c>
      <c r="B1287" t="s">
        <v>255</v>
      </c>
      <c r="C1287" t="s">
        <v>212</v>
      </c>
      <c r="D1287">
        <v>1464777.13771999</v>
      </c>
      <c r="E1287">
        <v>384925.402745053</v>
      </c>
      <c r="F1287">
        <v>263113.27751389699</v>
      </c>
      <c r="G1287">
        <v>17776.641750258299</v>
      </c>
      <c r="H1287">
        <v>427954.04291656602</v>
      </c>
      <c r="I1287">
        <v>252281.48292282401</v>
      </c>
      <c r="J1287">
        <v>23373.147871399298</v>
      </c>
      <c r="K1287">
        <v>95353.141999999905</v>
      </c>
    </row>
    <row r="1288" spans="1:11" x14ac:dyDescent="0.25">
      <c r="A1288">
        <v>176</v>
      </c>
      <c r="B1288" t="s">
        <v>251</v>
      </c>
      <c r="C1288" t="s">
        <v>212</v>
      </c>
      <c r="D1288">
        <v>886322.75941299996</v>
      </c>
      <c r="E1288">
        <v>38505.766807025997</v>
      </c>
      <c r="F1288">
        <v>129248.521045765</v>
      </c>
      <c r="G1288">
        <v>6896.7332892689701</v>
      </c>
      <c r="H1288">
        <v>324861.13460866798</v>
      </c>
      <c r="I1288">
        <v>251333.46518703899</v>
      </c>
      <c r="J1288">
        <v>17872.5667032321</v>
      </c>
      <c r="K1288">
        <v>117604.571772</v>
      </c>
    </row>
    <row r="1289" spans="1:11" x14ac:dyDescent="0.25">
      <c r="A1289">
        <v>194</v>
      </c>
      <c r="B1289" t="s">
        <v>249</v>
      </c>
      <c r="C1289" t="s">
        <v>212</v>
      </c>
      <c r="D1289">
        <v>9850977.1455719899</v>
      </c>
      <c r="E1289">
        <v>1515406.5968376</v>
      </c>
      <c r="F1289">
        <v>1932483.6639918501</v>
      </c>
      <c r="G1289">
        <v>211893.85754491601</v>
      </c>
      <c r="H1289">
        <v>4306211.1336535504</v>
      </c>
      <c r="I1289">
        <v>1575699.5823476999</v>
      </c>
      <c r="J1289">
        <v>96324.576624367095</v>
      </c>
      <c r="K1289">
        <v>212957.734571999</v>
      </c>
    </row>
    <row r="1290" spans="1:11" x14ac:dyDescent="0.25">
      <c r="A1290">
        <v>186</v>
      </c>
      <c r="B1290" t="s">
        <v>254</v>
      </c>
      <c r="C1290" t="s">
        <v>213</v>
      </c>
      <c r="D1290">
        <v>46735337.819419898</v>
      </c>
      <c r="E1290">
        <v>3640711.3940963401</v>
      </c>
      <c r="F1290">
        <v>7148585.7015324598</v>
      </c>
      <c r="G1290">
        <v>5223367.7171420502</v>
      </c>
      <c r="H1290">
        <v>16920614.1204574</v>
      </c>
      <c r="I1290">
        <v>12307603.068446999</v>
      </c>
      <c r="J1290">
        <v>1494455.81774471</v>
      </c>
      <c r="K1290" s="1">
        <v>0</v>
      </c>
    </row>
    <row r="1291" spans="1:11" x14ac:dyDescent="0.25">
      <c r="A1291">
        <v>84</v>
      </c>
      <c r="B1291" t="s">
        <v>256</v>
      </c>
      <c r="C1291" t="s">
        <v>213</v>
      </c>
      <c r="D1291">
        <v>16488.8987477999</v>
      </c>
      <c r="E1291">
        <v>6145.7815013180198</v>
      </c>
      <c r="F1291">
        <v>2849.0468460697002</v>
      </c>
      <c r="G1291">
        <v>1980.8892801927</v>
      </c>
      <c r="H1291">
        <v>3186.7409297315799</v>
      </c>
      <c r="I1291">
        <v>2092.8750486293402</v>
      </c>
      <c r="J1291">
        <v>233.56514185865001</v>
      </c>
      <c r="K1291" s="1">
        <v>6.0043983673985199E-14</v>
      </c>
    </row>
    <row r="1292" spans="1:11" x14ac:dyDescent="0.25">
      <c r="A1292">
        <v>193</v>
      </c>
      <c r="B1292" t="s">
        <v>253</v>
      </c>
      <c r="C1292" t="s">
        <v>213</v>
      </c>
      <c r="D1292">
        <v>22777453.8803063</v>
      </c>
      <c r="E1292">
        <v>6370850.9188115001</v>
      </c>
      <c r="F1292">
        <v>5542929.6754079498</v>
      </c>
      <c r="G1292">
        <v>3557009.29942112</v>
      </c>
      <c r="H1292">
        <v>3757170.0011110199</v>
      </c>
      <c r="I1292">
        <v>3168399.4130971301</v>
      </c>
      <c r="J1292">
        <v>336347.61245750799</v>
      </c>
      <c r="K1292">
        <v>44746.96</v>
      </c>
    </row>
    <row r="1293" spans="1:11" x14ac:dyDescent="0.25">
      <c r="A1293">
        <v>183</v>
      </c>
      <c r="B1293" t="s">
        <v>252</v>
      </c>
      <c r="C1293" t="s">
        <v>213</v>
      </c>
      <c r="D1293">
        <v>213764501.32213399</v>
      </c>
      <c r="E1293">
        <v>62909873.578530103</v>
      </c>
      <c r="F1293">
        <v>56950199.995429397</v>
      </c>
      <c r="G1293">
        <v>32772711.884155098</v>
      </c>
      <c r="H1293">
        <v>31717400.58546</v>
      </c>
      <c r="I1293">
        <v>26033286.458276302</v>
      </c>
      <c r="J1293">
        <v>3163470.9018248399</v>
      </c>
      <c r="K1293">
        <v>217557.918458828</v>
      </c>
    </row>
    <row r="1294" spans="1:11" x14ac:dyDescent="0.25">
      <c r="A1294">
        <v>177</v>
      </c>
      <c r="B1294" t="s">
        <v>251</v>
      </c>
      <c r="C1294" t="s">
        <v>213</v>
      </c>
      <c r="D1294">
        <v>44984809.732002102</v>
      </c>
      <c r="E1294">
        <v>838919.93944336404</v>
      </c>
      <c r="F1294">
        <v>5425610.4776743297</v>
      </c>
      <c r="G1294">
        <v>2765270.8540704101</v>
      </c>
      <c r="H1294">
        <v>16330760.253015701</v>
      </c>
      <c r="I1294">
        <v>15962581.970849199</v>
      </c>
      <c r="J1294">
        <v>2965108.1931269802</v>
      </c>
      <c r="K1294">
        <v>696558.04382219899</v>
      </c>
    </row>
    <row r="1295" spans="1:11" x14ac:dyDescent="0.25">
      <c r="A1295">
        <v>185</v>
      </c>
      <c r="B1295" t="s">
        <v>255</v>
      </c>
      <c r="C1295" t="s">
        <v>213</v>
      </c>
      <c r="D1295">
        <v>69194114.080711201</v>
      </c>
      <c r="E1295">
        <v>15408363.010148</v>
      </c>
      <c r="F1295">
        <v>10387361.577227499</v>
      </c>
      <c r="G1295">
        <v>7873431.18688861</v>
      </c>
      <c r="H1295">
        <v>16295275.559047099</v>
      </c>
      <c r="I1295">
        <v>15531604.543896999</v>
      </c>
      <c r="J1295">
        <v>2649418.5279026302</v>
      </c>
      <c r="K1295">
        <v>1048659.6756</v>
      </c>
    </row>
    <row r="1296" spans="1:11" x14ac:dyDescent="0.25">
      <c r="A1296">
        <v>195</v>
      </c>
      <c r="B1296" t="s">
        <v>249</v>
      </c>
      <c r="C1296" t="s">
        <v>213</v>
      </c>
      <c r="D1296">
        <v>397472680.80728102</v>
      </c>
      <c r="E1296">
        <v>89174920.240038499</v>
      </c>
      <c r="F1296">
        <v>85457502.123406202</v>
      </c>
      <c r="G1296">
        <v>52193763.576596402</v>
      </c>
      <c r="H1296">
        <v>85024388.517083094</v>
      </c>
      <c r="I1296">
        <v>73005551.735103697</v>
      </c>
      <c r="J1296">
        <v>10609031.9528517</v>
      </c>
      <c r="K1296">
        <v>2007522.6622007</v>
      </c>
    </row>
    <row r="1297" spans="1:11" x14ac:dyDescent="0.25">
      <c r="A1297">
        <v>187</v>
      </c>
      <c r="B1297" t="s">
        <v>254</v>
      </c>
      <c r="C1297" t="s">
        <v>214</v>
      </c>
      <c r="D1297">
        <v>1701680.8496079899</v>
      </c>
      <c r="E1297">
        <v>440661.37245757499</v>
      </c>
      <c r="F1297">
        <v>567953.82144940796</v>
      </c>
      <c r="G1297">
        <v>396940.30983369699</v>
      </c>
      <c r="H1297">
        <v>176750.18471627199</v>
      </c>
      <c r="I1297">
        <v>107103.35138545799</v>
      </c>
      <c r="J1297">
        <v>12271.809765587101</v>
      </c>
      <c r="K1297" s="1">
        <v>0</v>
      </c>
    </row>
    <row r="1298" spans="1:11" x14ac:dyDescent="0.25">
      <c r="A1298">
        <v>184</v>
      </c>
      <c r="B1298" t="s">
        <v>252</v>
      </c>
      <c r="C1298" t="s">
        <v>214</v>
      </c>
      <c r="D1298">
        <v>316275.38521521399</v>
      </c>
      <c r="E1298">
        <v>7703.4109674387901</v>
      </c>
      <c r="F1298">
        <v>191324.96406211599</v>
      </c>
      <c r="G1298">
        <v>92322.234607626699</v>
      </c>
      <c r="H1298">
        <v>6762.8133201684404</v>
      </c>
      <c r="I1298">
        <v>17193.932183835201</v>
      </c>
      <c r="J1298">
        <v>968.02767116427401</v>
      </c>
      <c r="K1298">
        <v>2.4028640582085701E-3</v>
      </c>
    </row>
    <row r="1299" spans="1:11" x14ac:dyDescent="0.25">
      <c r="A1299">
        <v>194</v>
      </c>
      <c r="B1299" t="s">
        <v>253</v>
      </c>
      <c r="C1299" t="s">
        <v>214</v>
      </c>
      <c r="D1299">
        <v>1053043.48366606</v>
      </c>
      <c r="E1299">
        <v>228043.86006628699</v>
      </c>
      <c r="F1299">
        <v>305929.842968438</v>
      </c>
      <c r="G1299">
        <v>363290.57592762198</v>
      </c>
      <c r="H1299">
        <v>82850.486815941797</v>
      </c>
      <c r="I1299">
        <v>59103.527311390499</v>
      </c>
      <c r="J1299">
        <v>6848.4505763891502</v>
      </c>
      <c r="K1299">
        <v>6976.7400000000298</v>
      </c>
    </row>
    <row r="1300" spans="1:11" x14ac:dyDescent="0.25">
      <c r="A1300">
        <v>178</v>
      </c>
      <c r="B1300" t="s">
        <v>251</v>
      </c>
      <c r="C1300" t="s">
        <v>214</v>
      </c>
      <c r="D1300">
        <v>263196.41066474002</v>
      </c>
      <c r="E1300">
        <v>9526.3593914793291</v>
      </c>
      <c r="F1300">
        <v>47893.012213288901</v>
      </c>
      <c r="G1300">
        <v>26450.7889694068</v>
      </c>
      <c r="H1300">
        <v>38248.585398343101</v>
      </c>
      <c r="I1300">
        <v>49432.207390793803</v>
      </c>
      <c r="J1300">
        <v>27817.844302330799</v>
      </c>
      <c r="K1300">
        <v>63827.612999097903</v>
      </c>
    </row>
    <row r="1301" spans="1:11" x14ac:dyDescent="0.25">
      <c r="A1301">
        <v>186</v>
      </c>
      <c r="B1301" t="s">
        <v>255</v>
      </c>
      <c r="C1301" t="s">
        <v>214</v>
      </c>
      <c r="D1301">
        <v>2306348.01082</v>
      </c>
      <c r="E1301">
        <v>236700.90970064999</v>
      </c>
      <c r="F1301">
        <v>363945.875050993</v>
      </c>
      <c r="G1301">
        <v>258678.07365091899</v>
      </c>
      <c r="H1301">
        <v>408264.04639104602</v>
      </c>
      <c r="I1301">
        <v>336528.09527197498</v>
      </c>
      <c r="J1301">
        <v>65101.536964414598</v>
      </c>
      <c r="K1301">
        <v>637129.47378999996</v>
      </c>
    </row>
    <row r="1302" spans="1:11" x14ac:dyDescent="0.25">
      <c r="A1302">
        <v>196</v>
      </c>
      <c r="B1302" t="s">
        <v>249</v>
      </c>
      <c r="C1302" t="s">
        <v>214</v>
      </c>
      <c r="D1302">
        <v>5640543.9058134397</v>
      </c>
      <c r="E1302">
        <v>922635.96194466297</v>
      </c>
      <c r="F1302">
        <v>1477047.3862886101</v>
      </c>
      <c r="G1302">
        <v>1137681.73090392</v>
      </c>
      <c r="H1302">
        <v>712876.09938191297</v>
      </c>
      <c r="I1302">
        <v>569361.12977740203</v>
      </c>
      <c r="J1302">
        <v>113007.662103482</v>
      </c>
      <c r="K1302">
        <v>707933.93541346304</v>
      </c>
    </row>
    <row r="1303" spans="1:11" x14ac:dyDescent="0.25">
      <c r="A1303">
        <v>179</v>
      </c>
      <c r="B1303" t="s">
        <v>251</v>
      </c>
      <c r="C1303" t="s">
        <v>215</v>
      </c>
      <c r="D1303">
        <v>30.421399999999998</v>
      </c>
      <c r="E1303">
        <v>10.155235432922099</v>
      </c>
      <c r="F1303">
        <v>0</v>
      </c>
      <c r="G1303">
        <v>0</v>
      </c>
      <c r="H1303">
        <v>10.155235432922099</v>
      </c>
      <c r="I1303">
        <v>5.9220314691896903</v>
      </c>
      <c r="J1303">
        <v>4.1888976649660803</v>
      </c>
      <c r="K1303" s="1">
        <v>0</v>
      </c>
    </row>
    <row r="1304" spans="1:11" x14ac:dyDescent="0.25">
      <c r="A1304">
        <v>197</v>
      </c>
      <c r="B1304" t="s">
        <v>249</v>
      </c>
      <c r="C1304" t="s">
        <v>215</v>
      </c>
      <c r="D1304">
        <v>30.482439999999901</v>
      </c>
      <c r="E1304">
        <v>10.175611738636499</v>
      </c>
      <c r="F1304">
        <v>0</v>
      </c>
      <c r="G1304">
        <v>0</v>
      </c>
      <c r="H1304">
        <v>10.175611738636499</v>
      </c>
      <c r="I1304">
        <v>5.9339128652963202</v>
      </c>
      <c r="J1304">
        <v>4.1973036574305098</v>
      </c>
      <c r="K1304" s="1">
        <v>0</v>
      </c>
    </row>
    <row r="1305" spans="1:11" x14ac:dyDescent="0.25">
      <c r="A1305">
        <v>195</v>
      </c>
      <c r="B1305" t="s">
        <v>253</v>
      </c>
      <c r="C1305" t="s">
        <v>215</v>
      </c>
      <c r="D1305">
        <v>6.1017743999999999E-2</v>
      </c>
      <c r="E1305">
        <v>2.03688704722342E-2</v>
      </c>
      <c r="F1305">
        <v>0</v>
      </c>
      <c r="G1305">
        <v>0</v>
      </c>
      <c r="H1305">
        <v>2.03688704722342E-2</v>
      </c>
      <c r="I1305">
        <v>1.1878120926243199E-2</v>
      </c>
      <c r="J1305">
        <v>8.4018821292881594E-3</v>
      </c>
      <c r="K1305" s="1">
        <v>9.21571846612678E-19</v>
      </c>
    </row>
    <row r="1306" spans="1:11" x14ac:dyDescent="0.25">
      <c r="A1306">
        <v>188</v>
      </c>
      <c r="B1306" t="s">
        <v>254</v>
      </c>
      <c r="C1306" t="s">
        <v>216</v>
      </c>
      <c r="D1306">
        <v>29037877.8832899</v>
      </c>
      <c r="E1306">
        <v>9701499.4708271399</v>
      </c>
      <c r="F1306">
        <v>6814890.79323758</v>
      </c>
      <c r="G1306">
        <v>5095795.8878090698</v>
      </c>
      <c r="H1306">
        <v>4821778.44904684</v>
      </c>
      <c r="I1306">
        <v>2268074.9870096701</v>
      </c>
      <c r="J1306">
        <v>335838.29535966303</v>
      </c>
      <c r="K1306" s="1">
        <v>0</v>
      </c>
    </row>
    <row r="1307" spans="1:11" x14ac:dyDescent="0.25">
      <c r="A1307">
        <v>196</v>
      </c>
      <c r="B1307" t="s">
        <v>253</v>
      </c>
      <c r="C1307" t="s">
        <v>216</v>
      </c>
      <c r="D1307">
        <v>2175175.75347568</v>
      </c>
      <c r="E1307">
        <v>504138.92652680899</v>
      </c>
      <c r="F1307">
        <v>423680.09292722202</v>
      </c>
      <c r="G1307">
        <v>259744.697958309</v>
      </c>
      <c r="H1307">
        <v>485438.65309940302</v>
      </c>
      <c r="I1307">
        <v>115506.524358308</v>
      </c>
      <c r="J1307">
        <v>375416.85860563698</v>
      </c>
      <c r="K1307">
        <v>11250</v>
      </c>
    </row>
    <row r="1308" spans="1:11" x14ac:dyDescent="0.25">
      <c r="A1308">
        <v>180</v>
      </c>
      <c r="B1308" t="s">
        <v>251</v>
      </c>
      <c r="C1308" t="s">
        <v>216</v>
      </c>
      <c r="D1308">
        <v>678941.88691901497</v>
      </c>
      <c r="E1308">
        <v>7989.4849467508402</v>
      </c>
      <c r="F1308">
        <v>52521.331105013101</v>
      </c>
      <c r="G1308">
        <v>35630.426347588698</v>
      </c>
      <c r="H1308">
        <v>107499.98679697201</v>
      </c>
      <c r="I1308">
        <v>94900.580478987205</v>
      </c>
      <c r="J1308">
        <v>87434.606794687104</v>
      </c>
      <c r="K1308">
        <v>292965.47044899798</v>
      </c>
    </row>
    <row r="1309" spans="1:11" x14ac:dyDescent="0.25">
      <c r="A1309">
        <v>185</v>
      </c>
      <c r="B1309" t="s">
        <v>252</v>
      </c>
      <c r="C1309" t="s">
        <v>216</v>
      </c>
      <c r="D1309">
        <v>31377673.537768301</v>
      </c>
      <c r="E1309">
        <v>22096080.475838799</v>
      </c>
      <c r="F1309">
        <v>1744698.2459923199</v>
      </c>
      <c r="G1309">
        <v>2298543.6507939198</v>
      </c>
      <c r="H1309">
        <v>1749384.1582335201</v>
      </c>
      <c r="I1309">
        <v>1898924.8251612</v>
      </c>
      <c r="J1309">
        <v>613070.01015672297</v>
      </c>
      <c r="K1309">
        <v>976972.17159179004</v>
      </c>
    </row>
    <row r="1310" spans="1:11" x14ac:dyDescent="0.25">
      <c r="A1310">
        <v>187</v>
      </c>
      <c r="B1310" t="s">
        <v>255</v>
      </c>
      <c r="C1310" t="s">
        <v>216</v>
      </c>
      <c r="D1310">
        <v>11764976.523199899</v>
      </c>
      <c r="E1310">
        <v>1088650.7983758</v>
      </c>
      <c r="F1310">
        <v>853994.32883058605</v>
      </c>
      <c r="G1310">
        <v>614505.95426298794</v>
      </c>
      <c r="H1310">
        <v>1348336.6882195901</v>
      </c>
      <c r="I1310">
        <v>1611074.3701888099</v>
      </c>
      <c r="J1310">
        <v>1293062.4851222001</v>
      </c>
      <c r="K1310">
        <v>4955351.8981999997</v>
      </c>
    </row>
    <row r="1311" spans="1:11" x14ac:dyDescent="0.25">
      <c r="A1311">
        <v>198</v>
      </c>
      <c r="B1311" t="s">
        <v>249</v>
      </c>
      <c r="C1311" t="s">
        <v>216</v>
      </c>
      <c r="D1311">
        <v>75034593.710526094</v>
      </c>
      <c r="E1311">
        <v>33398305.540610101</v>
      </c>
      <c r="F1311">
        <v>9889787.3280532099</v>
      </c>
      <c r="G1311">
        <v>8304220.7857706798</v>
      </c>
      <c r="H1311">
        <v>8512437.4675982594</v>
      </c>
      <c r="I1311">
        <v>5988481.9085441204</v>
      </c>
      <c r="J1311">
        <v>2704822.37992357</v>
      </c>
      <c r="K1311">
        <v>6236538.3000272503</v>
      </c>
    </row>
    <row r="1312" spans="1:11" x14ac:dyDescent="0.25">
      <c r="A1312">
        <v>85</v>
      </c>
      <c r="B1312" t="s">
        <v>256</v>
      </c>
      <c r="C1312" t="s">
        <v>217</v>
      </c>
      <c r="D1312">
        <v>130.7070263</v>
      </c>
      <c r="E1312">
        <v>41.8626919820776</v>
      </c>
      <c r="F1312">
        <v>19.802567158757501</v>
      </c>
      <c r="G1312">
        <v>0.97895627308645194</v>
      </c>
      <c r="H1312">
        <v>47.777489133417397</v>
      </c>
      <c r="I1312">
        <v>17.155755460249001</v>
      </c>
      <c r="J1312">
        <v>3.12956629241196</v>
      </c>
      <c r="K1312" s="1">
        <v>0</v>
      </c>
    </row>
    <row r="1313" spans="1:11" x14ac:dyDescent="0.25">
      <c r="A1313">
        <v>197</v>
      </c>
      <c r="B1313" t="s">
        <v>253</v>
      </c>
      <c r="C1313" t="s">
        <v>217</v>
      </c>
      <c r="D1313">
        <v>3310.3436376999998</v>
      </c>
      <c r="E1313">
        <v>977.66329531684801</v>
      </c>
      <c r="F1313">
        <v>473.23978089999798</v>
      </c>
      <c r="G1313">
        <v>23.1214353138961</v>
      </c>
      <c r="H1313">
        <v>1192.4348200939701</v>
      </c>
      <c r="I1313">
        <v>510.00263524025797</v>
      </c>
      <c r="J1313">
        <v>133.88167083502199</v>
      </c>
      <c r="K1313" s="1">
        <v>3.7383290907300098E-14</v>
      </c>
    </row>
    <row r="1314" spans="1:11" x14ac:dyDescent="0.25">
      <c r="A1314">
        <v>189</v>
      </c>
      <c r="B1314" t="s">
        <v>254</v>
      </c>
      <c r="C1314" t="s">
        <v>217</v>
      </c>
      <c r="D1314">
        <v>109028.15843</v>
      </c>
      <c r="E1314">
        <v>3730.1907365544198</v>
      </c>
      <c r="F1314">
        <v>8073.2722129285703</v>
      </c>
      <c r="G1314">
        <v>319.35487369337301</v>
      </c>
      <c r="H1314">
        <v>50090.713599407703</v>
      </c>
      <c r="I1314">
        <v>33175.948977631597</v>
      </c>
      <c r="J1314">
        <v>13638.6780297842</v>
      </c>
      <c r="K1314" s="1">
        <v>4.1300296516055798E-13</v>
      </c>
    </row>
    <row r="1315" spans="1:11" x14ac:dyDescent="0.25">
      <c r="A1315">
        <v>181</v>
      </c>
      <c r="B1315" t="s">
        <v>251</v>
      </c>
      <c r="C1315" t="s">
        <v>217</v>
      </c>
      <c r="D1315">
        <v>192874.1673</v>
      </c>
      <c r="E1315">
        <v>391.25948757977801</v>
      </c>
      <c r="F1315">
        <v>11952.842794786</v>
      </c>
      <c r="G1315">
        <v>391.27141244234099</v>
      </c>
      <c r="H1315">
        <v>67782.496188615303</v>
      </c>
      <c r="I1315">
        <v>57227.976705552202</v>
      </c>
      <c r="J1315">
        <v>55128.3207110242</v>
      </c>
      <c r="K1315" s="1">
        <v>9.0238927441532703E-13</v>
      </c>
    </row>
    <row r="1316" spans="1:11" x14ac:dyDescent="0.25">
      <c r="A1316">
        <v>188</v>
      </c>
      <c r="B1316" t="s">
        <v>255</v>
      </c>
      <c r="C1316" t="s">
        <v>217</v>
      </c>
      <c r="D1316">
        <v>122771.690469999</v>
      </c>
      <c r="E1316">
        <v>12299.272660945</v>
      </c>
      <c r="F1316">
        <v>10213.4843292726</v>
      </c>
      <c r="G1316">
        <v>585.76965101955398</v>
      </c>
      <c r="H1316">
        <v>43806.501594434601</v>
      </c>
      <c r="I1316">
        <v>30615.522730168901</v>
      </c>
      <c r="J1316">
        <v>16962.848304159001</v>
      </c>
      <c r="K1316">
        <v>8288.2911999999906</v>
      </c>
    </row>
    <row r="1317" spans="1:11" x14ac:dyDescent="0.25">
      <c r="A1317">
        <v>186</v>
      </c>
      <c r="B1317" t="s">
        <v>252</v>
      </c>
      <c r="C1317" t="s">
        <v>217</v>
      </c>
      <c r="D1317">
        <v>151880.59315549801</v>
      </c>
      <c r="E1317">
        <v>31769.697328198799</v>
      </c>
      <c r="F1317">
        <v>15028.2110334682</v>
      </c>
      <c r="G1317">
        <v>742.93393177003304</v>
      </c>
      <c r="H1317">
        <v>36258.418965191799</v>
      </c>
      <c r="I1317">
        <v>13019.5338101137</v>
      </c>
      <c r="J1317">
        <v>2375.0340724394</v>
      </c>
      <c r="K1317">
        <v>52686.764014316199</v>
      </c>
    </row>
    <row r="1318" spans="1:11" x14ac:dyDescent="0.25">
      <c r="A1318">
        <v>199</v>
      </c>
      <c r="B1318" t="s">
        <v>249</v>
      </c>
      <c r="C1318" t="s">
        <v>217</v>
      </c>
      <c r="D1318">
        <v>579995.60872000002</v>
      </c>
      <c r="E1318">
        <v>49209.931659640497</v>
      </c>
      <c r="F1318">
        <v>45760.8377047373</v>
      </c>
      <c r="G1318">
        <v>2063.4306902896201</v>
      </c>
      <c r="H1318">
        <v>199178.308670456</v>
      </c>
      <c r="I1318">
        <v>134566.155470581</v>
      </c>
      <c r="J1318">
        <v>88241.889324294796</v>
      </c>
      <c r="K1318">
        <v>60975.055199999901</v>
      </c>
    </row>
    <row r="1319" spans="1:11" x14ac:dyDescent="0.25">
      <c r="A1319">
        <v>190</v>
      </c>
      <c r="B1319" t="s">
        <v>254</v>
      </c>
      <c r="C1319" t="s">
        <v>218</v>
      </c>
      <c r="D1319">
        <v>9257.7564669999992</v>
      </c>
      <c r="E1319">
        <v>1829.8642838057899</v>
      </c>
      <c r="F1319">
        <v>1829.8642838057899</v>
      </c>
      <c r="G1319">
        <v>478.84515437035498</v>
      </c>
      <c r="H1319">
        <v>3489.6837629564502</v>
      </c>
      <c r="I1319">
        <v>1465.3351796736499</v>
      </c>
      <c r="J1319">
        <v>164.16380238795</v>
      </c>
      <c r="K1319" s="1">
        <v>0</v>
      </c>
    </row>
    <row r="1320" spans="1:11" x14ac:dyDescent="0.25">
      <c r="A1320">
        <v>198</v>
      </c>
      <c r="B1320" t="s">
        <v>253</v>
      </c>
      <c r="C1320" t="s">
        <v>218</v>
      </c>
      <c r="D1320">
        <v>512.01584733999903</v>
      </c>
      <c r="E1320">
        <v>152.439684584133</v>
      </c>
      <c r="F1320">
        <v>152.439684584133</v>
      </c>
      <c r="G1320">
        <v>37.7111603516868</v>
      </c>
      <c r="H1320">
        <v>122.419462456396</v>
      </c>
      <c r="I1320">
        <v>45.032097389338297</v>
      </c>
      <c r="J1320">
        <v>1.9737579743112099</v>
      </c>
      <c r="K1320" s="1">
        <v>3.65029187432419E-15</v>
      </c>
    </row>
    <row r="1321" spans="1:11" x14ac:dyDescent="0.25">
      <c r="A1321">
        <v>182</v>
      </c>
      <c r="B1321" t="s">
        <v>251</v>
      </c>
      <c r="C1321" t="s">
        <v>218</v>
      </c>
      <c r="D1321">
        <v>657.62481919999902</v>
      </c>
      <c r="E1321">
        <v>159.66649973429401</v>
      </c>
      <c r="F1321">
        <v>159.66649973429401</v>
      </c>
      <c r="G1321">
        <v>40.9011513864073</v>
      </c>
      <c r="H1321">
        <v>199.87975719099299</v>
      </c>
      <c r="I1321">
        <v>88.2824580847889</v>
      </c>
      <c r="J1321">
        <v>9.2284530692214695</v>
      </c>
      <c r="K1321" s="1">
        <v>8.8817841970012507E-15</v>
      </c>
    </row>
    <row r="1322" spans="1:11" x14ac:dyDescent="0.25">
      <c r="A1322">
        <v>187</v>
      </c>
      <c r="B1322" t="s">
        <v>252</v>
      </c>
      <c r="C1322" t="s">
        <v>218</v>
      </c>
      <c r="D1322">
        <v>45744.185442507704</v>
      </c>
      <c r="E1322">
        <v>13979.904662651599</v>
      </c>
      <c r="F1322">
        <v>13979.904662651599</v>
      </c>
      <c r="G1322">
        <v>4920.6463408895097</v>
      </c>
      <c r="H1322">
        <v>8875.3674873530599</v>
      </c>
      <c r="I1322">
        <v>3834.68877705574</v>
      </c>
      <c r="J1322">
        <v>153.673508184513</v>
      </c>
      <c r="K1322" s="1">
        <v>3.7216766387772502E-6</v>
      </c>
    </row>
    <row r="1323" spans="1:11" x14ac:dyDescent="0.25">
      <c r="A1323">
        <v>200</v>
      </c>
      <c r="B1323" t="s">
        <v>249</v>
      </c>
      <c r="C1323" t="s">
        <v>218</v>
      </c>
      <c r="D1323">
        <v>116827.287306</v>
      </c>
      <c r="E1323">
        <v>27573.354838698699</v>
      </c>
      <c r="F1323">
        <v>27573.354838698699</v>
      </c>
      <c r="G1323">
        <v>8830.1046760692407</v>
      </c>
      <c r="H1323">
        <v>29834.542023075199</v>
      </c>
      <c r="I1323">
        <v>16555.860053236898</v>
      </c>
      <c r="J1323">
        <v>3037.9824202211698</v>
      </c>
      <c r="K1323">
        <v>3422.0884559999899</v>
      </c>
    </row>
    <row r="1324" spans="1:11" x14ac:dyDescent="0.25">
      <c r="A1324">
        <v>189</v>
      </c>
      <c r="B1324" t="s">
        <v>255</v>
      </c>
      <c r="C1324" t="s">
        <v>218</v>
      </c>
      <c r="D1324">
        <v>60655.646201000003</v>
      </c>
      <c r="E1324">
        <v>11451.4593313768</v>
      </c>
      <c r="F1324">
        <v>11451.4593313768</v>
      </c>
      <c r="G1324">
        <v>3351.9910658170802</v>
      </c>
      <c r="H1324">
        <v>17147.191648357199</v>
      </c>
      <c r="I1324">
        <v>11122.5129757987</v>
      </c>
      <c r="J1324">
        <v>2708.9433922732001</v>
      </c>
      <c r="K1324">
        <v>3422.088456</v>
      </c>
    </row>
    <row r="1325" spans="1:11" x14ac:dyDescent="0.25">
      <c r="A1325">
        <v>199</v>
      </c>
      <c r="B1325" t="s">
        <v>253</v>
      </c>
      <c r="C1325" t="s">
        <v>219</v>
      </c>
      <c r="D1325">
        <v>13438866.50905</v>
      </c>
      <c r="E1325">
        <v>1526092.6563873</v>
      </c>
      <c r="F1325">
        <v>5644180.2625697302</v>
      </c>
      <c r="G1325">
        <v>4798449.8900691196</v>
      </c>
      <c r="H1325">
        <v>641481.76993473899</v>
      </c>
      <c r="I1325">
        <v>768310.64822958503</v>
      </c>
      <c r="J1325">
        <v>60351.281859523202</v>
      </c>
      <c r="K1325" s="1">
        <v>0</v>
      </c>
    </row>
    <row r="1326" spans="1:11" x14ac:dyDescent="0.25">
      <c r="A1326">
        <v>191</v>
      </c>
      <c r="B1326" t="s">
        <v>254</v>
      </c>
      <c r="C1326" t="s">
        <v>219</v>
      </c>
      <c r="D1326">
        <v>466195.45239999902</v>
      </c>
      <c r="E1326">
        <v>193609.213164877</v>
      </c>
      <c r="F1326">
        <v>104630.525208533</v>
      </c>
      <c r="G1326">
        <v>95959.014504191204</v>
      </c>
      <c r="H1326">
        <v>30493.517155870901</v>
      </c>
      <c r="I1326">
        <v>38026.216053090597</v>
      </c>
      <c r="J1326">
        <v>3476.96631343631</v>
      </c>
      <c r="K1326" s="1">
        <v>0</v>
      </c>
    </row>
    <row r="1327" spans="1:11" x14ac:dyDescent="0.25">
      <c r="A1327">
        <v>183</v>
      </c>
      <c r="B1327" t="s">
        <v>251</v>
      </c>
      <c r="C1327" t="s">
        <v>219</v>
      </c>
      <c r="D1327">
        <v>8958.4687200000008</v>
      </c>
      <c r="E1327">
        <v>1390.6500134247799</v>
      </c>
      <c r="F1327">
        <v>2254.63367651615</v>
      </c>
      <c r="G1327">
        <v>1794.4049593500599</v>
      </c>
      <c r="H1327">
        <v>1107.00126308261</v>
      </c>
      <c r="I1327">
        <v>2059.9833069443798</v>
      </c>
      <c r="J1327">
        <v>334.895180681998</v>
      </c>
      <c r="K1327">
        <v>16.900320000000001</v>
      </c>
    </row>
    <row r="1328" spans="1:11" x14ac:dyDescent="0.25">
      <c r="A1328">
        <v>190</v>
      </c>
      <c r="B1328" t="s">
        <v>255</v>
      </c>
      <c r="C1328" t="s">
        <v>219</v>
      </c>
      <c r="D1328">
        <v>3374596.0279999999</v>
      </c>
      <c r="E1328">
        <v>1136152.5168161299</v>
      </c>
      <c r="F1328">
        <v>855954.62956118805</v>
      </c>
      <c r="G1328">
        <v>628981.52275451506</v>
      </c>
      <c r="H1328">
        <v>283611.017776497</v>
      </c>
      <c r="I1328">
        <v>398465.23102059099</v>
      </c>
      <c r="J1328">
        <v>61915.264071077298</v>
      </c>
      <c r="K1328">
        <v>9515.8459999999704</v>
      </c>
    </row>
    <row r="1329" spans="1:11" x14ac:dyDescent="0.25">
      <c r="A1329">
        <v>188</v>
      </c>
      <c r="B1329" t="s">
        <v>252</v>
      </c>
      <c r="C1329" t="s">
        <v>219</v>
      </c>
      <c r="D1329">
        <v>19122455.2136079</v>
      </c>
      <c r="E1329">
        <v>4055501.9235996599</v>
      </c>
      <c r="F1329">
        <v>7702526.19804582</v>
      </c>
      <c r="G1329">
        <v>2258943.4610074498</v>
      </c>
      <c r="H1329">
        <v>1807448.0227242101</v>
      </c>
      <c r="I1329">
        <v>2288690.4452788699</v>
      </c>
      <c r="J1329">
        <v>185287.77294927801</v>
      </c>
      <c r="K1329">
        <v>824057.39000261296</v>
      </c>
    </row>
    <row r="1330" spans="1:11" x14ac:dyDescent="0.25">
      <c r="A1330">
        <v>201</v>
      </c>
      <c r="B1330" t="s">
        <v>249</v>
      </c>
      <c r="C1330" t="s">
        <v>219</v>
      </c>
      <c r="D1330">
        <v>36411074.789520003</v>
      </c>
      <c r="E1330">
        <v>6912749.2332581198</v>
      </c>
      <c r="F1330">
        <v>14309548.554800799</v>
      </c>
      <c r="G1330">
        <v>7784127.1665711598</v>
      </c>
      <c r="H1330">
        <v>2764141.0357059999</v>
      </c>
      <c r="I1330">
        <v>3495552.3857000801</v>
      </c>
      <c r="J1330">
        <v>311366.27396378701</v>
      </c>
      <c r="K1330">
        <v>833590.13951999997</v>
      </c>
    </row>
    <row r="1331" spans="1:11" x14ac:dyDescent="0.25">
      <c r="A1331">
        <v>192</v>
      </c>
      <c r="B1331" t="s">
        <v>254</v>
      </c>
      <c r="C1331" t="s">
        <v>220</v>
      </c>
      <c r="D1331">
        <v>7680361.1529299896</v>
      </c>
      <c r="E1331">
        <v>1946749.5076405101</v>
      </c>
      <c r="F1331">
        <v>1997365.74901841</v>
      </c>
      <c r="G1331">
        <v>768448.19764276198</v>
      </c>
      <c r="H1331">
        <v>1565344.6818983499</v>
      </c>
      <c r="I1331">
        <v>1241228.36621305</v>
      </c>
      <c r="J1331">
        <v>161224.650516892</v>
      </c>
      <c r="K1331" s="1">
        <v>1.33937305690778E-11</v>
      </c>
    </row>
    <row r="1332" spans="1:11" x14ac:dyDescent="0.25">
      <c r="A1332">
        <v>184</v>
      </c>
      <c r="B1332" t="s">
        <v>251</v>
      </c>
      <c r="C1332" t="s">
        <v>220</v>
      </c>
      <c r="D1332">
        <v>45125.184687839901</v>
      </c>
      <c r="E1332">
        <v>3007.2820414725702</v>
      </c>
      <c r="F1332">
        <v>11075.710023367899</v>
      </c>
      <c r="G1332">
        <v>2586.5142146427502</v>
      </c>
      <c r="H1332">
        <v>7884.3154655998196</v>
      </c>
      <c r="I1332">
        <v>15071.743541177</v>
      </c>
      <c r="J1332">
        <v>5165.9823898998802</v>
      </c>
      <c r="K1332">
        <v>333.63701168</v>
      </c>
    </row>
    <row r="1333" spans="1:11" x14ac:dyDescent="0.25">
      <c r="A1333">
        <v>200</v>
      </c>
      <c r="B1333" t="s">
        <v>253</v>
      </c>
      <c r="C1333" t="s">
        <v>220</v>
      </c>
      <c r="D1333">
        <v>3819069.2708674399</v>
      </c>
      <c r="E1333">
        <v>1315252.9156388999</v>
      </c>
      <c r="F1333">
        <v>959322.29250089196</v>
      </c>
      <c r="G1333">
        <v>189304.02585125199</v>
      </c>
      <c r="H1333">
        <v>913965.813316004</v>
      </c>
      <c r="I1333">
        <v>314692.45925487502</v>
      </c>
      <c r="J1333">
        <v>64822.8943055161</v>
      </c>
      <c r="K1333">
        <v>61708.87</v>
      </c>
    </row>
    <row r="1334" spans="1:11" x14ac:dyDescent="0.25">
      <c r="A1334">
        <v>189</v>
      </c>
      <c r="B1334" t="s">
        <v>252</v>
      </c>
      <c r="C1334" t="s">
        <v>220</v>
      </c>
      <c r="D1334">
        <v>15784601.706857501</v>
      </c>
      <c r="E1334">
        <v>10842739.3380429</v>
      </c>
      <c r="F1334">
        <v>1860854.92333726</v>
      </c>
      <c r="G1334">
        <v>541269.34685258602</v>
      </c>
      <c r="H1334">
        <v>1224411.7776077201</v>
      </c>
      <c r="I1334">
        <v>586125.52107536304</v>
      </c>
      <c r="J1334">
        <v>440881.49263447599</v>
      </c>
      <c r="K1334">
        <v>288319.30730718398</v>
      </c>
    </row>
    <row r="1335" spans="1:11" x14ac:dyDescent="0.25">
      <c r="A1335">
        <v>191</v>
      </c>
      <c r="B1335" t="s">
        <v>255</v>
      </c>
      <c r="C1335" t="s">
        <v>220</v>
      </c>
      <c r="D1335">
        <v>6724964.0876968997</v>
      </c>
      <c r="E1335">
        <v>1440563.8523715399</v>
      </c>
      <c r="F1335">
        <v>1315611.83315906</v>
      </c>
      <c r="G1335">
        <v>437724.94439059502</v>
      </c>
      <c r="H1335">
        <v>1061132.62558698</v>
      </c>
      <c r="I1335">
        <v>1457972.8420970801</v>
      </c>
      <c r="J1335">
        <v>422093.88370472699</v>
      </c>
      <c r="K1335">
        <v>589864.10638689995</v>
      </c>
    </row>
    <row r="1336" spans="1:11" x14ac:dyDescent="0.25">
      <c r="A1336">
        <v>202</v>
      </c>
      <c r="B1336" t="s">
        <v>249</v>
      </c>
      <c r="C1336" t="s">
        <v>220</v>
      </c>
      <c r="D1336">
        <v>34054131.426065601</v>
      </c>
      <c r="E1336">
        <v>15548325.471750399</v>
      </c>
      <c r="F1336">
        <v>6144229.88882659</v>
      </c>
      <c r="G1336">
        <v>1939333.1521185299</v>
      </c>
      <c r="H1336">
        <v>4772738.1876662904</v>
      </c>
      <c r="I1336">
        <v>3615090.7252028999</v>
      </c>
      <c r="J1336">
        <v>1094187.89865524</v>
      </c>
      <c r="K1336">
        <v>940226.10184567398</v>
      </c>
    </row>
    <row r="1337" spans="1:11" x14ac:dyDescent="0.25">
      <c r="A1337">
        <v>86</v>
      </c>
      <c r="B1337" t="s">
        <v>256</v>
      </c>
      <c r="C1337" t="s">
        <v>221</v>
      </c>
      <c r="D1337">
        <v>2928.4886233000002</v>
      </c>
      <c r="E1337">
        <v>1909.5809894513</v>
      </c>
      <c r="F1337">
        <v>419.341340857462</v>
      </c>
      <c r="G1337">
        <v>182.232383083618</v>
      </c>
      <c r="H1337">
        <v>253.335447610464</v>
      </c>
      <c r="I1337">
        <v>146.65632620619201</v>
      </c>
      <c r="J1337">
        <v>17.342136090956998</v>
      </c>
      <c r="K1337" s="1">
        <v>3.0702437120444499E-15</v>
      </c>
    </row>
    <row r="1338" spans="1:11" x14ac:dyDescent="0.25">
      <c r="A1338">
        <v>190</v>
      </c>
      <c r="B1338" t="s">
        <v>252</v>
      </c>
      <c r="C1338" t="s">
        <v>221</v>
      </c>
      <c r="D1338">
        <v>186295180.59470201</v>
      </c>
      <c r="E1338">
        <v>68344711.200637504</v>
      </c>
      <c r="F1338">
        <v>65220983.470099099</v>
      </c>
      <c r="G1338">
        <v>18053958.995628599</v>
      </c>
      <c r="H1338">
        <v>12031708.8252677</v>
      </c>
      <c r="I1338">
        <v>19047812.0569425</v>
      </c>
      <c r="J1338">
        <v>3587893.2063708501</v>
      </c>
      <c r="K1338">
        <v>8112.83975681833</v>
      </c>
    </row>
    <row r="1339" spans="1:11" x14ac:dyDescent="0.25">
      <c r="A1339">
        <v>201</v>
      </c>
      <c r="B1339" t="s">
        <v>253</v>
      </c>
      <c r="C1339" t="s">
        <v>221</v>
      </c>
      <c r="D1339">
        <v>42582211.427245498</v>
      </c>
      <c r="E1339">
        <v>18607751.109962501</v>
      </c>
      <c r="F1339">
        <v>6647039.7933973204</v>
      </c>
      <c r="G1339">
        <v>3305261.2258416801</v>
      </c>
      <c r="H1339">
        <v>6951500.40881518</v>
      </c>
      <c r="I1339">
        <v>5957928.8921723804</v>
      </c>
      <c r="J1339">
        <v>1097250.8770562301</v>
      </c>
      <c r="K1339">
        <v>15479.119999999901</v>
      </c>
    </row>
    <row r="1340" spans="1:11" x14ac:dyDescent="0.25">
      <c r="A1340">
        <v>193</v>
      </c>
      <c r="B1340" t="s">
        <v>254</v>
      </c>
      <c r="C1340" t="s">
        <v>221</v>
      </c>
      <c r="D1340">
        <v>73753678.199831605</v>
      </c>
      <c r="E1340">
        <v>35431922.4669476</v>
      </c>
      <c r="F1340">
        <v>10385632.7097372</v>
      </c>
      <c r="G1340">
        <v>4904015.9799317</v>
      </c>
      <c r="H1340">
        <v>11880100.547286799</v>
      </c>
      <c r="I1340">
        <v>9682800.4214165695</v>
      </c>
      <c r="J1340">
        <v>1444534.2167398699</v>
      </c>
      <c r="K1340">
        <v>24671.857772000101</v>
      </c>
    </row>
    <row r="1341" spans="1:11" x14ac:dyDescent="0.25">
      <c r="A1341">
        <v>185</v>
      </c>
      <c r="B1341" t="s">
        <v>251</v>
      </c>
      <c r="C1341" t="s">
        <v>221</v>
      </c>
      <c r="D1341">
        <v>24281375.2560707</v>
      </c>
      <c r="E1341">
        <v>872319.51504308602</v>
      </c>
      <c r="F1341">
        <v>1862752.50015145</v>
      </c>
      <c r="G1341">
        <v>756525.07336296898</v>
      </c>
      <c r="H1341">
        <v>5374955.5888133496</v>
      </c>
      <c r="I1341">
        <v>10830208.905425901</v>
      </c>
      <c r="J1341">
        <v>3715722.1953039002</v>
      </c>
      <c r="K1341">
        <v>868891.47796999896</v>
      </c>
    </row>
    <row r="1342" spans="1:11" x14ac:dyDescent="0.25">
      <c r="A1342">
        <v>192</v>
      </c>
      <c r="B1342" t="s">
        <v>255</v>
      </c>
      <c r="C1342" t="s">
        <v>221</v>
      </c>
      <c r="D1342">
        <v>72827976.474730104</v>
      </c>
      <c r="E1342">
        <v>14244497.8231043</v>
      </c>
      <c r="F1342">
        <v>8378926.0398714999</v>
      </c>
      <c r="G1342">
        <v>3764783.7960387599</v>
      </c>
      <c r="H1342">
        <v>13612990.8691376</v>
      </c>
      <c r="I1342">
        <v>23884779.127736799</v>
      </c>
      <c r="J1342">
        <v>7217046.4196009198</v>
      </c>
      <c r="K1342">
        <v>1724952.3992399899</v>
      </c>
    </row>
    <row r="1343" spans="1:11" x14ac:dyDescent="0.25">
      <c r="A1343">
        <v>203</v>
      </c>
      <c r="B1343" t="s">
        <v>249</v>
      </c>
      <c r="C1343" t="s">
        <v>221</v>
      </c>
      <c r="D1343">
        <v>399743343.35610902</v>
      </c>
      <c r="E1343">
        <v>137503087.30941701</v>
      </c>
      <c r="F1343">
        <v>92495767.318878293</v>
      </c>
      <c r="G1343">
        <v>30784726.3523685</v>
      </c>
      <c r="H1343">
        <v>49851513.469152004</v>
      </c>
      <c r="I1343">
        <v>69403677.153567597</v>
      </c>
      <c r="J1343">
        <v>17062464.008995801</v>
      </c>
      <c r="K1343">
        <v>2642107.74372904</v>
      </c>
    </row>
    <row r="1344" spans="1:11" x14ac:dyDescent="0.25">
      <c r="A1344">
        <v>204</v>
      </c>
      <c r="B1344" t="s">
        <v>249</v>
      </c>
      <c r="C1344" t="s">
        <v>222</v>
      </c>
      <c r="D1344">
        <v>20.384761080000001</v>
      </c>
      <c r="E1344">
        <v>7.7468649999999997</v>
      </c>
      <c r="F1344">
        <v>0</v>
      </c>
      <c r="G1344">
        <v>0</v>
      </c>
      <c r="H1344">
        <v>10.7805487299111</v>
      </c>
      <c r="I1344">
        <v>1.75405366261873</v>
      </c>
      <c r="J1344">
        <v>0.103293687470129</v>
      </c>
      <c r="K1344" s="1">
        <v>0</v>
      </c>
    </row>
    <row r="1345" spans="1:11" x14ac:dyDescent="0.25">
      <c r="A1345">
        <v>202</v>
      </c>
      <c r="B1345" t="s">
        <v>253</v>
      </c>
      <c r="C1345" t="s">
        <v>222</v>
      </c>
      <c r="D1345">
        <v>20.384761080000001</v>
      </c>
      <c r="E1345">
        <v>7.7468649999999997</v>
      </c>
      <c r="F1345">
        <v>0</v>
      </c>
      <c r="G1345">
        <v>0</v>
      </c>
      <c r="H1345">
        <v>10.7805487299111</v>
      </c>
      <c r="I1345">
        <v>1.75405366261873</v>
      </c>
      <c r="J1345">
        <v>0.103293687470129</v>
      </c>
      <c r="K1345" s="1">
        <v>0</v>
      </c>
    </row>
    <row r="1346" spans="1:11" x14ac:dyDescent="0.25">
      <c r="A1346">
        <v>87</v>
      </c>
      <c r="B1346" t="s">
        <v>256</v>
      </c>
      <c r="C1346" t="s">
        <v>223</v>
      </c>
      <c r="D1346">
        <v>1196.02004467999</v>
      </c>
      <c r="E1346">
        <v>949.74129068628804</v>
      </c>
      <c r="F1346">
        <v>61.884342077897003</v>
      </c>
      <c r="G1346">
        <v>130.55199138437499</v>
      </c>
      <c r="H1346">
        <v>22.841900105179601</v>
      </c>
      <c r="I1346">
        <v>28.788486744935099</v>
      </c>
      <c r="J1346">
        <v>2.2120336813247801</v>
      </c>
      <c r="K1346" s="1">
        <v>2.4781392216066599E-14</v>
      </c>
    </row>
    <row r="1347" spans="1:11" x14ac:dyDescent="0.25">
      <c r="A1347">
        <v>203</v>
      </c>
      <c r="B1347" t="s">
        <v>253</v>
      </c>
      <c r="C1347" t="s">
        <v>223</v>
      </c>
      <c r="D1347">
        <v>12894073.9581112</v>
      </c>
      <c r="E1347">
        <v>9055011.0322795808</v>
      </c>
      <c r="F1347">
        <v>739587.89401543001</v>
      </c>
      <c r="G1347">
        <v>1497178.7401881099</v>
      </c>
      <c r="H1347">
        <v>724487.58549603994</v>
      </c>
      <c r="I1347">
        <v>684008.36715528497</v>
      </c>
      <c r="J1347">
        <v>193800.338976742</v>
      </c>
      <c r="K1347" s="1">
        <v>1.41105294115817E-10</v>
      </c>
    </row>
    <row r="1348" spans="1:11" x14ac:dyDescent="0.25">
      <c r="A1348">
        <v>191</v>
      </c>
      <c r="B1348" t="s">
        <v>252</v>
      </c>
      <c r="C1348" t="s">
        <v>223</v>
      </c>
      <c r="D1348">
        <v>209341524.47216001</v>
      </c>
      <c r="E1348">
        <v>108873728.545508</v>
      </c>
      <c r="F1348">
        <v>26736646.9183142</v>
      </c>
      <c r="G1348">
        <v>55478543.243391402</v>
      </c>
      <c r="H1348">
        <v>6340322.0867583696</v>
      </c>
      <c r="I1348">
        <v>10902476.4507176</v>
      </c>
      <c r="J1348">
        <v>1001247.92588245</v>
      </c>
      <c r="K1348">
        <v>8559.30158766155</v>
      </c>
    </row>
    <row r="1349" spans="1:11" x14ac:dyDescent="0.25">
      <c r="A1349">
        <v>186</v>
      </c>
      <c r="B1349" t="s">
        <v>251</v>
      </c>
      <c r="C1349" t="s">
        <v>223</v>
      </c>
      <c r="D1349">
        <v>1447200.3633999899</v>
      </c>
      <c r="E1349">
        <v>252828.17376440301</v>
      </c>
      <c r="F1349">
        <v>168132.11727846501</v>
      </c>
      <c r="G1349">
        <v>233012.638815788</v>
      </c>
      <c r="H1349">
        <v>229723.450058191</v>
      </c>
      <c r="I1349">
        <v>390427.714890701</v>
      </c>
      <c r="J1349">
        <v>138276.68193244899</v>
      </c>
      <c r="K1349">
        <v>34799.586660000001</v>
      </c>
    </row>
    <row r="1350" spans="1:11" x14ac:dyDescent="0.25">
      <c r="A1350">
        <v>194</v>
      </c>
      <c r="B1350" t="s">
        <v>254</v>
      </c>
      <c r="C1350" t="s">
        <v>223</v>
      </c>
      <c r="D1350">
        <v>9786795.8663999997</v>
      </c>
      <c r="E1350">
        <v>7239224.9335833099</v>
      </c>
      <c r="F1350">
        <v>557829.91667872004</v>
      </c>
      <c r="G1350">
        <v>1179287.5577700499</v>
      </c>
      <c r="H1350">
        <v>285142.40049190901</v>
      </c>
      <c r="I1350">
        <v>372264.46366893401</v>
      </c>
      <c r="J1350">
        <v>34954.211997068101</v>
      </c>
      <c r="K1350">
        <v>118092.38221</v>
      </c>
    </row>
    <row r="1351" spans="1:11" x14ac:dyDescent="0.25">
      <c r="A1351">
        <v>193</v>
      </c>
      <c r="B1351" t="s">
        <v>255</v>
      </c>
      <c r="C1351" t="s">
        <v>223</v>
      </c>
      <c r="D1351">
        <v>36656963.175659999</v>
      </c>
      <c r="E1351">
        <v>17036301.392563902</v>
      </c>
      <c r="F1351">
        <v>4012560.6438805601</v>
      </c>
      <c r="G1351">
        <v>7091079.5034429599</v>
      </c>
      <c r="H1351">
        <v>2782914.5868773502</v>
      </c>
      <c r="I1351">
        <v>4454140.0507248202</v>
      </c>
      <c r="J1351">
        <v>976490.03574032499</v>
      </c>
      <c r="K1351">
        <v>303476.96243000001</v>
      </c>
    </row>
    <row r="1352" spans="1:11" x14ac:dyDescent="0.25">
      <c r="A1352">
        <v>205</v>
      </c>
      <c r="B1352" t="s">
        <v>249</v>
      </c>
      <c r="C1352" t="s">
        <v>223</v>
      </c>
      <c r="D1352">
        <v>270127647.76481998</v>
      </c>
      <c r="E1352">
        <v>142458024.16287401</v>
      </c>
      <c r="F1352">
        <v>32214781.270569202</v>
      </c>
      <c r="G1352">
        <v>65479195.538543202</v>
      </c>
      <c r="H1352">
        <v>10362611.179897999</v>
      </c>
      <c r="I1352">
        <v>16803336.341301698</v>
      </c>
      <c r="J1352">
        <v>2344771.1950135599</v>
      </c>
      <c r="K1352">
        <v>464928.07661999302</v>
      </c>
    </row>
    <row r="1353" spans="1:11" x14ac:dyDescent="0.25">
      <c r="A1353">
        <v>195</v>
      </c>
      <c r="B1353" t="s">
        <v>254</v>
      </c>
      <c r="C1353" t="s">
        <v>224</v>
      </c>
      <c r="D1353">
        <v>69216927.688939899</v>
      </c>
      <c r="E1353">
        <v>2724811.2553008199</v>
      </c>
      <c r="F1353">
        <v>14217224.7570852</v>
      </c>
      <c r="G1353">
        <v>461422.31203397701</v>
      </c>
      <c r="H1353">
        <v>27906786.660581298</v>
      </c>
      <c r="I1353">
        <v>17819617.392211001</v>
      </c>
      <c r="J1353">
        <v>6087065.3117276402</v>
      </c>
      <c r="K1353" s="1">
        <v>0</v>
      </c>
    </row>
    <row r="1354" spans="1:11" x14ac:dyDescent="0.25">
      <c r="A1354">
        <v>192</v>
      </c>
      <c r="B1354" t="s">
        <v>252</v>
      </c>
      <c r="C1354" t="s">
        <v>224</v>
      </c>
      <c r="D1354">
        <v>15946629.7068699</v>
      </c>
      <c r="E1354">
        <v>4878699.46574861</v>
      </c>
      <c r="F1354">
        <v>7496563.21807044</v>
      </c>
      <c r="G1354">
        <v>146532.23537693001</v>
      </c>
      <c r="H1354">
        <v>2725619.4865025198</v>
      </c>
      <c r="I1354">
        <v>640981.17550349201</v>
      </c>
      <c r="J1354">
        <v>58234.1256679945</v>
      </c>
      <c r="K1354" s="1">
        <v>3.8191672047105299E-13</v>
      </c>
    </row>
    <row r="1355" spans="1:11" x14ac:dyDescent="0.25">
      <c r="A1355">
        <v>204</v>
      </c>
      <c r="B1355" t="s">
        <v>253</v>
      </c>
      <c r="C1355" t="s">
        <v>224</v>
      </c>
      <c r="D1355">
        <v>1246768.1931516801</v>
      </c>
      <c r="E1355">
        <v>183520.378539778</v>
      </c>
      <c r="F1355">
        <v>322262.35046745202</v>
      </c>
      <c r="G1355">
        <v>199422.183538957</v>
      </c>
      <c r="H1355">
        <v>321444.03471587802</v>
      </c>
      <c r="I1355">
        <v>190294.791160433</v>
      </c>
      <c r="J1355">
        <v>29824.454729179899</v>
      </c>
      <c r="K1355" s="1">
        <v>2.9987124328806302E-11</v>
      </c>
    </row>
    <row r="1356" spans="1:11" x14ac:dyDescent="0.25">
      <c r="A1356">
        <v>194</v>
      </c>
      <c r="B1356" t="s">
        <v>255</v>
      </c>
      <c r="C1356" t="s">
        <v>224</v>
      </c>
      <c r="D1356">
        <v>7040247.6183508001</v>
      </c>
      <c r="E1356">
        <v>645087.57740707998</v>
      </c>
      <c r="F1356">
        <v>2142141.6279648799</v>
      </c>
      <c r="G1356">
        <v>35179.306806236302</v>
      </c>
      <c r="H1356">
        <v>1682895.4637401199</v>
      </c>
      <c r="I1356">
        <v>1077730.51067397</v>
      </c>
      <c r="J1356">
        <v>568144.17884850397</v>
      </c>
      <c r="K1356">
        <v>889068.95290999999</v>
      </c>
    </row>
    <row r="1357" spans="1:11" x14ac:dyDescent="0.25">
      <c r="A1357">
        <v>187</v>
      </c>
      <c r="B1357" t="s">
        <v>251</v>
      </c>
      <c r="C1357" t="s">
        <v>224</v>
      </c>
      <c r="D1357">
        <v>4762801.1591543797</v>
      </c>
      <c r="E1357">
        <v>44411.995281114097</v>
      </c>
      <c r="F1357">
        <v>876412.14445457596</v>
      </c>
      <c r="G1357">
        <v>4248.07033702426</v>
      </c>
      <c r="H1357">
        <v>901379.08421843301</v>
      </c>
      <c r="I1357">
        <v>578424.281184847</v>
      </c>
      <c r="J1357">
        <v>693375.66544328304</v>
      </c>
      <c r="K1357">
        <v>1664549.9182350901</v>
      </c>
    </row>
    <row r="1358" spans="1:11" x14ac:dyDescent="0.25">
      <c r="A1358">
        <v>206</v>
      </c>
      <c r="B1358" t="s">
        <v>249</v>
      </c>
      <c r="C1358" t="s">
        <v>224</v>
      </c>
      <c r="D1358">
        <v>98213367.742057696</v>
      </c>
      <c r="E1358">
        <v>8476533.3456440791</v>
      </c>
      <c r="F1358">
        <v>25054594.056855101</v>
      </c>
      <c r="G1358">
        <v>846803.95629897399</v>
      </c>
      <c r="H1358">
        <v>33538125.865385499</v>
      </c>
      <c r="I1358">
        <v>20307047.5808702</v>
      </c>
      <c r="J1358">
        <v>7436643.9785460299</v>
      </c>
      <c r="K1358">
        <v>2553618.9584577</v>
      </c>
    </row>
    <row r="1359" spans="1:11" x14ac:dyDescent="0.25">
      <c r="A1359">
        <v>193</v>
      </c>
      <c r="B1359" t="s">
        <v>252</v>
      </c>
      <c r="C1359" t="s">
        <v>225</v>
      </c>
      <c r="D1359">
        <v>4177075.8662999999</v>
      </c>
      <c r="E1359">
        <v>1302688.02802148</v>
      </c>
      <c r="F1359">
        <v>1954304.1061337199</v>
      </c>
      <c r="G1359">
        <v>37931.3282296576</v>
      </c>
      <c r="H1359">
        <v>714927.93838928698</v>
      </c>
      <c r="I1359">
        <v>138599.34051237599</v>
      </c>
      <c r="J1359">
        <v>28625.125013470399</v>
      </c>
      <c r="K1359" s="1">
        <v>1.90866211724483E-11</v>
      </c>
    </row>
    <row r="1360" spans="1:11" x14ac:dyDescent="0.25">
      <c r="A1360">
        <v>196</v>
      </c>
      <c r="B1360" t="s">
        <v>254</v>
      </c>
      <c r="C1360" t="s">
        <v>225</v>
      </c>
      <c r="D1360">
        <v>76265069.464900002</v>
      </c>
      <c r="E1360">
        <v>3657764.7042702502</v>
      </c>
      <c r="F1360">
        <v>29845589.946032099</v>
      </c>
      <c r="G1360">
        <v>380114.54190287698</v>
      </c>
      <c r="H1360">
        <v>31640536.4551557</v>
      </c>
      <c r="I1360">
        <v>8609690.2963945698</v>
      </c>
      <c r="J1360">
        <v>2131373.5211442998</v>
      </c>
      <c r="K1360" s="1">
        <v>1.40779832236148E-10</v>
      </c>
    </row>
    <row r="1361" spans="1:11" x14ac:dyDescent="0.25">
      <c r="A1361">
        <v>205</v>
      </c>
      <c r="B1361" t="s">
        <v>253</v>
      </c>
      <c r="C1361" t="s">
        <v>225</v>
      </c>
      <c r="D1361">
        <v>1017560.8048180999</v>
      </c>
      <c r="E1361">
        <v>215160.78117876599</v>
      </c>
      <c r="F1361">
        <v>583601.00999900803</v>
      </c>
      <c r="G1361">
        <v>5850.2207400733496</v>
      </c>
      <c r="H1361">
        <v>181823.79821256601</v>
      </c>
      <c r="I1361">
        <v>29100.295722124101</v>
      </c>
      <c r="J1361">
        <v>1756.8419655612499</v>
      </c>
      <c r="K1361">
        <v>267.85699999997001</v>
      </c>
    </row>
    <row r="1362" spans="1:11" x14ac:dyDescent="0.25">
      <c r="A1362">
        <v>195</v>
      </c>
      <c r="B1362" t="s">
        <v>255</v>
      </c>
      <c r="C1362" t="s">
        <v>225</v>
      </c>
      <c r="D1362">
        <v>1836456.0033571001</v>
      </c>
      <c r="E1362">
        <v>219605.19638015499</v>
      </c>
      <c r="F1362">
        <v>825653.03775298095</v>
      </c>
      <c r="G1362">
        <v>9232.2565144174096</v>
      </c>
      <c r="H1362">
        <v>462472.367314687</v>
      </c>
      <c r="I1362">
        <v>140103.551079342</v>
      </c>
      <c r="J1362">
        <v>72433.929700414606</v>
      </c>
      <c r="K1362">
        <v>106955.66461510101</v>
      </c>
    </row>
    <row r="1363" spans="1:11" x14ac:dyDescent="0.25">
      <c r="A1363">
        <v>188</v>
      </c>
      <c r="B1363" t="s">
        <v>251</v>
      </c>
      <c r="C1363" t="s">
        <v>225</v>
      </c>
      <c r="D1363">
        <v>1598734.0480500001</v>
      </c>
      <c r="E1363">
        <v>59328.010470240399</v>
      </c>
      <c r="F1363">
        <v>653357.15294983797</v>
      </c>
      <c r="G1363">
        <v>2567.34524375602</v>
      </c>
      <c r="H1363">
        <v>425233.401342161</v>
      </c>
      <c r="I1363">
        <v>147366.45602785199</v>
      </c>
      <c r="J1363">
        <v>92586.138666150699</v>
      </c>
      <c r="K1363">
        <v>218295.54334999999</v>
      </c>
    </row>
    <row r="1364" spans="1:11" x14ac:dyDescent="0.25">
      <c r="A1364">
        <v>207</v>
      </c>
      <c r="B1364" t="s">
        <v>249</v>
      </c>
      <c r="C1364" t="s">
        <v>225</v>
      </c>
      <c r="D1364">
        <v>84894897.078814998</v>
      </c>
      <c r="E1364">
        <v>5454545.6584465997</v>
      </c>
      <c r="F1364">
        <v>33862506.209086701</v>
      </c>
      <c r="G1364">
        <v>435695.20048107998</v>
      </c>
      <c r="H1364">
        <v>33424995.9483876</v>
      </c>
      <c r="I1364">
        <v>9064859.4990004804</v>
      </c>
      <c r="J1364">
        <v>2326775.5021974598</v>
      </c>
      <c r="K1364">
        <v>325519.06121510098</v>
      </c>
    </row>
    <row r="1365" spans="1:11" x14ac:dyDescent="0.25">
      <c r="A1365">
        <v>88</v>
      </c>
      <c r="B1365" t="s">
        <v>256</v>
      </c>
      <c r="C1365" t="s">
        <v>226</v>
      </c>
      <c r="D1365">
        <v>27367.701504879999</v>
      </c>
      <c r="E1365">
        <v>14839.9322687111</v>
      </c>
      <c r="F1365">
        <v>4831.71252121826</v>
      </c>
      <c r="G1365">
        <v>3025.0545392786898</v>
      </c>
      <c r="H1365">
        <v>1896.05689754632</v>
      </c>
      <c r="I1365">
        <v>2392.9514049876998</v>
      </c>
      <c r="J1365">
        <v>381.99387313790999</v>
      </c>
      <c r="K1365" s="1">
        <v>0</v>
      </c>
    </row>
    <row r="1366" spans="1:11" x14ac:dyDescent="0.25">
      <c r="A1366">
        <v>206</v>
      </c>
      <c r="B1366" t="s">
        <v>253</v>
      </c>
      <c r="C1366" t="s">
        <v>226</v>
      </c>
      <c r="D1366">
        <v>21478261.976275701</v>
      </c>
      <c r="E1366">
        <v>12086738.259439399</v>
      </c>
      <c r="F1366">
        <v>2962367.4524185699</v>
      </c>
      <c r="G1366">
        <v>2689634.7439856799</v>
      </c>
      <c r="H1366">
        <v>1104525.0420589701</v>
      </c>
      <c r="I1366">
        <v>2081931.65588974</v>
      </c>
      <c r="J1366">
        <v>553064.82248334901</v>
      </c>
      <c r="K1366" s="1">
        <v>2.5537248704576802E-10</v>
      </c>
    </row>
    <row r="1367" spans="1:11" x14ac:dyDescent="0.25">
      <c r="A1367">
        <v>194</v>
      </c>
      <c r="B1367" t="s">
        <v>252</v>
      </c>
      <c r="C1367" t="s">
        <v>226</v>
      </c>
      <c r="D1367">
        <v>142229205.94379401</v>
      </c>
      <c r="E1367">
        <v>71406550.019607499</v>
      </c>
      <c r="F1367">
        <v>28294025.873774301</v>
      </c>
      <c r="G1367">
        <v>8915222.3916941006</v>
      </c>
      <c r="H1367">
        <v>9939337.3942058608</v>
      </c>
      <c r="I1367">
        <v>20250847.391718701</v>
      </c>
      <c r="J1367">
        <v>3423222.8718343098</v>
      </c>
      <c r="K1367">
        <v>9.5929871100944102E-4</v>
      </c>
    </row>
    <row r="1368" spans="1:11" x14ac:dyDescent="0.25">
      <c r="A1368">
        <v>197</v>
      </c>
      <c r="B1368" t="s">
        <v>254</v>
      </c>
      <c r="C1368" t="s">
        <v>226</v>
      </c>
      <c r="D1368">
        <v>32844747.9443429</v>
      </c>
      <c r="E1368">
        <v>13160356.4646936</v>
      </c>
      <c r="F1368">
        <v>5223880.9280515704</v>
      </c>
      <c r="G1368">
        <v>3366999.2365975501</v>
      </c>
      <c r="H1368">
        <v>3696319.3406363502</v>
      </c>
      <c r="I1368">
        <v>6109261.3285271404</v>
      </c>
      <c r="J1368">
        <v>1286826.7959896901</v>
      </c>
      <c r="K1368">
        <v>1103.8498468999301</v>
      </c>
    </row>
    <row r="1369" spans="1:11" x14ac:dyDescent="0.25">
      <c r="A1369">
        <v>189</v>
      </c>
      <c r="B1369" t="s">
        <v>251</v>
      </c>
      <c r="C1369" t="s">
        <v>226</v>
      </c>
      <c r="D1369">
        <v>11900042.050737999</v>
      </c>
      <c r="E1369">
        <v>200173.32752841001</v>
      </c>
      <c r="F1369">
        <v>818673.16519549501</v>
      </c>
      <c r="G1369">
        <v>346494.83179084101</v>
      </c>
      <c r="H1369">
        <v>1464257.14225411</v>
      </c>
      <c r="I1369">
        <v>6231030.1531266998</v>
      </c>
      <c r="J1369">
        <v>2802751.0777743901</v>
      </c>
      <c r="K1369">
        <v>36662.353067999997</v>
      </c>
    </row>
    <row r="1370" spans="1:11" x14ac:dyDescent="0.25">
      <c r="A1370">
        <v>196</v>
      </c>
      <c r="B1370" t="s">
        <v>255</v>
      </c>
      <c r="C1370" t="s">
        <v>226</v>
      </c>
      <c r="D1370">
        <v>23250112.4986999</v>
      </c>
      <c r="E1370">
        <v>3751592.8395185499</v>
      </c>
      <c r="F1370">
        <v>3186796.8134327698</v>
      </c>
      <c r="G1370">
        <v>1725173.9740064</v>
      </c>
      <c r="H1370">
        <v>2652139.6441683299</v>
      </c>
      <c r="I1370">
        <v>8731098.7083199602</v>
      </c>
      <c r="J1370">
        <v>3068340.9162709699</v>
      </c>
      <c r="K1370">
        <v>134969.602982999</v>
      </c>
    </row>
    <row r="1371" spans="1:11" x14ac:dyDescent="0.25">
      <c r="A1371">
        <v>208</v>
      </c>
      <c r="B1371" t="s">
        <v>249</v>
      </c>
      <c r="C1371" t="s">
        <v>226</v>
      </c>
      <c r="D1371">
        <v>231729694.611112</v>
      </c>
      <c r="E1371">
        <v>100620242.11539701</v>
      </c>
      <c r="F1371">
        <v>40490563.050676502</v>
      </c>
      <c r="G1371">
        <v>17046550.647945799</v>
      </c>
      <c r="H1371">
        <v>18858465.448519599</v>
      </c>
      <c r="I1371">
        <v>43406550.876883604</v>
      </c>
      <c r="J1371">
        <v>11134586.6506618</v>
      </c>
      <c r="K1371">
        <v>172735.82102727701</v>
      </c>
    </row>
    <row r="1372" spans="1:11" x14ac:dyDescent="0.25">
      <c r="A1372">
        <v>89</v>
      </c>
      <c r="B1372" t="s">
        <v>256</v>
      </c>
      <c r="C1372" t="s">
        <v>227</v>
      </c>
      <c r="D1372">
        <v>1316.47014645999</v>
      </c>
      <c r="E1372">
        <v>766.18537640812394</v>
      </c>
      <c r="F1372">
        <v>303.00831248478403</v>
      </c>
      <c r="G1372">
        <v>131.90033434616501</v>
      </c>
      <c r="H1372">
        <v>65.993107747512198</v>
      </c>
      <c r="I1372">
        <v>39.313570493906802</v>
      </c>
      <c r="J1372">
        <v>10.069444979506599</v>
      </c>
      <c r="K1372" s="1">
        <v>2.07802525187261E-14</v>
      </c>
    </row>
    <row r="1373" spans="1:11" x14ac:dyDescent="0.25">
      <c r="A1373">
        <v>195</v>
      </c>
      <c r="B1373" t="s">
        <v>252</v>
      </c>
      <c r="C1373" t="s">
        <v>227</v>
      </c>
      <c r="D1373">
        <v>8673908.8306919895</v>
      </c>
      <c r="E1373">
        <v>5080795.4238342103</v>
      </c>
      <c r="F1373">
        <v>1456762.49683093</v>
      </c>
      <c r="G1373">
        <v>785653.44812237297</v>
      </c>
      <c r="H1373">
        <v>316821.27266053</v>
      </c>
      <c r="I1373">
        <v>207860.410839316</v>
      </c>
      <c r="J1373">
        <v>826015.59498868103</v>
      </c>
      <c r="K1373">
        <v>0.18341594371387099</v>
      </c>
    </row>
    <row r="1374" spans="1:11" x14ac:dyDescent="0.25">
      <c r="A1374">
        <v>207</v>
      </c>
      <c r="B1374" t="s">
        <v>253</v>
      </c>
      <c r="C1374" t="s">
        <v>227</v>
      </c>
      <c r="D1374">
        <v>294738.51498647901</v>
      </c>
      <c r="E1374">
        <v>104414.37920203499</v>
      </c>
      <c r="F1374">
        <v>49936.219300315199</v>
      </c>
      <c r="G1374">
        <v>33685.949980959602</v>
      </c>
      <c r="H1374">
        <v>10792.411006423999</v>
      </c>
      <c r="I1374">
        <v>23133.328950458101</v>
      </c>
      <c r="J1374">
        <v>71322.737146287007</v>
      </c>
      <c r="K1374">
        <v>1453.4893999999999</v>
      </c>
    </row>
    <row r="1375" spans="1:11" x14ac:dyDescent="0.25">
      <c r="A1375">
        <v>198</v>
      </c>
      <c r="B1375" t="s">
        <v>254</v>
      </c>
      <c r="C1375" t="s">
        <v>227</v>
      </c>
      <c r="D1375">
        <v>2450929.1684279898</v>
      </c>
      <c r="E1375">
        <v>514127.88467068702</v>
      </c>
      <c r="F1375">
        <v>455943.82315442601</v>
      </c>
      <c r="G1375">
        <v>302560.29740944901</v>
      </c>
      <c r="H1375">
        <v>528511.84632021899</v>
      </c>
      <c r="I1375">
        <v>438007.68248641398</v>
      </c>
      <c r="J1375">
        <v>202136.40343880301</v>
      </c>
      <c r="K1375">
        <v>9641.2309479999894</v>
      </c>
    </row>
    <row r="1376" spans="1:11" x14ac:dyDescent="0.25">
      <c r="A1376">
        <v>197</v>
      </c>
      <c r="B1376" t="s">
        <v>255</v>
      </c>
      <c r="C1376" t="s">
        <v>227</v>
      </c>
      <c r="D1376">
        <v>3712221.1974309902</v>
      </c>
      <c r="E1376">
        <v>719556.75926649396</v>
      </c>
      <c r="F1376">
        <v>500718.22446872102</v>
      </c>
      <c r="G1376">
        <v>249554.09685143799</v>
      </c>
      <c r="H1376">
        <v>338041.85383855901</v>
      </c>
      <c r="I1376">
        <v>717369.420403503</v>
      </c>
      <c r="J1376">
        <v>986142.86104228301</v>
      </c>
      <c r="K1376">
        <v>200837.981559999</v>
      </c>
    </row>
    <row r="1377" spans="1:11" x14ac:dyDescent="0.25">
      <c r="A1377">
        <v>190</v>
      </c>
      <c r="B1377" t="s">
        <v>251</v>
      </c>
      <c r="C1377" t="s">
        <v>227</v>
      </c>
      <c r="D1377">
        <v>2711862.9209129899</v>
      </c>
      <c r="E1377">
        <v>91987.708743769705</v>
      </c>
      <c r="F1377">
        <v>90004.423222876605</v>
      </c>
      <c r="G1377">
        <v>68430.120532973204</v>
      </c>
      <c r="H1377">
        <v>163568.10742601799</v>
      </c>
      <c r="I1377">
        <v>500052.72662446799</v>
      </c>
      <c r="J1377">
        <v>1378743.76066289</v>
      </c>
      <c r="K1377">
        <v>419076.07370000001</v>
      </c>
    </row>
    <row r="1378" spans="1:11" x14ac:dyDescent="0.25">
      <c r="A1378">
        <v>209</v>
      </c>
      <c r="B1378" t="s">
        <v>249</v>
      </c>
      <c r="C1378" t="s">
        <v>227</v>
      </c>
      <c r="D1378">
        <v>17844971.496488001</v>
      </c>
      <c r="E1378">
        <v>6511642.9767643698</v>
      </c>
      <c r="F1378">
        <v>2553668.3874608199</v>
      </c>
      <c r="G1378">
        <v>1440015.89181165</v>
      </c>
      <c r="H1378">
        <v>1357801.3509063399</v>
      </c>
      <c r="I1378">
        <v>1886462.90282516</v>
      </c>
      <c r="J1378">
        <v>3464371.0349816298</v>
      </c>
      <c r="K1378">
        <v>631008.95173800003</v>
      </c>
    </row>
    <row r="1379" spans="1:11" x14ac:dyDescent="0.25">
      <c r="A1379">
        <v>199</v>
      </c>
      <c r="B1379" t="s">
        <v>254</v>
      </c>
      <c r="C1379" t="s">
        <v>228</v>
      </c>
      <c r="D1379">
        <v>664970932.56343603</v>
      </c>
      <c r="E1379">
        <v>315066298.93020701</v>
      </c>
      <c r="F1379">
        <v>74873376.227509603</v>
      </c>
      <c r="G1379">
        <v>98087043.295001701</v>
      </c>
      <c r="H1379">
        <v>42059322.671361201</v>
      </c>
      <c r="I1379">
        <v>99001363.176535696</v>
      </c>
      <c r="J1379">
        <v>35883528.262776099</v>
      </c>
      <c r="K1379" s="1">
        <v>8.9710505690732103E-10</v>
      </c>
    </row>
    <row r="1380" spans="1:11" x14ac:dyDescent="0.25">
      <c r="A1380">
        <v>191</v>
      </c>
      <c r="B1380" t="s">
        <v>251</v>
      </c>
      <c r="C1380" t="s">
        <v>228</v>
      </c>
      <c r="D1380">
        <v>32288855.525835998</v>
      </c>
      <c r="E1380">
        <v>410319.39181658899</v>
      </c>
      <c r="F1380">
        <v>1235164.8796021501</v>
      </c>
      <c r="G1380">
        <v>785807.61776755797</v>
      </c>
      <c r="H1380">
        <v>2360923.4238735</v>
      </c>
      <c r="I1380">
        <v>8945482.6667093094</v>
      </c>
      <c r="J1380">
        <v>17891555.602324899</v>
      </c>
      <c r="K1380">
        <v>659601.94374240004</v>
      </c>
    </row>
    <row r="1381" spans="1:11" x14ac:dyDescent="0.25">
      <c r="A1381">
        <v>208</v>
      </c>
      <c r="B1381" t="s">
        <v>253</v>
      </c>
      <c r="C1381" t="s">
        <v>228</v>
      </c>
      <c r="D1381">
        <v>180675615.74873599</v>
      </c>
      <c r="E1381">
        <v>72828729.655560493</v>
      </c>
      <c r="F1381">
        <v>18276786.398768298</v>
      </c>
      <c r="G1381">
        <v>20352548.565914601</v>
      </c>
      <c r="H1381">
        <v>14882665.208118699</v>
      </c>
      <c r="I1381">
        <v>30257353.178698599</v>
      </c>
      <c r="J1381">
        <v>23312804.510189701</v>
      </c>
      <c r="K1381">
        <v>764728.231508489</v>
      </c>
    </row>
    <row r="1382" spans="1:11" x14ac:dyDescent="0.25">
      <c r="A1382">
        <v>196</v>
      </c>
      <c r="B1382" t="s">
        <v>252</v>
      </c>
      <c r="C1382" t="s">
        <v>228</v>
      </c>
      <c r="D1382">
        <v>2895694577.5001798</v>
      </c>
      <c r="E1382">
        <v>615670926.12477195</v>
      </c>
      <c r="F1382">
        <v>249010095.10021901</v>
      </c>
      <c r="G1382">
        <v>261611423.01863101</v>
      </c>
      <c r="H1382">
        <v>252922663.55848101</v>
      </c>
      <c r="I1382">
        <v>803899476.40407097</v>
      </c>
      <c r="J1382">
        <v>667731179.80392098</v>
      </c>
      <c r="K1382">
        <v>44848813.489833102</v>
      </c>
    </row>
    <row r="1383" spans="1:11" x14ac:dyDescent="0.25">
      <c r="A1383">
        <v>198</v>
      </c>
      <c r="B1383" t="s">
        <v>255</v>
      </c>
      <c r="C1383" t="s">
        <v>228</v>
      </c>
      <c r="D1383">
        <v>1850334087.17769</v>
      </c>
      <c r="E1383">
        <v>240134583.658842</v>
      </c>
      <c r="F1383">
        <v>110714656.12477601</v>
      </c>
      <c r="G1383">
        <v>110655774.093297</v>
      </c>
      <c r="H1383">
        <v>114825041.00036</v>
      </c>
      <c r="I1383">
        <v>459804988.50682902</v>
      </c>
      <c r="J1383">
        <v>689688462.64517403</v>
      </c>
      <c r="K1383">
        <v>124510581.148442</v>
      </c>
    </row>
    <row r="1384" spans="1:11" x14ac:dyDescent="0.25">
      <c r="A1384">
        <v>210</v>
      </c>
      <c r="B1384" t="s">
        <v>249</v>
      </c>
      <c r="C1384" t="s">
        <v>228</v>
      </c>
      <c r="D1384">
        <v>5623964508.4924898</v>
      </c>
      <c r="E1384">
        <v>1244110809.1233799</v>
      </c>
      <c r="F1384">
        <v>454110141.28241801</v>
      </c>
      <c r="G1384">
        <v>491492639.571015</v>
      </c>
      <c r="H1384">
        <v>427050698.17285901</v>
      </c>
      <c r="I1384">
        <v>1401908817.31585</v>
      </c>
      <c r="J1384">
        <v>1434507674.39363</v>
      </c>
      <c r="K1384">
        <v>170783728.63306901</v>
      </c>
    </row>
    <row r="1385" spans="1:11" x14ac:dyDescent="0.25">
      <c r="A1385">
        <v>200</v>
      </c>
      <c r="B1385" t="s">
        <v>254</v>
      </c>
      <c r="C1385" t="s">
        <v>229</v>
      </c>
      <c r="D1385">
        <v>33707504.118513897</v>
      </c>
      <c r="E1385">
        <v>13269091.162388099</v>
      </c>
      <c r="F1385">
        <v>6852029.1096867397</v>
      </c>
      <c r="G1385">
        <v>8967491.1037486997</v>
      </c>
      <c r="H1385">
        <v>2384357.8365827398</v>
      </c>
      <c r="I1385">
        <v>1991244.29365848</v>
      </c>
      <c r="J1385">
        <v>243290.612449115</v>
      </c>
      <c r="K1385" s="1">
        <v>2.84235301961643E-10</v>
      </c>
    </row>
    <row r="1386" spans="1:11" x14ac:dyDescent="0.25">
      <c r="A1386">
        <v>209</v>
      </c>
      <c r="B1386" t="s">
        <v>253</v>
      </c>
      <c r="C1386" t="s">
        <v>229</v>
      </c>
      <c r="D1386">
        <v>7318211.3071192699</v>
      </c>
      <c r="E1386">
        <v>2303150.2428498301</v>
      </c>
      <c r="F1386">
        <v>1918538.42269765</v>
      </c>
      <c r="G1386">
        <v>1889191.89066117</v>
      </c>
      <c r="H1386">
        <v>614966.39288644202</v>
      </c>
      <c r="I1386">
        <v>477727.70994949999</v>
      </c>
      <c r="J1386">
        <v>72433.345074668803</v>
      </c>
      <c r="K1386">
        <v>42203.302999999898</v>
      </c>
    </row>
    <row r="1387" spans="1:11" x14ac:dyDescent="0.25">
      <c r="A1387">
        <v>192</v>
      </c>
      <c r="B1387" t="s">
        <v>251</v>
      </c>
      <c r="C1387" t="s">
        <v>229</v>
      </c>
      <c r="D1387">
        <v>1967619.6196526301</v>
      </c>
      <c r="E1387">
        <v>133921.375663582</v>
      </c>
      <c r="F1387">
        <v>303258.98583809601</v>
      </c>
      <c r="G1387">
        <v>375762.13072480401</v>
      </c>
      <c r="H1387">
        <v>297844.47786736098</v>
      </c>
      <c r="I1387">
        <v>349752.46699602302</v>
      </c>
      <c r="J1387">
        <v>220261.564671131</v>
      </c>
      <c r="K1387">
        <v>286818.61789160001</v>
      </c>
    </row>
    <row r="1388" spans="1:11" x14ac:dyDescent="0.25">
      <c r="A1388">
        <v>199</v>
      </c>
      <c r="B1388" t="s">
        <v>255</v>
      </c>
      <c r="C1388" t="s">
        <v>229</v>
      </c>
      <c r="D1388">
        <v>6434372.2207499798</v>
      </c>
      <c r="E1388">
        <v>1850228.1255910301</v>
      </c>
      <c r="F1388">
        <v>1110493.8438157099</v>
      </c>
      <c r="G1388">
        <v>1370529.32874219</v>
      </c>
      <c r="H1388">
        <v>538602.35500537301</v>
      </c>
      <c r="I1388">
        <v>687987.40003852802</v>
      </c>
      <c r="J1388">
        <v>315600.48610715597</v>
      </c>
      <c r="K1388">
        <v>560930.68145000003</v>
      </c>
    </row>
    <row r="1389" spans="1:11" x14ac:dyDescent="0.25">
      <c r="A1389">
        <v>197</v>
      </c>
      <c r="B1389" t="s">
        <v>252</v>
      </c>
      <c r="C1389" t="s">
        <v>229</v>
      </c>
      <c r="D1389">
        <v>57051844.434148297</v>
      </c>
      <c r="E1389">
        <v>22217354.199370999</v>
      </c>
      <c r="F1389">
        <v>11837973.1974412</v>
      </c>
      <c r="G1389">
        <v>15333390.811523199</v>
      </c>
      <c r="H1389">
        <v>3289453.92141187</v>
      </c>
      <c r="I1389">
        <v>3135802.9331898298</v>
      </c>
      <c r="J1389">
        <v>656560.83602325094</v>
      </c>
      <c r="K1389">
        <v>581308.53518780298</v>
      </c>
    </row>
    <row r="1390" spans="1:11" x14ac:dyDescent="0.25">
      <c r="A1390">
        <v>211</v>
      </c>
      <c r="B1390" t="s">
        <v>249</v>
      </c>
      <c r="C1390" t="s">
        <v>229</v>
      </c>
      <c r="D1390">
        <v>106479526.02949201</v>
      </c>
      <c r="E1390">
        <v>39773732.540133297</v>
      </c>
      <c r="F1390">
        <v>22022288.157257501</v>
      </c>
      <c r="G1390">
        <v>27936359.149121299</v>
      </c>
      <c r="H1390">
        <v>7125224.6751990104</v>
      </c>
      <c r="I1390">
        <v>6642514.0926734302</v>
      </c>
      <c r="J1390">
        <v>1508146.9576473299</v>
      </c>
      <c r="K1390">
        <v>1471260.45745862</v>
      </c>
    </row>
    <row r="1391" spans="1:11" x14ac:dyDescent="0.25">
      <c r="A1391">
        <v>210</v>
      </c>
      <c r="B1391" t="s">
        <v>253</v>
      </c>
      <c r="C1391" t="s">
        <v>230</v>
      </c>
      <c r="D1391">
        <v>1179.469595</v>
      </c>
      <c r="E1391">
        <v>322.72174961919302</v>
      </c>
      <c r="F1391">
        <v>322.72174961919302</v>
      </c>
      <c r="G1391">
        <v>291.24307413223102</v>
      </c>
      <c r="H1391">
        <v>169.605967738103</v>
      </c>
      <c r="I1391">
        <v>66.854889964548306</v>
      </c>
      <c r="J1391">
        <v>6.3221639267292096</v>
      </c>
      <c r="K1391" s="1">
        <v>0</v>
      </c>
    </row>
    <row r="1392" spans="1:11" x14ac:dyDescent="0.25">
      <c r="A1392">
        <v>90</v>
      </c>
      <c r="B1392" t="s">
        <v>256</v>
      </c>
      <c r="C1392" t="s">
        <v>230</v>
      </c>
      <c r="D1392">
        <v>5.2998683</v>
      </c>
      <c r="E1392">
        <v>1.4928866616337699</v>
      </c>
      <c r="F1392">
        <v>1.4928866616337699</v>
      </c>
      <c r="G1392">
        <v>1.30805438329839</v>
      </c>
      <c r="H1392">
        <v>0.70838137580412497</v>
      </c>
      <c r="I1392">
        <v>0.27088735574228801</v>
      </c>
      <c r="J1392">
        <v>2.6771861887650399E-2</v>
      </c>
      <c r="K1392" s="1">
        <v>1.8735013540549499E-16</v>
      </c>
    </row>
    <row r="1393" spans="1:11" x14ac:dyDescent="0.25">
      <c r="A1393">
        <v>193</v>
      </c>
      <c r="B1393" t="s">
        <v>251</v>
      </c>
      <c r="C1393" t="s">
        <v>230</v>
      </c>
      <c r="D1393">
        <v>6997.78</v>
      </c>
      <c r="E1393">
        <v>704.30175948069598</v>
      </c>
      <c r="F1393">
        <v>704.30175948069598</v>
      </c>
      <c r="G1393">
        <v>2349.7521967218199</v>
      </c>
      <c r="H1393">
        <v>2738.8263266133199</v>
      </c>
      <c r="I1393">
        <v>432.00772755342302</v>
      </c>
      <c r="J1393">
        <v>68.590230150031999</v>
      </c>
      <c r="K1393" s="1">
        <v>2.2737367544323201E-13</v>
      </c>
    </row>
    <row r="1394" spans="1:11" x14ac:dyDescent="0.25">
      <c r="A1394">
        <v>201</v>
      </c>
      <c r="B1394" t="s">
        <v>254</v>
      </c>
      <c r="C1394" t="s">
        <v>230</v>
      </c>
      <c r="D1394">
        <v>26991.7177634</v>
      </c>
      <c r="E1394">
        <v>5371.92990964418</v>
      </c>
      <c r="F1394">
        <v>5371.92990964418</v>
      </c>
      <c r="G1394">
        <v>6363.4431276094901</v>
      </c>
      <c r="H1394">
        <v>6914.8915467698298</v>
      </c>
      <c r="I1394">
        <v>2735.0605739756602</v>
      </c>
      <c r="J1394">
        <v>226.11093235663401</v>
      </c>
      <c r="K1394">
        <v>8.3517633999984007</v>
      </c>
    </row>
    <row r="1395" spans="1:11" x14ac:dyDescent="0.25">
      <c r="A1395">
        <v>200</v>
      </c>
      <c r="B1395" t="s">
        <v>255</v>
      </c>
      <c r="C1395" t="s">
        <v>230</v>
      </c>
      <c r="D1395">
        <v>59786.5946999999</v>
      </c>
      <c r="E1395">
        <v>10050.4605312514</v>
      </c>
      <c r="F1395">
        <v>10050.4605312514</v>
      </c>
      <c r="G1395">
        <v>7252.18804585199</v>
      </c>
      <c r="H1395">
        <v>17670.0474621309</v>
      </c>
      <c r="I1395">
        <v>13729.8231410259</v>
      </c>
      <c r="J1395">
        <v>737.703288488103</v>
      </c>
      <c r="K1395">
        <v>295.91170000000102</v>
      </c>
    </row>
    <row r="1396" spans="1:11" x14ac:dyDescent="0.25">
      <c r="A1396">
        <v>198</v>
      </c>
      <c r="B1396" t="s">
        <v>252</v>
      </c>
      <c r="C1396" t="s">
        <v>230</v>
      </c>
      <c r="D1396">
        <v>108644.641445334</v>
      </c>
      <c r="E1396">
        <v>40605.966363686697</v>
      </c>
      <c r="F1396">
        <v>40605.966363686697</v>
      </c>
      <c r="G1396">
        <v>20434.901098183898</v>
      </c>
      <c r="H1396">
        <v>3129.9351630280698</v>
      </c>
      <c r="I1396">
        <v>2263.8976245896702</v>
      </c>
      <c r="J1396">
        <v>142.314832158775</v>
      </c>
      <c r="K1396">
        <v>1461.66</v>
      </c>
    </row>
    <row r="1397" spans="1:11" x14ac:dyDescent="0.25">
      <c r="A1397">
        <v>212</v>
      </c>
      <c r="B1397" t="s">
        <v>249</v>
      </c>
      <c r="C1397" t="s">
        <v>230</v>
      </c>
      <c r="D1397">
        <v>203605.40154449901</v>
      </c>
      <c r="E1397">
        <v>57056.819199550497</v>
      </c>
      <c r="F1397">
        <v>57056.819199550497</v>
      </c>
      <c r="G1397">
        <v>36692.831235968697</v>
      </c>
      <c r="H1397">
        <v>30624.033156858099</v>
      </c>
      <c r="I1397">
        <v>19227.911709557698</v>
      </c>
      <c r="J1397">
        <v>1181.06849851418</v>
      </c>
      <c r="K1397">
        <v>1765.9185445000001</v>
      </c>
    </row>
    <row r="1398" spans="1:11" x14ac:dyDescent="0.25">
      <c r="A1398">
        <v>202</v>
      </c>
      <c r="B1398" t="s">
        <v>254</v>
      </c>
      <c r="C1398" t="s">
        <v>231</v>
      </c>
      <c r="D1398">
        <v>7025210.6205379898</v>
      </c>
      <c r="E1398">
        <v>4218406.9335901802</v>
      </c>
      <c r="F1398">
        <v>1332546.25364455</v>
      </c>
      <c r="G1398">
        <v>404808.67197043</v>
      </c>
      <c r="H1398">
        <v>673585.23074901698</v>
      </c>
      <c r="I1398">
        <v>345318.48606807698</v>
      </c>
      <c r="J1398">
        <v>50545.044515732698</v>
      </c>
      <c r="K1398" s="1">
        <v>0</v>
      </c>
    </row>
    <row r="1399" spans="1:11" x14ac:dyDescent="0.25">
      <c r="A1399">
        <v>91</v>
      </c>
      <c r="B1399" t="s">
        <v>256</v>
      </c>
      <c r="C1399" t="s">
        <v>231</v>
      </c>
      <c r="D1399">
        <v>16204.0002374</v>
      </c>
      <c r="E1399">
        <v>10994.776664413601</v>
      </c>
      <c r="F1399">
        <v>2964.46280754395</v>
      </c>
      <c r="G1399">
        <v>827.46973246479195</v>
      </c>
      <c r="H1399">
        <v>946.51047898792604</v>
      </c>
      <c r="I1399">
        <v>424.67387980193098</v>
      </c>
      <c r="J1399">
        <v>46.106674187758998</v>
      </c>
      <c r="K1399" s="1">
        <v>2.09679495988268E-13</v>
      </c>
    </row>
    <row r="1400" spans="1:11" x14ac:dyDescent="0.25">
      <c r="A1400">
        <v>194</v>
      </c>
      <c r="B1400" t="s">
        <v>251</v>
      </c>
      <c r="C1400" t="s">
        <v>231</v>
      </c>
      <c r="D1400">
        <v>1906717.8126871299</v>
      </c>
      <c r="E1400">
        <v>61244.458348415101</v>
      </c>
      <c r="F1400">
        <v>174948.99577725699</v>
      </c>
      <c r="G1400">
        <v>29259.743772161801</v>
      </c>
      <c r="H1400">
        <v>209710.197611065</v>
      </c>
      <c r="I1400">
        <v>337943.41836241499</v>
      </c>
      <c r="J1400">
        <v>303665.79223209398</v>
      </c>
      <c r="K1400">
        <v>789945.20658372296</v>
      </c>
    </row>
    <row r="1401" spans="1:11" x14ac:dyDescent="0.25">
      <c r="A1401">
        <v>211</v>
      </c>
      <c r="B1401" t="s">
        <v>253</v>
      </c>
      <c r="C1401" t="s">
        <v>231</v>
      </c>
      <c r="D1401">
        <v>10105767.1748718</v>
      </c>
      <c r="E1401">
        <v>4150138.5204447801</v>
      </c>
      <c r="F1401">
        <v>1637848.29402366</v>
      </c>
      <c r="G1401">
        <v>357564.20278139698</v>
      </c>
      <c r="H1401">
        <v>755884.53657997795</v>
      </c>
      <c r="I1401">
        <v>697862.26127548702</v>
      </c>
      <c r="J1401">
        <v>253019.35976656599</v>
      </c>
      <c r="K1401">
        <v>2253450</v>
      </c>
    </row>
    <row r="1402" spans="1:11" x14ac:dyDescent="0.25">
      <c r="A1402">
        <v>201</v>
      </c>
      <c r="B1402" t="s">
        <v>255</v>
      </c>
      <c r="C1402" t="s">
        <v>231</v>
      </c>
      <c r="D1402">
        <v>45476139.620599903</v>
      </c>
      <c r="E1402">
        <v>15861232.8959272</v>
      </c>
      <c r="F1402">
        <v>7711634.6801795103</v>
      </c>
      <c r="G1402">
        <v>2190952.7857031301</v>
      </c>
      <c r="H1402">
        <v>6056997.1953343898</v>
      </c>
      <c r="I1402">
        <v>6769048.1738139996</v>
      </c>
      <c r="J1402">
        <v>3219241.6757416702</v>
      </c>
      <c r="K1402">
        <v>3667032.2138999901</v>
      </c>
    </row>
    <row r="1403" spans="1:11" x14ac:dyDescent="0.25">
      <c r="A1403">
        <v>199</v>
      </c>
      <c r="B1403" t="s">
        <v>252</v>
      </c>
      <c r="C1403" t="s">
        <v>231</v>
      </c>
      <c r="D1403">
        <v>98760310.942305297</v>
      </c>
      <c r="E1403">
        <v>40723166.81515</v>
      </c>
      <c r="F1403">
        <v>25408272.8695799</v>
      </c>
      <c r="G1403">
        <v>7991451.5959703997</v>
      </c>
      <c r="H1403">
        <v>4143168.2219916098</v>
      </c>
      <c r="I1403">
        <v>10939602.8924111</v>
      </c>
      <c r="J1403">
        <v>3133566.2195726298</v>
      </c>
      <c r="K1403">
        <v>6421082.3276295299</v>
      </c>
    </row>
    <row r="1404" spans="1:11" x14ac:dyDescent="0.25">
      <c r="A1404">
        <v>213</v>
      </c>
      <c r="B1404" t="s">
        <v>249</v>
      </c>
      <c r="C1404" t="s">
        <v>231</v>
      </c>
      <c r="D1404">
        <v>163290421.49272299</v>
      </c>
      <c r="E1404">
        <v>65025185.273359701</v>
      </c>
      <c r="F1404">
        <v>36268259.055517197</v>
      </c>
      <c r="G1404">
        <v>10974875.6886722</v>
      </c>
      <c r="H1404">
        <v>11840293.6400772</v>
      </c>
      <c r="I1404">
        <v>19090211.8414676</v>
      </c>
      <c r="J1404">
        <v>6960090.6192557896</v>
      </c>
      <c r="K1404">
        <v>13131505.3743737</v>
      </c>
    </row>
    <row r="1405" spans="1:11" x14ac:dyDescent="0.25">
      <c r="A1405">
        <v>212</v>
      </c>
      <c r="B1405" t="s">
        <v>253</v>
      </c>
      <c r="C1405" t="s">
        <v>232</v>
      </c>
      <c r="D1405">
        <v>631.0916191</v>
      </c>
      <c r="E1405">
        <v>185.77319146823999</v>
      </c>
      <c r="F1405">
        <v>185.77319146823999</v>
      </c>
      <c r="G1405">
        <v>96.160328417454906</v>
      </c>
      <c r="H1405">
        <v>79.289841425161001</v>
      </c>
      <c r="I1405">
        <v>78.883167166503497</v>
      </c>
      <c r="J1405">
        <v>5.2118991544003102</v>
      </c>
      <c r="K1405" s="1">
        <v>0</v>
      </c>
    </row>
    <row r="1406" spans="1:11" x14ac:dyDescent="0.25">
      <c r="A1406">
        <v>200</v>
      </c>
      <c r="B1406" t="s">
        <v>252</v>
      </c>
      <c r="C1406" t="s">
        <v>232</v>
      </c>
      <c r="D1406">
        <v>80180.078248836493</v>
      </c>
      <c r="E1406">
        <v>2769.9080703295499</v>
      </c>
      <c r="F1406">
        <v>2769.9080703295499</v>
      </c>
      <c r="G1406">
        <v>1415.4975783947</v>
      </c>
      <c r="H1406">
        <v>1073.3001848671399</v>
      </c>
      <c r="I1406">
        <v>7793.5007848156001</v>
      </c>
      <c r="J1406">
        <v>64357.963554672402</v>
      </c>
      <c r="K1406" s="1">
        <v>5.4275095878852099E-6</v>
      </c>
    </row>
    <row r="1407" spans="1:11" x14ac:dyDescent="0.25">
      <c r="A1407">
        <v>203</v>
      </c>
      <c r="B1407" t="s">
        <v>254</v>
      </c>
      <c r="C1407" t="s">
        <v>232</v>
      </c>
      <c r="D1407">
        <v>18412.494419050701</v>
      </c>
      <c r="E1407">
        <v>4157.3023720921101</v>
      </c>
      <c r="F1407">
        <v>4157.3023720921101</v>
      </c>
      <c r="G1407">
        <v>2327.17804525782</v>
      </c>
      <c r="H1407">
        <v>3387.3023653578498</v>
      </c>
      <c r="I1407">
        <v>3899.0615379717801</v>
      </c>
      <c r="J1407">
        <v>463.67974722831201</v>
      </c>
      <c r="K1407">
        <v>20.6679790508</v>
      </c>
    </row>
    <row r="1408" spans="1:11" x14ac:dyDescent="0.25">
      <c r="A1408">
        <v>202</v>
      </c>
      <c r="B1408" t="s">
        <v>255</v>
      </c>
      <c r="C1408" t="s">
        <v>232</v>
      </c>
      <c r="D1408">
        <v>49885.836702790999</v>
      </c>
      <c r="E1408">
        <v>5594.5104519583901</v>
      </c>
      <c r="F1408">
        <v>5594.5104519583901</v>
      </c>
      <c r="G1408">
        <v>3288.5997873793099</v>
      </c>
      <c r="H1408">
        <v>11377.392853506301</v>
      </c>
      <c r="I1408">
        <v>9881.3863518456092</v>
      </c>
      <c r="J1408">
        <v>13775.812124021901</v>
      </c>
      <c r="K1408">
        <v>373.624682121001</v>
      </c>
    </row>
    <row r="1409" spans="1:11" x14ac:dyDescent="0.25">
      <c r="A1409">
        <v>214</v>
      </c>
      <c r="B1409" t="s">
        <v>249</v>
      </c>
      <c r="C1409" t="s">
        <v>232</v>
      </c>
      <c r="D1409">
        <v>149109.62049494201</v>
      </c>
      <c r="E1409">
        <v>12707.5072324842</v>
      </c>
      <c r="F1409">
        <v>12707.5072324842</v>
      </c>
      <c r="G1409">
        <v>7127.4378431739196</v>
      </c>
      <c r="H1409">
        <v>15917.3234126556</v>
      </c>
      <c r="I1409">
        <v>21652.8513669657</v>
      </c>
      <c r="J1409">
        <v>78602.700932236199</v>
      </c>
      <c r="K1409">
        <v>394.29247494199501</v>
      </c>
    </row>
    <row r="1410" spans="1:11" x14ac:dyDescent="0.25">
      <c r="A1410">
        <v>215</v>
      </c>
      <c r="B1410" t="s">
        <v>249</v>
      </c>
      <c r="C1410" t="s">
        <v>233</v>
      </c>
      <c r="D1410">
        <v>3232.8125129999999</v>
      </c>
      <c r="E1410">
        <v>963.29289179492798</v>
      </c>
      <c r="F1410">
        <v>963.29289179492798</v>
      </c>
      <c r="G1410">
        <v>796.76973175726096</v>
      </c>
      <c r="H1410">
        <v>170.09908849428999</v>
      </c>
      <c r="I1410">
        <v>315.85007378783598</v>
      </c>
      <c r="J1410">
        <v>23.507835370754002</v>
      </c>
      <c r="K1410" s="1">
        <v>0</v>
      </c>
    </row>
    <row r="1411" spans="1:11" x14ac:dyDescent="0.25">
      <c r="A1411">
        <v>213</v>
      </c>
      <c r="B1411" t="s">
        <v>253</v>
      </c>
      <c r="C1411" t="s">
        <v>233</v>
      </c>
      <c r="D1411">
        <v>3232.8125129999999</v>
      </c>
      <c r="E1411">
        <v>963.29289179492798</v>
      </c>
      <c r="F1411">
        <v>963.29289179492798</v>
      </c>
      <c r="G1411">
        <v>796.76973175726096</v>
      </c>
      <c r="H1411">
        <v>170.09908849428999</v>
      </c>
      <c r="I1411">
        <v>315.85007378783598</v>
      </c>
      <c r="J1411">
        <v>23.507835370754002</v>
      </c>
      <c r="K1411" s="1">
        <v>0</v>
      </c>
    </row>
    <row r="1412" spans="1:11" x14ac:dyDescent="0.25">
      <c r="A1412">
        <v>204</v>
      </c>
      <c r="B1412" t="s">
        <v>254</v>
      </c>
      <c r="C1412" t="s">
        <v>234</v>
      </c>
      <c r="D1412">
        <v>61881569.297909997</v>
      </c>
      <c r="E1412">
        <v>12112176.3930321</v>
      </c>
      <c r="F1412">
        <v>15751754.1449243</v>
      </c>
      <c r="G1412">
        <v>13927126.731533101</v>
      </c>
      <c r="H1412">
        <v>13080612.9988846</v>
      </c>
      <c r="I1412">
        <v>6535110.0120075298</v>
      </c>
      <c r="J1412">
        <v>474789.017528294</v>
      </c>
      <c r="K1412" s="1">
        <v>0</v>
      </c>
    </row>
    <row r="1413" spans="1:11" x14ac:dyDescent="0.25">
      <c r="A1413">
        <v>92</v>
      </c>
      <c r="B1413" t="s">
        <v>256</v>
      </c>
      <c r="C1413" t="s">
        <v>234</v>
      </c>
      <c r="D1413">
        <v>41315.702546299799</v>
      </c>
      <c r="E1413">
        <v>18129.434904970101</v>
      </c>
      <c r="F1413">
        <v>9776.7562128584705</v>
      </c>
      <c r="G1413">
        <v>6415.9609109020203</v>
      </c>
      <c r="H1413">
        <v>4736.1073546993302</v>
      </c>
      <c r="I1413">
        <v>2125.7933211623299</v>
      </c>
      <c r="J1413">
        <v>131.649841707696</v>
      </c>
      <c r="K1413" s="1">
        <v>3.92891014860952E-14</v>
      </c>
    </row>
    <row r="1414" spans="1:11" x14ac:dyDescent="0.25">
      <c r="A1414">
        <v>214</v>
      </c>
      <c r="B1414" t="s">
        <v>253</v>
      </c>
      <c r="C1414" t="s">
        <v>234</v>
      </c>
      <c r="D1414">
        <v>30273754.022634599</v>
      </c>
      <c r="E1414">
        <v>11425509.1451362</v>
      </c>
      <c r="F1414">
        <v>6389754.2386523504</v>
      </c>
      <c r="G1414">
        <v>6672375.6838887697</v>
      </c>
      <c r="H1414">
        <v>3537727.6355258902</v>
      </c>
      <c r="I1414">
        <v>2042171.1154189501</v>
      </c>
      <c r="J1414">
        <v>166003.304012368</v>
      </c>
      <c r="K1414">
        <v>40212.899999999703</v>
      </c>
    </row>
    <row r="1415" spans="1:11" x14ac:dyDescent="0.25">
      <c r="A1415">
        <v>203</v>
      </c>
      <c r="B1415" t="s">
        <v>255</v>
      </c>
      <c r="C1415" t="s">
        <v>234</v>
      </c>
      <c r="D1415">
        <v>32062940.030669902</v>
      </c>
      <c r="E1415">
        <v>8058593.6578754401</v>
      </c>
      <c r="F1415">
        <v>6991093.0111654196</v>
      </c>
      <c r="G1415">
        <v>3410474.9228221802</v>
      </c>
      <c r="H1415">
        <v>6833492.0841194596</v>
      </c>
      <c r="I1415">
        <v>5031558.9409308303</v>
      </c>
      <c r="J1415">
        <v>975909.67565664405</v>
      </c>
      <c r="K1415">
        <v>761817.73809999903</v>
      </c>
    </row>
    <row r="1416" spans="1:11" x14ac:dyDescent="0.25">
      <c r="A1416">
        <v>195</v>
      </c>
      <c r="B1416" t="s">
        <v>251</v>
      </c>
      <c r="C1416" t="s">
        <v>234</v>
      </c>
      <c r="D1416">
        <v>58381935.526781</v>
      </c>
      <c r="E1416">
        <v>9194858.2299080901</v>
      </c>
      <c r="F1416">
        <v>14800909.7676416</v>
      </c>
      <c r="G1416">
        <v>8583389.9354202691</v>
      </c>
      <c r="H1416">
        <v>13816515.264773101</v>
      </c>
      <c r="I1416">
        <v>9766676.8933036402</v>
      </c>
      <c r="J1416">
        <v>1372694.87148615</v>
      </c>
      <c r="K1416">
        <v>846890.56424799899</v>
      </c>
    </row>
    <row r="1417" spans="1:11" x14ac:dyDescent="0.25">
      <c r="A1417">
        <v>201</v>
      </c>
      <c r="B1417" t="s">
        <v>252</v>
      </c>
      <c r="C1417" t="s">
        <v>234</v>
      </c>
      <c r="D1417">
        <v>136860343.085394</v>
      </c>
      <c r="E1417">
        <v>56736941.737392001</v>
      </c>
      <c r="F1417">
        <v>28169520.283444099</v>
      </c>
      <c r="G1417">
        <v>19472172.858171798</v>
      </c>
      <c r="H1417">
        <v>19826770.923529301</v>
      </c>
      <c r="I1417">
        <v>10750332.4234051</v>
      </c>
      <c r="J1417">
        <v>778130.38607019396</v>
      </c>
      <c r="K1417">
        <v>1126474.47338231</v>
      </c>
    </row>
    <row r="1418" spans="1:11" x14ac:dyDescent="0.25">
      <c r="A1418">
        <v>216</v>
      </c>
      <c r="B1418" t="s">
        <v>249</v>
      </c>
      <c r="C1418" t="s">
        <v>234</v>
      </c>
      <c r="D1418">
        <v>319501797.08048701</v>
      </c>
      <c r="E1418">
        <v>97546170.089427799</v>
      </c>
      <c r="F1418">
        <v>72112810.467219293</v>
      </c>
      <c r="G1418">
        <v>52071937.342046902</v>
      </c>
      <c r="H1418">
        <v>57099853.384085603</v>
      </c>
      <c r="I1418">
        <v>34127971.1390182</v>
      </c>
      <c r="J1418">
        <v>3767658.6023819498</v>
      </c>
      <c r="K1418">
        <v>2775396.0563079999</v>
      </c>
    </row>
    <row r="1419" spans="1:11" x14ac:dyDescent="0.25">
      <c r="A1419">
        <v>215</v>
      </c>
      <c r="B1419" t="s">
        <v>253</v>
      </c>
      <c r="C1419" t="s">
        <v>235</v>
      </c>
      <c r="D1419">
        <v>3055.9565416359901</v>
      </c>
      <c r="E1419">
        <v>922.25096412962102</v>
      </c>
      <c r="F1419">
        <v>922.25096412962102</v>
      </c>
      <c r="G1419">
        <v>249.84776506237</v>
      </c>
      <c r="H1419">
        <v>543.804242526434</v>
      </c>
      <c r="I1419">
        <v>307.822688664586</v>
      </c>
      <c r="J1419">
        <v>109.97991712336599</v>
      </c>
      <c r="K1419" s="1">
        <v>1.6994218532406699E-14</v>
      </c>
    </row>
    <row r="1420" spans="1:11" x14ac:dyDescent="0.25">
      <c r="A1420">
        <v>196</v>
      </c>
      <c r="B1420" t="s">
        <v>251</v>
      </c>
      <c r="C1420" t="s">
        <v>235</v>
      </c>
      <c r="D1420">
        <v>9299.4813999999897</v>
      </c>
      <c r="E1420">
        <v>119.089899831189</v>
      </c>
      <c r="F1420">
        <v>119.089899831189</v>
      </c>
      <c r="G1420">
        <v>41.073640522875799</v>
      </c>
      <c r="H1420">
        <v>714.05621680622505</v>
      </c>
      <c r="I1420">
        <v>1145.8181390089301</v>
      </c>
      <c r="J1420">
        <v>7160.3536039995797</v>
      </c>
      <c r="K1420" s="1">
        <v>1.01252339845814E-13</v>
      </c>
    </row>
    <row r="1421" spans="1:11" x14ac:dyDescent="0.25">
      <c r="A1421">
        <v>205</v>
      </c>
      <c r="B1421" t="s">
        <v>254</v>
      </c>
      <c r="C1421" t="s">
        <v>235</v>
      </c>
      <c r="D1421">
        <v>89177.644104000006</v>
      </c>
      <c r="E1421">
        <v>4889.2194502182601</v>
      </c>
      <c r="F1421">
        <v>4889.2194502182601</v>
      </c>
      <c r="G1421">
        <v>1570.5884895342899</v>
      </c>
      <c r="H1421">
        <v>16251.1573876736</v>
      </c>
      <c r="I1421">
        <v>32290.4836941924</v>
      </c>
      <c r="J1421">
        <v>29286.975632163001</v>
      </c>
      <c r="K1421" s="1">
        <v>4.4941828036826301E-13</v>
      </c>
    </row>
    <row r="1422" spans="1:11" x14ac:dyDescent="0.25">
      <c r="A1422">
        <v>202</v>
      </c>
      <c r="B1422" t="s">
        <v>252</v>
      </c>
      <c r="C1422" t="s">
        <v>235</v>
      </c>
      <c r="D1422">
        <v>35872.412660521797</v>
      </c>
      <c r="E1422">
        <v>12770.6013878597</v>
      </c>
      <c r="F1422">
        <v>12770.6013878597</v>
      </c>
      <c r="G1422">
        <v>3356.5176963643898</v>
      </c>
      <c r="H1422">
        <v>4301.8520938526199</v>
      </c>
      <c r="I1422">
        <v>2116.4684394174101</v>
      </c>
      <c r="J1422">
        <v>556.37165261263704</v>
      </c>
      <c r="K1422" s="1">
        <v>2.5552605710987201E-6</v>
      </c>
    </row>
    <row r="1423" spans="1:11" x14ac:dyDescent="0.25">
      <c r="A1423">
        <v>204</v>
      </c>
      <c r="B1423" t="s">
        <v>255</v>
      </c>
      <c r="C1423" t="s">
        <v>235</v>
      </c>
      <c r="D1423">
        <v>39488.734155968501</v>
      </c>
      <c r="E1423">
        <v>3327.27344593817</v>
      </c>
      <c r="F1423">
        <v>3327.27344593817</v>
      </c>
      <c r="G1423">
        <v>997.722776498749</v>
      </c>
      <c r="H1423">
        <v>8302.6761176896907</v>
      </c>
      <c r="I1423">
        <v>17613.564387406499</v>
      </c>
      <c r="J1423">
        <v>4690.5286544971304</v>
      </c>
      <c r="K1423">
        <v>1229.69532799999</v>
      </c>
    </row>
    <row r="1424" spans="1:11" x14ac:dyDescent="0.25">
      <c r="A1424">
        <v>217</v>
      </c>
      <c r="B1424" t="s">
        <v>249</v>
      </c>
      <c r="C1424" t="s">
        <v>235</v>
      </c>
      <c r="D1424">
        <v>176894.22424799899</v>
      </c>
      <c r="E1424">
        <v>22028.434686476401</v>
      </c>
      <c r="F1424">
        <v>22028.434686476401</v>
      </c>
      <c r="G1424">
        <v>6215.7513579931001</v>
      </c>
      <c r="H1424">
        <v>30113.5446131102</v>
      </c>
      <c r="I1424">
        <v>53474.158073068</v>
      </c>
      <c r="J1424">
        <v>41804.205502875797</v>
      </c>
      <c r="K1424">
        <v>1229.695328</v>
      </c>
    </row>
    <row r="1425" spans="1:11" x14ac:dyDescent="0.25">
      <c r="A1425">
        <v>197</v>
      </c>
      <c r="B1425" t="s">
        <v>251</v>
      </c>
      <c r="C1425" t="s">
        <v>236</v>
      </c>
      <c r="D1425">
        <v>230.86517000000001</v>
      </c>
      <c r="E1425">
        <v>52.444499999999998</v>
      </c>
      <c r="F1425">
        <v>0</v>
      </c>
      <c r="G1425">
        <v>0</v>
      </c>
      <c r="H1425">
        <v>133.660992175573</v>
      </c>
      <c r="I1425">
        <v>43.247898779820297</v>
      </c>
      <c r="J1425">
        <v>1.5117790446063999</v>
      </c>
      <c r="K1425" s="1">
        <v>0</v>
      </c>
    </row>
    <row r="1426" spans="1:11" x14ac:dyDescent="0.25">
      <c r="A1426">
        <v>216</v>
      </c>
      <c r="B1426" t="s">
        <v>253</v>
      </c>
      <c r="C1426" t="s">
        <v>236</v>
      </c>
      <c r="D1426">
        <v>0.65869690000000003</v>
      </c>
      <c r="E1426">
        <v>0.2311415</v>
      </c>
      <c r="F1426">
        <v>0</v>
      </c>
      <c r="G1426">
        <v>0</v>
      </c>
      <c r="H1426">
        <v>0.357388689909859</v>
      </c>
      <c r="I1426">
        <v>6.7289726348193704E-2</v>
      </c>
      <c r="J1426">
        <v>2.8769837419470798E-3</v>
      </c>
      <c r="K1426" s="1">
        <v>0</v>
      </c>
    </row>
    <row r="1427" spans="1:11" x14ac:dyDescent="0.25">
      <c r="A1427">
        <v>218</v>
      </c>
      <c r="B1427" t="s">
        <v>249</v>
      </c>
      <c r="C1427" t="s">
        <v>236</v>
      </c>
      <c r="D1427">
        <v>231.52466999999999</v>
      </c>
      <c r="E1427">
        <v>52.676000000000002</v>
      </c>
      <c r="F1427">
        <v>0</v>
      </c>
      <c r="G1427">
        <v>0</v>
      </c>
      <c r="H1427">
        <v>134.01876160654999</v>
      </c>
      <c r="I1427">
        <v>43.315248828835799</v>
      </c>
      <c r="J1427">
        <v>1.5146595646132199</v>
      </c>
      <c r="K1427" s="1">
        <v>1.33226762955018E-15</v>
      </c>
    </row>
    <row r="1428" spans="1:11" x14ac:dyDescent="0.25">
      <c r="A1428">
        <v>206</v>
      </c>
      <c r="B1428" t="s">
        <v>254</v>
      </c>
      <c r="C1428" t="s">
        <v>237</v>
      </c>
      <c r="D1428">
        <v>73607.728499999896</v>
      </c>
      <c r="E1428">
        <v>7480.9456329245004</v>
      </c>
      <c r="F1428">
        <v>7480.9456329245004</v>
      </c>
      <c r="G1428">
        <v>7250.35262420243</v>
      </c>
      <c r="H1428">
        <v>35447.306253230701</v>
      </c>
      <c r="I1428">
        <v>15446.266802332</v>
      </c>
      <c r="J1428">
        <v>501.91155438574901</v>
      </c>
      <c r="K1428" s="1">
        <v>0</v>
      </c>
    </row>
    <row r="1429" spans="1:11" x14ac:dyDescent="0.25">
      <c r="A1429">
        <v>198</v>
      </c>
      <c r="B1429" t="s">
        <v>251</v>
      </c>
      <c r="C1429" t="s">
        <v>237</v>
      </c>
      <c r="D1429">
        <v>1086.1052520000001</v>
      </c>
      <c r="E1429">
        <v>185.64573544467601</v>
      </c>
      <c r="F1429">
        <v>185.64573544467601</v>
      </c>
      <c r="G1429">
        <v>137.154237047755</v>
      </c>
      <c r="H1429">
        <v>394.39444593521301</v>
      </c>
      <c r="I1429">
        <v>177.203047487307</v>
      </c>
      <c r="J1429">
        <v>6.0620506403702503</v>
      </c>
      <c r="K1429" s="1">
        <v>0</v>
      </c>
    </row>
    <row r="1430" spans="1:11" x14ac:dyDescent="0.25">
      <c r="A1430">
        <v>217</v>
      </c>
      <c r="B1430" t="s">
        <v>253</v>
      </c>
      <c r="C1430" t="s">
        <v>237</v>
      </c>
      <c r="D1430">
        <v>1306.00781819999</v>
      </c>
      <c r="E1430">
        <v>304.169946202782</v>
      </c>
      <c r="F1430">
        <v>304.169946202782</v>
      </c>
      <c r="G1430">
        <v>200.490447767771</v>
      </c>
      <c r="H1430">
        <v>361.24316577316301</v>
      </c>
      <c r="I1430">
        <v>130.826897572191</v>
      </c>
      <c r="J1430">
        <v>5.10741468131073</v>
      </c>
      <c r="K1430" s="1">
        <v>1.7319479184152401E-14</v>
      </c>
    </row>
    <row r="1431" spans="1:11" x14ac:dyDescent="0.25">
      <c r="A1431">
        <v>203</v>
      </c>
      <c r="B1431" t="s">
        <v>252</v>
      </c>
      <c r="C1431" t="s">
        <v>237</v>
      </c>
      <c r="D1431">
        <v>54112.053173673201</v>
      </c>
      <c r="E1431">
        <v>6876.2565621167296</v>
      </c>
      <c r="F1431">
        <v>6876.2565621167296</v>
      </c>
      <c r="G1431">
        <v>7865.9443824165</v>
      </c>
      <c r="H1431">
        <v>7648.9936695446204</v>
      </c>
      <c r="I1431">
        <v>4210.4855389848299</v>
      </c>
      <c r="J1431">
        <v>20634.116435772099</v>
      </c>
      <c r="K1431" s="1">
        <v>2.2721615937916402E-5</v>
      </c>
    </row>
    <row r="1432" spans="1:11" x14ac:dyDescent="0.25">
      <c r="A1432">
        <v>219</v>
      </c>
      <c r="B1432" t="s">
        <v>249</v>
      </c>
      <c r="C1432" t="s">
        <v>237</v>
      </c>
      <c r="D1432">
        <v>195660.90330000001</v>
      </c>
      <c r="E1432">
        <v>19262.829679464299</v>
      </c>
      <c r="F1432">
        <v>19262.829679464299</v>
      </c>
      <c r="G1432">
        <v>20368.846653524401</v>
      </c>
      <c r="H1432">
        <v>70326.413630298397</v>
      </c>
      <c r="I1432">
        <v>38692.450955616499</v>
      </c>
      <c r="J1432">
        <v>23171.7044016318</v>
      </c>
      <c r="K1432">
        <v>4575.8283000000001</v>
      </c>
    </row>
    <row r="1433" spans="1:11" x14ac:dyDescent="0.25">
      <c r="A1433">
        <v>205</v>
      </c>
      <c r="B1433" t="s">
        <v>255</v>
      </c>
      <c r="C1433" t="s">
        <v>237</v>
      </c>
      <c r="D1433">
        <v>65549.025800000003</v>
      </c>
      <c r="E1433">
        <v>4415.8330271367004</v>
      </c>
      <c r="F1433">
        <v>4415.8330271367004</v>
      </c>
      <c r="G1433">
        <v>4914.9250827154901</v>
      </c>
      <c r="H1433">
        <v>26474.459959030999</v>
      </c>
      <c r="I1433">
        <v>18727.655426223599</v>
      </c>
      <c r="J1433">
        <v>2024.4909777563901</v>
      </c>
      <c r="K1433">
        <v>4575.8283000000001</v>
      </c>
    </row>
    <row r="1434" spans="1:11" x14ac:dyDescent="0.25">
      <c r="A1434">
        <v>218</v>
      </c>
      <c r="B1434" t="s">
        <v>253</v>
      </c>
      <c r="C1434" t="s">
        <v>238</v>
      </c>
      <c r="D1434">
        <v>1502866.8302543201</v>
      </c>
      <c r="E1434">
        <v>685669.31089728395</v>
      </c>
      <c r="F1434">
        <v>474681.01938534703</v>
      </c>
      <c r="G1434">
        <v>3394.9386624711701</v>
      </c>
      <c r="H1434">
        <v>133353.841329157</v>
      </c>
      <c r="I1434">
        <v>185479.081353638</v>
      </c>
      <c r="J1434">
        <v>20288.638626426698</v>
      </c>
      <c r="K1434" s="1">
        <v>6.2407485863086301E-12</v>
      </c>
    </row>
    <row r="1435" spans="1:11" x14ac:dyDescent="0.25">
      <c r="A1435">
        <v>207</v>
      </c>
      <c r="B1435" t="s">
        <v>254</v>
      </c>
      <c r="C1435" t="s">
        <v>238</v>
      </c>
      <c r="D1435">
        <v>2531825.0834260099</v>
      </c>
      <c r="E1435">
        <v>1127050.08367335</v>
      </c>
      <c r="F1435">
        <v>601646.52683742996</v>
      </c>
      <c r="G1435">
        <v>9326.1181823579409</v>
      </c>
      <c r="H1435">
        <v>359316.49185644003</v>
      </c>
      <c r="I1435">
        <v>376737.05967238703</v>
      </c>
      <c r="J1435">
        <v>57748.803204030199</v>
      </c>
      <c r="K1435" s="1">
        <v>3.2504138269828702E-11</v>
      </c>
    </row>
    <row r="1436" spans="1:11" x14ac:dyDescent="0.25">
      <c r="A1436">
        <v>199</v>
      </c>
      <c r="B1436" t="s">
        <v>251</v>
      </c>
      <c r="C1436" t="s">
        <v>238</v>
      </c>
      <c r="D1436">
        <v>308636.77240000002</v>
      </c>
      <c r="E1436">
        <v>51066.5139583532</v>
      </c>
      <c r="F1436">
        <v>64806.688465356099</v>
      </c>
      <c r="G1436">
        <v>855.61465001120098</v>
      </c>
      <c r="H1436">
        <v>63615.566046663604</v>
      </c>
      <c r="I1436">
        <v>55763.710666159197</v>
      </c>
      <c r="J1436">
        <v>3086.2371134564901</v>
      </c>
      <c r="K1436">
        <v>69442.441500000001</v>
      </c>
    </row>
    <row r="1437" spans="1:11" x14ac:dyDescent="0.25">
      <c r="A1437">
        <v>204</v>
      </c>
      <c r="B1437" t="s">
        <v>252</v>
      </c>
      <c r="C1437" t="s">
        <v>238</v>
      </c>
      <c r="D1437">
        <v>7443892.7003656197</v>
      </c>
      <c r="E1437">
        <v>3717484.33379592</v>
      </c>
      <c r="F1437">
        <v>1493941.98865084</v>
      </c>
      <c r="G1437">
        <v>13150.436575666799</v>
      </c>
      <c r="H1437">
        <v>1035669.272871</v>
      </c>
      <c r="I1437">
        <v>858090.43550423195</v>
      </c>
      <c r="J1437">
        <v>8237.2096335769402</v>
      </c>
      <c r="K1437">
        <v>317319.02333437698</v>
      </c>
    </row>
    <row r="1438" spans="1:11" x14ac:dyDescent="0.25">
      <c r="A1438">
        <v>206</v>
      </c>
      <c r="B1438" t="s">
        <v>255</v>
      </c>
      <c r="C1438" t="s">
        <v>238</v>
      </c>
      <c r="D1438">
        <v>3080523.32537999</v>
      </c>
      <c r="E1438">
        <v>908605.36008139804</v>
      </c>
      <c r="F1438">
        <v>489471.138693785</v>
      </c>
      <c r="G1438">
        <v>18980.027600687699</v>
      </c>
      <c r="H1438">
        <v>440126.02642289503</v>
      </c>
      <c r="I1438">
        <v>350278.021751108</v>
      </c>
      <c r="J1438">
        <v>145690.91543012299</v>
      </c>
      <c r="K1438">
        <v>727371.83539999905</v>
      </c>
    </row>
    <row r="1439" spans="1:11" x14ac:dyDescent="0.25">
      <c r="A1439">
        <v>220</v>
      </c>
      <c r="B1439" t="s">
        <v>249</v>
      </c>
      <c r="C1439" t="s">
        <v>238</v>
      </c>
      <c r="D1439">
        <v>14867748.123563601</v>
      </c>
      <c r="E1439">
        <v>6489877.2865595901</v>
      </c>
      <c r="F1439">
        <v>3124547.8720061001</v>
      </c>
      <c r="G1439">
        <v>45707.1489591434</v>
      </c>
      <c r="H1439">
        <v>2032082.0115913199</v>
      </c>
      <c r="I1439">
        <v>1826348.6497937001</v>
      </c>
      <c r="J1439">
        <v>235051.83403911299</v>
      </c>
      <c r="K1439">
        <v>1114133.32061454</v>
      </c>
    </row>
    <row r="1440" spans="1:11" x14ac:dyDescent="0.25">
      <c r="A1440">
        <v>208</v>
      </c>
      <c r="B1440" t="s">
        <v>254</v>
      </c>
      <c r="C1440" t="s">
        <v>239</v>
      </c>
      <c r="D1440">
        <v>70657326.102902293</v>
      </c>
      <c r="E1440">
        <v>15107724.077637101</v>
      </c>
      <c r="F1440">
        <v>10080239.750867801</v>
      </c>
      <c r="G1440">
        <v>5866735.5737995496</v>
      </c>
      <c r="H1440">
        <v>19863887.661759999</v>
      </c>
      <c r="I1440">
        <v>16635985.135065399</v>
      </c>
      <c r="J1440">
        <v>3061948.9953099601</v>
      </c>
      <c r="K1440">
        <v>40804.908463000102</v>
      </c>
    </row>
    <row r="1441" spans="1:11" x14ac:dyDescent="0.25">
      <c r="A1441">
        <v>219</v>
      </c>
      <c r="B1441" t="s">
        <v>253</v>
      </c>
      <c r="C1441" t="s">
        <v>239</v>
      </c>
      <c r="D1441">
        <v>17659462.4685748</v>
      </c>
      <c r="E1441">
        <v>4206768.28187571</v>
      </c>
      <c r="F1441">
        <v>3866789.2228212501</v>
      </c>
      <c r="G1441">
        <v>1159899.2578807101</v>
      </c>
      <c r="H1441">
        <v>3209111.6967704399</v>
      </c>
      <c r="I1441">
        <v>3912321.4532037899</v>
      </c>
      <c r="J1441">
        <v>1181306.25602284</v>
      </c>
      <c r="K1441">
        <v>123266.299999999</v>
      </c>
    </row>
    <row r="1442" spans="1:11" x14ac:dyDescent="0.25">
      <c r="A1442">
        <v>200</v>
      </c>
      <c r="B1442" t="s">
        <v>251</v>
      </c>
      <c r="C1442" t="s">
        <v>239</v>
      </c>
      <c r="D1442">
        <v>12556029.225651</v>
      </c>
      <c r="E1442">
        <v>282511.46784422401</v>
      </c>
      <c r="F1442">
        <v>816905.61253247596</v>
      </c>
      <c r="G1442">
        <v>264463.11364316399</v>
      </c>
      <c r="H1442">
        <v>1454874.92816681</v>
      </c>
      <c r="I1442">
        <v>3992630.7970369798</v>
      </c>
      <c r="J1442">
        <v>5279104.0668173302</v>
      </c>
      <c r="K1442">
        <v>465539.23960999399</v>
      </c>
    </row>
    <row r="1443" spans="1:11" x14ac:dyDescent="0.25">
      <c r="A1443">
        <v>207</v>
      </c>
      <c r="B1443" t="s">
        <v>255</v>
      </c>
      <c r="C1443" t="s">
        <v>239</v>
      </c>
      <c r="D1443">
        <v>53587174.267646499</v>
      </c>
      <c r="E1443">
        <v>12626744.5460767</v>
      </c>
      <c r="F1443">
        <v>5841917.82575492</v>
      </c>
      <c r="G1443">
        <v>2911727.4256623602</v>
      </c>
      <c r="H1443">
        <v>6210202.8931746604</v>
      </c>
      <c r="I1443">
        <v>11270760.1188478</v>
      </c>
      <c r="J1443">
        <v>10392756.489585601</v>
      </c>
      <c r="K1443">
        <v>4333064.9685443603</v>
      </c>
    </row>
    <row r="1444" spans="1:11" x14ac:dyDescent="0.25">
      <c r="A1444">
        <v>205</v>
      </c>
      <c r="B1444" t="s">
        <v>252</v>
      </c>
      <c r="C1444" t="s">
        <v>239</v>
      </c>
      <c r="D1444">
        <v>384699578.74141401</v>
      </c>
      <c r="E1444">
        <v>85051525.912245601</v>
      </c>
      <c r="F1444">
        <v>28766031.2623218</v>
      </c>
      <c r="G1444">
        <v>16782801.756932501</v>
      </c>
      <c r="H1444">
        <v>107271870.874281</v>
      </c>
      <c r="I1444">
        <v>77557950.361331299</v>
      </c>
      <c r="J1444">
        <v>63860301.502252303</v>
      </c>
      <c r="K1444">
        <v>5409097.0720502697</v>
      </c>
    </row>
    <row r="1445" spans="1:11" x14ac:dyDescent="0.25">
      <c r="A1445">
        <v>221</v>
      </c>
      <c r="B1445" t="s">
        <v>249</v>
      </c>
      <c r="C1445" t="s">
        <v>239</v>
      </c>
      <c r="D1445">
        <v>539159502.27916503</v>
      </c>
      <c r="E1445">
        <v>117275286.027575</v>
      </c>
      <c r="F1445">
        <v>49371859.433398202</v>
      </c>
      <c r="G1445">
        <v>26985617.637628701</v>
      </c>
      <c r="H1445">
        <v>138009839.05092901</v>
      </c>
      <c r="I1445">
        <v>113369648.288482</v>
      </c>
      <c r="J1445">
        <v>83775478.771005303</v>
      </c>
      <c r="K1445">
        <v>10371773.0701473</v>
      </c>
    </row>
    <row r="1446" spans="1:11" x14ac:dyDescent="0.25">
      <c r="A1446">
        <v>209</v>
      </c>
      <c r="B1446" t="s">
        <v>254</v>
      </c>
      <c r="C1446" t="s">
        <v>240</v>
      </c>
      <c r="D1446">
        <v>20140360.885439899</v>
      </c>
      <c r="E1446">
        <v>2374879.02337672</v>
      </c>
      <c r="F1446">
        <v>2561892.0868354901</v>
      </c>
      <c r="G1446">
        <v>348988.16832735599</v>
      </c>
      <c r="H1446">
        <v>10408991.455646301</v>
      </c>
      <c r="I1446">
        <v>4160303.2832653802</v>
      </c>
      <c r="J1446">
        <v>285306.86798870203</v>
      </c>
      <c r="K1446" s="1">
        <v>0</v>
      </c>
    </row>
    <row r="1447" spans="1:11" x14ac:dyDescent="0.25">
      <c r="A1447">
        <v>220</v>
      </c>
      <c r="B1447" t="s">
        <v>253</v>
      </c>
      <c r="C1447" t="s">
        <v>240</v>
      </c>
      <c r="D1447">
        <v>1066485.0492924401</v>
      </c>
      <c r="E1447">
        <v>366841.66226225498</v>
      </c>
      <c r="F1447">
        <v>447439.22058073198</v>
      </c>
      <c r="G1447">
        <v>10284.8825724896</v>
      </c>
      <c r="H1447">
        <v>156429.342666443</v>
      </c>
      <c r="I1447">
        <v>74968.406862709395</v>
      </c>
      <c r="J1447">
        <v>10521.534347811999</v>
      </c>
      <c r="K1447" s="1">
        <v>2.47686073040487E-12</v>
      </c>
    </row>
    <row r="1448" spans="1:11" x14ac:dyDescent="0.25">
      <c r="A1448">
        <v>206</v>
      </c>
      <c r="B1448" t="s">
        <v>252</v>
      </c>
      <c r="C1448" t="s">
        <v>240</v>
      </c>
      <c r="D1448">
        <v>8616363.6770377103</v>
      </c>
      <c r="E1448">
        <v>4518700.9217847297</v>
      </c>
      <c r="F1448">
        <v>1764672.13873517</v>
      </c>
      <c r="G1448">
        <v>219699.38433807201</v>
      </c>
      <c r="H1448">
        <v>1402064.2683405699</v>
      </c>
      <c r="I1448">
        <v>437714.89972860902</v>
      </c>
      <c r="J1448">
        <v>58907.310526148103</v>
      </c>
      <c r="K1448">
        <v>214604.75358439199</v>
      </c>
    </row>
    <row r="1449" spans="1:11" x14ac:dyDescent="0.25">
      <c r="A1449">
        <v>208</v>
      </c>
      <c r="B1449" t="s">
        <v>255</v>
      </c>
      <c r="C1449" t="s">
        <v>240</v>
      </c>
      <c r="D1449">
        <v>1148155.8949829999</v>
      </c>
      <c r="E1449">
        <v>175884.97666914601</v>
      </c>
      <c r="F1449">
        <v>88236.390763656993</v>
      </c>
      <c r="G1449">
        <v>12804.178150595701</v>
      </c>
      <c r="H1449">
        <v>236325.92624983701</v>
      </c>
      <c r="I1449">
        <v>307506.039029526</v>
      </c>
      <c r="J1449">
        <v>68105.759740236594</v>
      </c>
      <c r="K1449">
        <v>259292.62437999999</v>
      </c>
    </row>
    <row r="1450" spans="1:11" x14ac:dyDescent="0.25">
      <c r="A1450">
        <v>201</v>
      </c>
      <c r="B1450" t="s">
        <v>251</v>
      </c>
      <c r="C1450" t="s">
        <v>240</v>
      </c>
      <c r="D1450">
        <v>3247668.2856589998</v>
      </c>
      <c r="E1450">
        <v>49466.7230276712</v>
      </c>
      <c r="F1450">
        <v>120430.443357547</v>
      </c>
      <c r="G1450">
        <v>9057.6160843775706</v>
      </c>
      <c r="H1450">
        <v>430799.01345753402</v>
      </c>
      <c r="I1450">
        <v>617151.91774491698</v>
      </c>
      <c r="J1450">
        <v>108490.459163951</v>
      </c>
      <c r="K1450">
        <v>1912272.1128229999</v>
      </c>
    </row>
    <row r="1451" spans="1:11" x14ac:dyDescent="0.25">
      <c r="A1451">
        <v>222</v>
      </c>
      <c r="B1451" t="s">
        <v>249</v>
      </c>
      <c r="C1451" t="s">
        <v>240</v>
      </c>
      <c r="D1451">
        <v>34219035.709279999</v>
      </c>
      <c r="E1451">
        <v>7485774.4875529204</v>
      </c>
      <c r="F1451">
        <v>4982671.2726045698</v>
      </c>
      <c r="G1451">
        <v>600834.40334073303</v>
      </c>
      <c r="H1451">
        <v>12634609.9778342</v>
      </c>
      <c r="I1451">
        <v>5597644.2245494099</v>
      </c>
      <c r="J1451">
        <v>531331.93454809603</v>
      </c>
      <c r="K1451">
        <v>2386169.4088499998</v>
      </c>
    </row>
    <row r="1452" spans="1:11" x14ac:dyDescent="0.25">
      <c r="A1452">
        <v>210</v>
      </c>
      <c r="B1452" t="s">
        <v>254</v>
      </c>
      <c r="C1452" t="s">
        <v>241</v>
      </c>
      <c r="D1452">
        <v>31473636.056170002</v>
      </c>
      <c r="E1452">
        <v>2294830.7383337002</v>
      </c>
      <c r="F1452">
        <v>3998711.8591406401</v>
      </c>
      <c r="G1452">
        <v>715119.12222373998</v>
      </c>
      <c r="H1452">
        <v>16000741.559573101</v>
      </c>
      <c r="I1452">
        <v>8111770.3365587797</v>
      </c>
      <c r="J1452">
        <v>352462.440339997</v>
      </c>
      <c r="K1452" s="1">
        <v>0</v>
      </c>
    </row>
    <row r="1453" spans="1:11" x14ac:dyDescent="0.25">
      <c r="A1453">
        <v>221</v>
      </c>
      <c r="B1453" t="s">
        <v>253</v>
      </c>
      <c r="C1453" t="s">
        <v>241</v>
      </c>
      <c r="D1453">
        <v>805247.17410863703</v>
      </c>
      <c r="E1453">
        <v>156737.92814341199</v>
      </c>
      <c r="F1453">
        <v>248534.638086747</v>
      </c>
      <c r="G1453">
        <v>18121.657912635299</v>
      </c>
      <c r="H1453">
        <v>104091.826177369</v>
      </c>
      <c r="I1453">
        <v>28930.111080874802</v>
      </c>
      <c r="J1453">
        <v>739.01270759956299</v>
      </c>
      <c r="K1453">
        <v>248092</v>
      </c>
    </row>
    <row r="1454" spans="1:11" x14ac:dyDescent="0.25">
      <c r="A1454">
        <v>209</v>
      </c>
      <c r="B1454" t="s">
        <v>255</v>
      </c>
      <c r="C1454" t="s">
        <v>241</v>
      </c>
      <c r="D1454">
        <v>2594866.4502299898</v>
      </c>
      <c r="E1454">
        <v>696338.55345976294</v>
      </c>
      <c r="F1454">
        <v>275330.497494679</v>
      </c>
      <c r="G1454">
        <v>36486.9282395025</v>
      </c>
      <c r="H1454">
        <v>501987.18580796401</v>
      </c>
      <c r="I1454">
        <v>550025.14402055298</v>
      </c>
      <c r="J1454">
        <v>23477.144807537301</v>
      </c>
      <c r="K1454">
        <v>511220.9964</v>
      </c>
    </row>
    <row r="1455" spans="1:11" x14ac:dyDescent="0.25">
      <c r="A1455">
        <v>202</v>
      </c>
      <c r="B1455" t="s">
        <v>251</v>
      </c>
      <c r="C1455" t="s">
        <v>241</v>
      </c>
      <c r="D1455">
        <v>1604559.78513835</v>
      </c>
      <c r="E1455">
        <v>22201.423938658201</v>
      </c>
      <c r="F1455">
        <v>83890.503167869698</v>
      </c>
      <c r="G1455">
        <v>4930.0181131183999</v>
      </c>
      <c r="H1455">
        <v>323518.49519741599</v>
      </c>
      <c r="I1455">
        <v>413380.32853437797</v>
      </c>
      <c r="J1455">
        <v>25099.299946040199</v>
      </c>
      <c r="K1455">
        <v>731539.71624087903</v>
      </c>
    </row>
    <row r="1456" spans="1:11" x14ac:dyDescent="0.25">
      <c r="A1456">
        <v>207</v>
      </c>
      <c r="B1456" t="s">
        <v>252</v>
      </c>
      <c r="C1456" t="s">
        <v>241</v>
      </c>
      <c r="D1456">
        <v>9192735.8670000192</v>
      </c>
      <c r="E1456">
        <v>1184004.1404206399</v>
      </c>
      <c r="F1456">
        <v>624679.059411339</v>
      </c>
      <c r="G1456">
        <v>39637.574514296801</v>
      </c>
      <c r="H1456">
        <v>759539.97839143802</v>
      </c>
      <c r="I1456">
        <v>112254.298987352</v>
      </c>
      <c r="J1456">
        <v>5228.9792749275503</v>
      </c>
      <c r="K1456">
        <v>6467391.8360000001</v>
      </c>
    </row>
    <row r="1457" spans="1:11" x14ac:dyDescent="0.25">
      <c r="A1457">
        <v>223</v>
      </c>
      <c r="B1457" t="s">
        <v>249</v>
      </c>
      <c r="C1457" t="s">
        <v>241</v>
      </c>
      <c r="D1457">
        <v>45671039.130417898</v>
      </c>
      <c r="E1457">
        <v>4354110.5510732001</v>
      </c>
      <c r="F1457">
        <v>5231146.6044054404</v>
      </c>
      <c r="G1457">
        <v>814295.55752255698</v>
      </c>
      <c r="H1457">
        <v>17689875.378458899</v>
      </c>
      <c r="I1457">
        <v>9216359.57091121</v>
      </c>
      <c r="J1457">
        <v>407006.88882864901</v>
      </c>
      <c r="K1457">
        <v>7958244.5792177999</v>
      </c>
    </row>
  </sheetData>
  <autoFilter ref="A1:K1457">
    <sortState ref="A2:K1457">
      <sortCondition ref="C1"/>
    </sortState>
  </autoFilter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AE48"/>
  <sheetViews>
    <sheetView topLeftCell="K32" workbookViewId="0">
      <selection activeCell="T47" sqref="T47:V47"/>
    </sheetView>
  </sheetViews>
  <sheetFormatPr defaultRowHeight="15" x14ac:dyDescent="0.25"/>
  <sheetData>
    <row r="2" spans="3:31" x14ac:dyDescent="0.25">
      <c r="L2" t="s">
        <v>347</v>
      </c>
    </row>
    <row r="3" spans="3:31" x14ac:dyDescent="0.25">
      <c r="C3" t="s">
        <v>258</v>
      </c>
      <c r="D3" t="s">
        <v>251</v>
      </c>
      <c r="E3" t="s">
        <v>252</v>
      </c>
      <c r="F3" t="s">
        <v>253</v>
      </c>
      <c r="G3" t="s">
        <v>254</v>
      </c>
      <c r="H3" t="s">
        <v>255</v>
      </c>
      <c r="I3" t="s">
        <v>256</v>
      </c>
      <c r="N3" t="s">
        <v>346</v>
      </c>
      <c r="Q3" t="s">
        <v>258</v>
      </c>
      <c r="T3" t="s">
        <v>261</v>
      </c>
      <c r="W3" t="s">
        <v>262</v>
      </c>
      <c r="Z3" t="s">
        <v>263</v>
      </c>
      <c r="AC3" t="s">
        <v>264</v>
      </c>
    </row>
    <row r="4" spans="3:31" x14ac:dyDescent="0.25">
      <c r="C4" t="s">
        <v>257</v>
      </c>
      <c r="D4">
        <v>93968304.409849405</v>
      </c>
      <c r="E4">
        <v>10285234123.8382</v>
      </c>
      <c r="F4">
        <v>1249800182.1517301</v>
      </c>
      <c r="G4">
        <v>1927285686.2732401</v>
      </c>
      <c r="H4">
        <v>1416883650.1235199</v>
      </c>
      <c r="I4">
        <v>15301423.857254799</v>
      </c>
      <c r="N4" t="s">
        <v>257</v>
      </c>
      <c r="O4" t="s">
        <v>267</v>
      </c>
      <c r="P4" t="s">
        <v>268</v>
      </c>
      <c r="Q4" t="s">
        <v>257</v>
      </c>
      <c r="R4" t="s">
        <v>267</v>
      </c>
      <c r="S4" t="s">
        <v>268</v>
      </c>
      <c r="T4" t="s">
        <v>257</v>
      </c>
      <c r="U4" t="s">
        <v>267</v>
      </c>
      <c r="V4" t="s">
        <v>268</v>
      </c>
      <c r="W4" t="s">
        <v>257</v>
      </c>
      <c r="X4" t="s">
        <v>267</v>
      </c>
      <c r="Y4" t="s">
        <v>268</v>
      </c>
      <c r="Z4" t="s">
        <v>257</v>
      </c>
      <c r="AA4" t="s">
        <v>267</v>
      </c>
      <c r="AB4" t="s">
        <v>268</v>
      </c>
      <c r="AC4" t="s">
        <v>257</v>
      </c>
      <c r="AD4" t="s">
        <v>267</v>
      </c>
      <c r="AE4" t="s">
        <v>268</v>
      </c>
    </row>
    <row r="5" spans="3:31" x14ac:dyDescent="0.25">
      <c r="C5" t="s">
        <v>267</v>
      </c>
      <c r="D5">
        <v>88637828.526601106</v>
      </c>
      <c r="E5">
        <v>7211447761.3533001</v>
      </c>
      <c r="F5">
        <v>907279015.63539505</v>
      </c>
      <c r="G5">
        <v>990506374.01061594</v>
      </c>
      <c r="H5">
        <v>791424484.72402894</v>
      </c>
      <c r="I5">
        <v>1871488.4299414</v>
      </c>
      <c r="M5" t="s">
        <v>251</v>
      </c>
      <c r="N5">
        <v>344540.901417683</v>
      </c>
      <c r="O5">
        <v>311983.98634372302</v>
      </c>
      <c r="P5">
        <v>32556.915073962198</v>
      </c>
      <c r="Q5">
        <v>93968304.409849405</v>
      </c>
      <c r="R5">
        <v>88637828.526601106</v>
      </c>
      <c r="S5">
        <v>5330475.88324821</v>
      </c>
      <c r="T5">
        <v>526847.08206072997</v>
      </c>
      <c r="U5">
        <v>494812.97178701201</v>
      </c>
      <c r="V5">
        <v>32034.110273718099</v>
      </c>
      <c r="W5">
        <v>3880322.3604558199</v>
      </c>
      <c r="X5">
        <v>3715178.0281389402</v>
      </c>
      <c r="Y5">
        <v>165144.332316844</v>
      </c>
      <c r="Z5">
        <v>2676842.4531723</v>
      </c>
      <c r="AA5">
        <v>2343064.0510292002</v>
      </c>
      <c r="AB5">
        <v>152356.04347617901</v>
      </c>
      <c r="AC5">
        <v>20612.8012287942</v>
      </c>
      <c r="AD5">
        <v>19683.667493671401</v>
      </c>
      <c r="AE5">
        <v>929.13373512275598</v>
      </c>
    </row>
    <row r="6" spans="3:31" x14ac:dyDescent="0.25">
      <c r="C6" t="s">
        <v>268</v>
      </c>
      <c r="D6">
        <v>5330475.88324821</v>
      </c>
      <c r="E6">
        <v>3073786362.48491</v>
      </c>
      <c r="F6">
        <v>342521166.51634002</v>
      </c>
      <c r="G6">
        <v>936779312.26263595</v>
      </c>
      <c r="H6">
        <v>625459165.39950097</v>
      </c>
      <c r="I6">
        <v>13429935.4273134</v>
      </c>
      <c r="M6" t="s">
        <v>252</v>
      </c>
      <c r="N6">
        <v>25223148.913036902</v>
      </c>
      <c r="O6">
        <v>19791769.117588598</v>
      </c>
      <c r="P6">
        <v>5431379.7954482697</v>
      </c>
      <c r="Q6">
        <v>10285234123.8382</v>
      </c>
      <c r="R6">
        <v>7211447761.3533001</v>
      </c>
      <c r="S6">
        <v>3073786362.48491</v>
      </c>
      <c r="T6">
        <v>10145014.8353751</v>
      </c>
      <c r="U6">
        <v>9479044.6108160298</v>
      </c>
      <c r="V6">
        <v>665970.22455907497</v>
      </c>
      <c r="W6">
        <v>51728478.956821397</v>
      </c>
      <c r="X6">
        <v>47141397.118041798</v>
      </c>
      <c r="Y6">
        <v>4587081.8387796599</v>
      </c>
      <c r="Z6">
        <v>953597.27582584997</v>
      </c>
      <c r="AA6">
        <v>888892.18694892095</v>
      </c>
      <c r="AB6">
        <v>13455.092117374399</v>
      </c>
      <c r="AC6">
        <v>34010076.076383203</v>
      </c>
      <c r="AD6">
        <v>29130927.733084701</v>
      </c>
      <c r="AE6">
        <v>4879148.3432984697</v>
      </c>
    </row>
    <row r="7" spans="3:31" x14ac:dyDescent="0.25">
      <c r="M7" t="s">
        <v>253</v>
      </c>
      <c r="N7">
        <v>161929.99280992401</v>
      </c>
      <c r="O7">
        <v>103665.984261645</v>
      </c>
      <c r="P7">
        <v>58264.008548279402</v>
      </c>
      <c r="Q7">
        <v>1249800182.1517301</v>
      </c>
      <c r="R7">
        <v>907279015.63539505</v>
      </c>
      <c r="S7">
        <v>342521166.51634002</v>
      </c>
      <c r="T7">
        <v>1480817.9291870301</v>
      </c>
      <c r="U7">
        <v>1193445.6174415699</v>
      </c>
      <c r="V7">
        <v>287372.311745457</v>
      </c>
      <c r="W7">
        <v>15304226.1109314</v>
      </c>
      <c r="X7">
        <v>11567689.941352099</v>
      </c>
      <c r="Y7">
        <v>3736536.1695792899</v>
      </c>
      <c r="Z7">
        <v>135278.018278278</v>
      </c>
      <c r="AA7">
        <v>102461.56548953</v>
      </c>
      <c r="AB7">
        <v>9774.2665618729698</v>
      </c>
      <c r="AC7">
        <v>1381409.9512223999</v>
      </c>
      <c r="AD7">
        <v>995312.44586827699</v>
      </c>
      <c r="AE7">
        <v>386097.505354124</v>
      </c>
    </row>
    <row r="8" spans="3:31" x14ac:dyDescent="0.25">
      <c r="C8" t="s">
        <v>260</v>
      </c>
      <c r="M8" t="s">
        <v>254</v>
      </c>
      <c r="N8">
        <v>1968260.6441084701</v>
      </c>
      <c r="O8">
        <v>918350.942705828</v>
      </c>
      <c r="P8">
        <v>1049909.70140263</v>
      </c>
      <c r="Q8">
        <v>1927285686.2732401</v>
      </c>
      <c r="R8">
        <v>990506374.01061594</v>
      </c>
      <c r="S8">
        <v>936779312.26263595</v>
      </c>
      <c r="T8">
        <v>3809872.6011520401</v>
      </c>
      <c r="U8">
        <v>3465469.4806004898</v>
      </c>
      <c r="V8">
        <v>344403.12055153202</v>
      </c>
      <c r="W8">
        <v>28120009.586386599</v>
      </c>
      <c r="X8">
        <v>24737034.2923958</v>
      </c>
      <c r="Y8">
        <v>3382975.2939907</v>
      </c>
      <c r="Z8">
        <v>524962.506191044</v>
      </c>
      <c r="AA8">
        <v>485520.79659194098</v>
      </c>
      <c r="AB8">
        <v>10738.217675853401</v>
      </c>
      <c r="AC8">
        <v>2412174.8320689499</v>
      </c>
      <c r="AD8">
        <v>1751462.0481386699</v>
      </c>
      <c r="AE8">
        <v>660712.783930287</v>
      </c>
    </row>
    <row r="9" spans="3:31" x14ac:dyDescent="0.25">
      <c r="C9" t="s">
        <v>259</v>
      </c>
      <c r="D9" t="s">
        <v>251</v>
      </c>
      <c r="E9" t="s">
        <v>252</v>
      </c>
      <c r="F9" t="s">
        <v>253</v>
      </c>
      <c r="G9" t="s">
        <v>254</v>
      </c>
      <c r="H9" t="s">
        <v>255</v>
      </c>
      <c r="I9" t="s">
        <v>256</v>
      </c>
      <c r="M9" t="s">
        <v>255</v>
      </c>
      <c r="N9">
        <v>8627032.33253102</v>
      </c>
      <c r="O9">
        <v>5949091.2876570299</v>
      </c>
      <c r="P9">
        <v>2677941.0448740702</v>
      </c>
      <c r="Q9">
        <v>1416883650.1235199</v>
      </c>
      <c r="R9">
        <v>791424484.72402894</v>
      </c>
      <c r="S9">
        <v>625459165.39950097</v>
      </c>
      <c r="T9">
        <v>505666.77453076898</v>
      </c>
      <c r="U9">
        <v>387022.512457804</v>
      </c>
      <c r="V9">
        <v>118644.262072964</v>
      </c>
      <c r="W9">
        <v>58151511.522350602</v>
      </c>
      <c r="X9">
        <v>47789532.078948803</v>
      </c>
      <c r="Y9">
        <v>10361979.443401599</v>
      </c>
      <c r="Z9">
        <v>145084.82547078401</v>
      </c>
      <c r="AA9">
        <v>49397.286645825501</v>
      </c>
      <c r="AB9">
        <v>32947.701437602103</v>
      </c>
      <c r="AC9">
        <v>559759.02843224199</v>
      </c>
      <c r="AD9">
        <v>478100.78877933999</v>
      </c>
      <c r="AE9">
        <v>81658.239652906806</v>
      </c>
    </row>
    <row r="10" spans="3:31" x14ac:dyDescent="0.25">
      <c r="C10" t="s">
        <v>257</v>
      </c>
      <c r="D10">
        <v>344540.901417683</v>
      </c>
      <c r="E10">
        <v>25223148.913036902</v>
      </c>
      <c r="F10">
        <v>161929.99280992401</v>
      </c>
      <c r="G10">
        <v>1968260.6441084701</v>
      </c>
      <c r="H10">
        <v>8627032.33253102</v>
      </c>
      <c r="I10">
        <v>66152.7126721651</v>
      </c>
      <c r="M10" t="s">
        <v>256</v>
      </c>
      <c r="N10">
        <v>66152.7126721651</v>
      </c>
      <c r="O10">
        <v>19843.544588509401</v>
      </c>
      <c r="P10">
        <v>46309.168083655597</v>
      </c>
      <c r="Q10">
        <v>15301423.857254799</v>
      </c>
      <c r="R10">
        <v>1871488.4299414</v>
      </c>
      <c r="S10">
        <v>13429935.4273134</v>
      </c>
      <c r="T10">
        <v>164818.059824172</v>
      </c>
      <c r="U10">
        <v>151094.96213848999</v>
      </c>
      <c r="V10">
        <v>13723.0976856815</v>
      </c>
      <c r="W10">
        <v>48115.725848533497</v>
      </c>
      <c r="X10">
        <v>7716.9349411676803</v>
      </c>
      <c r="Y10">
        <v>40398.790907365801</v>
      </c>
      <c r="Z10">
        <v>69422.741369170399</v>
      </c>
      <c r="AA10">
        <v>27826.514740790699</v>
      </c>
      <c r="AB10">
        <v>18725.484140245298</v>
      </c>
      <c r="AC10">
        <v>49827.8971812491</v>
      </c>
      <c r="AD10">
        <v>18741.139603726799</v>
      </c>
      <c r="AE10">
        <v>31086.757577522199</v>
      </c>
    </row>
    <row r="11" spans="3:31" x14ac:dyDescent="0.25">
      <c r="C11" t="s">
        <v>267</v>
      </c>
      <c r="D11">
        <v>311983.98634372302</v>
      </c>
      <c r="E11">
        <v>19791769.117588598</v>
      </c>
      <c r="F11">
        <v>103665.984261645</v>
      </c>
      <c r="G11">
        <v>918350.942705828</v>
      </c>
      <c r="H11">
        <v>5949091.2876570299</v>
      </c>
      <c r="I11">
        <v>19843.544588509401</v>
      </c>
      <c r="M11" s="5"/>
      <c r="W11" s="4"/>
      <c r="X11" s="4"/>
      <c r="Y11" s="4"/>
      <c r="Z11" s="4"/>
      <c r="AA11" s="4"/>
      <c r="AB11" s="4"/>
      <c r="AC11" s="4"/>
      <c r="AD11" s="4"/>
      <c r="AE11" s="4"/>
    </row>
    <row r="12" spans="3:31" x14ac:dyDescent="0.25">
      <c r="C12" t="s">
        <v>268</v>
      </c>
      <c r="D12">
        <v>32556.915073962198</v>
      </c>
      <c r="E12">
        <v>5431379.7954482697</v>
      </c>
      <c r="F12">
        <v>58264.008548279402</v>
      </c>
      <c r="G12">
        <v>1049909.70140263</v>
      </c>
      <c r="H12">
        <v>2677941.0448740702</v>
      </c>
      <c r="I12">
        <v>46309.168083655597</v>
      </c>
      <c r="L12" t="s">
        <v>348</v>
      </c>
    </row>
    <row r="13" spans="3:31" x14ac:dyDescent="0.25">
      <c r="N13" t="s">
        <v>346</v>
      </c>
      <c r="Q13" t="s">
        <v>258</v>
      </c>
      <c r="T13" t="s">
        <v>261</v>
      </c>
      <c r="W13" t="s">
        <v>262</v>
      </c>
      <c r="Z13" t="s">
        <v>263</v>
      </c>
      <c r="AC13" t="s">
        <v>264</v>
      </c>
    </row>
    <row r="14" spans="3:31" x14ac:dyDescent="0.25">
      <c r="C14" t="s">
        <v>260</v>
      </c>
      <c r="N14" t="s">
        <v>257</v>
      </c>
      <c r="O14" t="s">
        <v>267</v>
      </c>
      <c r="P14" t="s">
        <v>268</v>
      </c>
      <c r="Q14" t="s">
        <v>257</v>
      </c>
      <c r="R14" t="s">
        <v>267</v>
      </c>
      <c r="S14" t="s">
        <v>268</v>
      </c>
      <c r="T14" t="s">
        <v>257</v>
      </c>
      <c r="U14" t="s">
        <v>267</v>
      </c>
      <c r="V14" t="s">
        <v>268</v>
      </c>
      <c r="W14" t="s">
        <v>257</v>
      </c>
      <c r="X14" t="s">
        <v>267</v>
      </c>
      <c r="Y14" t="s">
        <v>268</v>
      </c>
      <c r="Z14" t="s">
        <v>257</v>
      </c>
      <c r="AA14" t="s">
        <v>267</v>
      </c>
      <c r="AB14" t="s">
        <v>268</v>
      </c>
      <c r="AC14" t="s">
        <v>257</v>
      </c>
      <c r="AD14" t="s">
        <v>267</v>
      </c>
      <c r="AE14" t="s">
        <v>268</v>
      </c>
    </row>
    <row r="15" spans="3:31" x14ac:dyDescent="0.25">
      <c r="C15" t="s">
        <v>261</v>
      </c>
      <c r="D15" t="s">
        <v>251</v>
      </c>
      <c r="E15" t="s">
        <v>252</v>
      </c>
      <c r="F15" t="s">
        <v>253</v>
      </c>
      <c r="G15" t="s">
        <v>254</v>
      </c>
      <c r="H15" t="s">
        <v>255</v>
      </c>
      <c r="I15" t="s">
        <v>256</v>
      </c>
      <c r="M15" t="s">
        <v>251</v>
      </c>
      <c r="N15">
        <f>N5/10^6</f>
        <v>0.34454090141768301</v>
      </c>
      <c r="O15">
        <f t="shared" ref="O15:AE15" si="0">O5/10^6</f>
        <v>0.31198398634372304</v>
      </c>
      <c r="P15">
        <f t="shared" si="0"/>
        <v>3.2556915073962196E-2</v>
      </c>
      <c r="Q15">
        <f t="shared" si="0"/>
        <v>93.968304409849409</v>
      </c>
      <c r="R15">
        <f t="shared" si="0"/>
        <v>88.637828526601112</v>
      </c>
      <c r="S15">
        <f t="shared" si="0"/>
        <v>5.3304758832482095</v>
      </c>
      <c r="T15">
        <f t="shared" si="0"/>
        <v>0.52684708206072994</v>
      </c>
      <c r="U15">
        <f t="shared" si="0"/>
        <v>0.494812971787012</v>
      </c>
      <c r="V15">
        <f t="shared" si="0"/>
        <v>3.2034110273718101E-2</v>
      </c>
      <c r="W15">
        <f t="shared" si="0"/>
        <v>3.8803223604558199</v>
      </c>
      <c r="X15">
        <f t="shared" si="0"/>
        <v>3.7151780281389404</v>
      </c>
      <c r="Y15">
        <f t="shared" si="0"/>
        <v>0.165144332316844</v>
      </c>
      <c r="Z15">
        <f t="shared" si="0"/>
        <v>2.6768424531722999</v>
      </c>
      <c r="AA15">
        <f t="shared" si="0"/>
        <v>2.3430640510292</v>
      </c>
      <c r="AB15">
        <f t="shared" si="0"/>
        <v>0.15235604347617901</v>
      </c>
      <c r="AC15">
        <f t="shared" si="0"/>
        <v>2.0612801228794199E-2</v>
      </c>
      <c r="AD15">
        <f t="shared" si="0"/>
        <v>1.9683667493671401E-2</v>
      </c>
      <c r="AE15">
        <f t="shared" si="0"/>
        <v>9.2913373512275603E-4</v>
      </c>
    </row>
    <row r="16" spans="3:31" x14ac:dyDescent="0.25">
      <c r="C16" t="s">
        <v>257</v>
      </c>
      <c r="D16">
        <v>526847.08206072997</v>
      </c>
      <c r="E16">
        <v>10145014.8353751</v>
      </c>
      <c r="F16">
        <v>1480817.9291870301</v>
      </c>
      <c r="G16">
        <v>3809872.6011520401</v>
      </c>
      <c r="H16">
        <v>505666.77453076898</v>
      </c>
      <c r="I16">
        <v>164818.059824172</v>
      </c>
      <c r="M16" t="s">
        <v>252</v>
      </c>
      <c r="N16">
        <f t="shared" ref="N16:AE16" si="1">N6/10^6</f>
        <v>25.223148913036901</v>
      </c>
      <c r="O16">
        <f t="shared" si="1"/>
        <v>19.791769117588597</v>
      </c>
      <c r="P16">
        <f t="shared" si="1"/>
        <v>5.4313797954482697</v>
      </c>
      <c r="Q16">
        <f t="shared" si="1"/>
        <v>10285.2341238382</v>
      </c>
      <c r="R16">
        <f t="shared" si="1"/>
        <v>7211.4477613532999</v>
      </c>
      <c r="S16">
        <f t="shared" si="1"/>
        <v>3073.7863624849101</v>
      </c>
      <c r="T16">
        <f t="shared" si="1"/>
        <v>10.1450148353751</v>
      </c>
      <c r="U16">
        <f t="shared" si="1"/>
        <v>9.4790446108160307</v>
      </c>
      <c r="V16">
        <f t="shared" si="1"/>
        <v>0.66597022455907495</v>
      </c>
      <c r="W16">
        <f t="shared" si="1"/>
        <v>51.728478956821398</v>
      </c>
      <c r="X16">
        <f t="shared" si="1"/>
        <v>47.141397118041802</v>
      </c>
      <c r="Y16">
        <f t="shared" si="1"/>
        <v>4.5870818387796604</v>
      </c>
      <c r="Z16">
        <f t="shared" si="1"/>
        <v>0.95359727582584997</v>
      </c>
      <c r="AA16">
        <f t="shared" si="1"/>
        <v>0.88889218694892091</v>
      </c>
      <c r="AB16">
        <f t="shared" si="1"/>
        <v>1.3455092117374398E-2</v>
      </c>
      <c r="AC16">
        <f t="shared" si="1"/>
        <v>34.0100760763832</v>
      </c>
      <c r="AD16">
        <f t="shared" si="1"/>
        <v>29.1309277330847</v>
      </c>
      <c r="AE16">
        <f t="shared" si="1"/>
        <v>4.8791483432984695</v>
      </c>
    </row>
    <row r="17" spans="3:31" x14ac:dyDescent="0.25">
      <c r="C17" t="s">
        <v>267</v>
      </c>
      <c r="D17">
        <v>494812.97178701201</v>
      </c>
      <c r="E17">
        <v>9479044.6108160298</v>
      </c>
      <c r="F17">
        <v>1193445.6174415699</v>
      </c>
      <c r="G17">
        <v>3465469.4806004898</v>
      </c>
      <c r="H17">
        <v>387022.512457804</v>
      </c>
      <c r="I17">
        <v>151094.96213848999</v>
      </c>
      <c r="M17" t="s">
        <v>253</v>
      </c>
      <c r="N17">
        <f t="shared" ref="N17:AE17" si="2">N7/10^6</f>
        <v>0.16192999280992401</v>
      </c>
      <c r="O17">
        <f t="shared" si="2"/>
        <v>0.103665984261645</v>
      </c>
      <c r="P17">
        <f t="shared" si="2"/>
        <v>5.82640085482794E-2</v>
      </c>
      <c r="Q17">
        <f t="shared" si="2"/>
        <v>1249.80018215173</v>
      </c>
      <c r="R17">
        <f t="shared" si="2"/>
        <v>907.27901563539501</v>
      </c>
      <c r="S17">
        <f t="shared" si="2"/>
        <v>342.52116651634003</v>
      </c>
      <c r="T17">
        <f t="shared" si="2"/>
        <v>1.48081792918703</v>
      </c>
      <c r="U17">
        <f t="shared" si="2"/>
        <v>1.19344561744157</v>
      </c>
      <c r="V17">
        <f t="shared" si="2"/>
        <v>0.28737231174545702</v>
      </c>
      <c r="W17">
        <f t="shared" si="2"/>
        <v>15.304226110931401</v>
      </c>
      <c r="X17">
        <f t="shared" si="2"/>
        <v>11.5676899413521</v>
      </c>
      <c r="Y17">
        <f t="shared" si="2"/>
        <v>3.7365361695792898</v>
      </c>
      <c r="Z17">
        <f t="shared" si="2"/>
        <v>0.13527801827827801</v>
      </c>
      <c r="AA17">
        <f t="shared" si="2"/>
        <v>0.10246156548952999</v>
      </c>
      <c r="AB17">
        <f t="shared" si="2"/>
        <v>9.7742665618729702E-3</v>
      </c>
      <c r="AC17">
        <f t="shared" si="2"/>
        <v>1.3814099512223998</v>
      </c>
      <c r="AD17">
        <f t="shared" si="2"/>
        <v>0.99531244586827694</v>
      </c>
      <c r="AE17">
        <f t="shared" si="2"/>
        <v>0.38609750535412402</v>
      </c>
    </row>
    <row r="18" spans="3:31" x14ac:dyDescent="0.25">
      <c r="C18" t="s">
        <v>268</v>
      </c>
      <c r="D18">
        <v>32034.110273718099</v>
      </c>
      <c r="E18">
        <v>665970.22455907497</v>
      </c>
      <c r="F18">
        <v>287372.311745457</v>
      </c>
      <c r="G18">
        <v>344403.12055153202</v>
      </c>
      <c r="H18">
        <v>118644.262072964</v>
      </c>
      <c r="I18">
        <v>13723.0976856815</v>
      </c>
      <c r="M18" t="s">
        <v>254</v>
      </c>
      <c r="N18">
        <f t="shared" ref="N18:AE18" si="3">N8/10^6</f>
        <v>1.96826064410847</v>
      </c>
      <c r="O18">
        <f t="shared" si="3"/>
        <v>0.91835094270582796</v>
      </c>
      <c r="P18">
        <f t="shared" si="3"/>
        <v>1.04990970140263</v>
      </c>
      <c r="Q18">
        <f t="shared" si="3"/>
        <v>1927.2856862732401</v>
      </c>
      <c r="R18">
        <f t="shared" si="3"/>
        <v>990.5063740106159</v>
      </c>
      <c r="S18">
        <f t="shared" si="3"/>
        <v>936.77931226263593</v>
      </c>
      <c r="T18">
        <f t="shared" si="3"/>
        <v>3.8098726011520401</v>
      </c>
      <c r="U18">
        <f t="shared" si="3"/>
        <v>3.4654694806004898</v>
      </c>
      <c r="V18">
        <f t="shared" si="3"/>
        <v>0.34440312055153199</v>
      </c>
      <c r="W18">
        <f t="shared" si="3"/>
        <v>28.120009586386598</v>
      </c>
      <c r="X18">
        <f t="shared" si="3"/>
        <v>24.737034292395801</v>
      </c>
      <c r="Y18">
        <f t="shared" si="3"/>
        <v>3.3829752939906998</v>
      </c>
      <c r="Z18">
        <f t="shared" si="3"/>
        <v>0.52496250619104401</v>
      </c>
      <c r="AA18">
        <f t="shared" si="3"/>
        <v>0.48552079659194097</v>
      </c>
      <c r="AB18">
        <f t="shared" si="3"/>
        <v>1.0738217675853401E-2</v>
      </c>
      <c r="AC18">
        <f t="shared" si="3"/>
        <v>2.41217483206895</v>
      </c>
      <c r="AD18">
        <f t="shared" si="3"/>
        <v>1.75146204813867</v>
      </c>
      <c r="AE18">
        <f t="shared" si="3"/>
        <v>0.66071278393028698</v>
      </c>
    </row>
    <row r="19" spans="3:31" x14ac:dyDescent="0.25">
      <c r="M19" t="s">
        <v>255</v>
      </c>
      <c r="N19">
        <f t="shared" ref="N19:AE19" si="4">N9/10^6</f>
        <v>8.6270323325310194</v>
      </c>
      <c r="O19">
        <f t="shared" si="4"/>
        <v>5.9490912876570299</v>
      </c>
      <c r="P19">
        <f t="shared" si="4"/>
        <v>2.6779410448740704</v>
      </c>
      <c r="Q19">
        <f t="shared" si="4"/>
        <v>1416.8836501235198</v>
      </c>
      <c r="R19">
        <f t="shared" si="4"/>
        <v>791.42448472402896</v>
      </c>
      <c r="S19">
        <f t="shared" si="4"/>
        <v>625.45916539950099</v>
      </c>
      <c r="T19">
        <f t="shared" si="4"/>
        <v>0.50566677453076903</v>
      </c>
      <c r="U19">
        <f t="shared" si="4"/>
        <v>0.387022512457804</v>
      </c>
      <c r="V19">
        <f t="shared" si="4"/>
        <v>0.11864426207296401</v>
      </c>
      <c r="W19">
        <f t="shared" si="4"/>
        <v>58.151511522350603</v>
      </c>
      <c r="X19">
        <f t="shared" si="4"/>
        <v>47.789532078948803</v>
      </c>
      <c r="Y19">
        <f t="shared" si="4"/>
        <v>10.3619794434016</v>
      </c>
      <c r="Z19">
        <f t="shared" si="4"/>
        <v>0.14508482547078402</v>
      </c>
      <c r="AA19">
        <f t="shared" si="4"/>
        <v>4.9397286645825503E-2</v>
      </c>
      <c r="AB19">
        <f t="shared" si="4"/>
        <v>3.2947701437602103E-2</v>
      </c>
      <c r="AC19">
        <f t="shared" si="4"/>
        <v>0.55975902843224201</v>
      </c>
      <c r="AD19">
        <f t="shared" si="4"/>
        <v>0.47810078877933998</v>
      </c>
      <c r="AE19">
        <f t="shared" si="4"/>
        <v>8.1658239652906806E-2</v>
      </c>
    </row>
    <row r="20" spans="3:31" x14ac:dyDescent="0.25">
      <c r="C20" t="s">
        <v>260</v>
      </c>
      <c r="M20" t="s">
        <v>256</v>
      </c>
      <c r="N20">
        <f t="shared" ref="N20:AE20" si="5">N10/10^6</f>
        <v>6.6152712672165104E-2</v>
      </c>
      <c r="O20">
        <f t="shared" si="5"/>
        <v>1.9843544588509402E-2</v>
      </c>
      <c r="P20">
        <f t="shared" si="5"/>
        <v>4.6309168083655594E-2</v>
      </c>
      <c r="Q20">
        <f t="shared" si="5"/>
        <v>15.3014238572548</v>
      </c>
      <c r="R20">
        <f t="shared" si="5"/>
        <v>1.8714884299413999</v>
      </c>
      <c r="S20">
        <f t="shared" si="5"/>
        <v>13.429935427313401</v>
      </c>
      <c r="T20">
        <f t="shared" si="5"/>
        <v>0.164818059824172</v>
      </c>
      <c r="U20">
        <f t="shared" si="5"/>
        <v>0.15109496213849</v>
      </c>
      <c r="V20">
        <f t="shared" si="5"/>
        <v>1.3723097685681499E-2</v>
      </c>
      <c r="W20">
        <f t="shared" si="5"/>
        <v>4.8115725848533498E-2</v>
      </c>
      <c r="X20">
        <f t="shared" si="5"/>
        <v>7.7169349411676802E-3</v>
      </c>
      <c r="Y20">
        <f t="shared" si="5"/>
        <v>4.0398790907365804E-2</v>
      </c>
      <c r="Z20">
        <f t="shared" si="5"/>
        <v>6.9422741369170399E-2</v>
      </c>
      <c r="AA20">
        <f t="shared" si="5"/>
        <v>2.78265147407907E-2</v>
      </c>
      <c r="AB20">
        <f t="shared" si="5"/>
        <v>1.8725484140245299E-2</v>
      </c>
      <c r="AC20">
        <f t="shared" si="5"/>
        <v>4.9827897181249102E-2</v>
      </c>
      <c r="AD20">
        <f t="shared" si="5"/>
        <v>1.8741139603726798E-2</v>
      </c>
      <c r="AE20">
        <f t="shared" si="5"/>
        <v>3.10867575775222E-2</v>
      </c>
    </row>
    <row r="21" spans="3:31" x14ac:dyDescent="0.25">
      <c r="C21" t="s">
        <v>262</v>
      </c>
      <c r="D21" t="s">
        <v>251</v>
      </c>
      <c r="E21" t="s">
        <v>252</v>
      </c>
      <c r="F21" t="s">
        <v>253</v>
      </c>
      <c r="G21" t="s">
        <v>254</v>
      </c>
      <c r="H21" t="s">
        <v>255</v>
      </c>
      <c r="I21" t="s">
        <v>256</v>
      </c>
    </row>
    <row r="22" spans="3:31" x14ac:dyDescent="0.25">
      <c r="C22" t="s">
        <v>257</v>
      </c>
      <c r="D22">
        <v>3880322.3604558199</v>
      </c>
      <c r="E22">
        <v>51728478.956821397</v>
      </c>
      <c r="F22">
        <v>15304226.1109314</v>
      </c>
      <c r="G22">
        <v>28120009.586386599</v>
      </c>
      <c r="H22">
        <v>58151511.522350602</v>
      </c>
      <c r="I22">
        <v>48115.725848533497</v>
      </c>
    </row>
    <row r="23" spans="3:31" x14ac:dyDescent="0.25">
      <c r="C23" t="s">
        <v>267</v>
      </c>
      <c r="D23">
        <v>3715178.0281389402</v>
      </c>
      <c r="E23">
        <v>47141397.118041798</v>
      </c>
      <c r="F23">
        <v>11567689.941352099</v>
      </c>
      <c r="G23">
        <v>24737034.2923958</v>
      </c>
      <c r="H23">
        <v>47789532.078948803</v>
      </c>
      <c r="I23">
        <v>7716.9349411676803</v>
      </c>
      <c r="L23" t="s">
        <v>349</v>
      </c>
      <c r="N23" t="s">
        <v>346</v>
      </c>
      <c r="Q23" t="s">
        <v>351</v>
      </c>
      <c r="T23" t="s">
        <v>261</v>
      </c>
      <c r="W23" t="s">
        <v>350</v>
      </c>
      <c r="Z23" t="s">
        <v>352</v>
      </c>
      <c r="AC23" t="s">
        <v>264</v>
      </c>
    </row>
    <row r="24" spans="3:31" x14ac:dyDescent="0.25">
      <c r="C24" t="s">
        <v>268</v>
      </c>
      <c r="D24">
        <v>165144.332316844</v>
      </c>
      <c r="E24">
        <v>4587081.8387796599</v>
      </c>
      <c r="F24">
        <v>3736536.1695792899</v>
      </c>
      <c r="G24">
        <v>3382975.2939907</v>
      </c>
      <c r="H24">
        <v>10361979.443401599</v>
      </c>
      <c r="I24">
        <v>40398.790907365801</v>
      </c>
      <c r="N24" t="s">
        <v>257</v>
      </c>
      <c r="O24" t="s">
        <v>267</v>
      </c>
      <c r="P24" t="s">
        <v>268</v>
      </c>
      <c r="Q24" t="s">
        <v>257</v>
      </c>
      <c r="R24" t="s">
        <v>267</v>
      </c>
      <c r="S24" t="s">
        <v>268</v>
      </c>
      <c r="T24" t="s">
        <v>257</v>
      </c>
      <c r="U24" t="s">
        <v>267</v>
      </c>
      <c r="V24" t="s">
        <v>268</v>
      </c>
      <c r="W24" t="s">
        <v>257</v>
      </c>
      <c r="X24" t="s">
        <v>267</v>
      </c>
      <c r="Y24" t="s">
        <v>268</v>
      </c>
      <c r="Z24" t="s">
        <v>257</v>
      </c>
      <c r="AA24" t="s">
        <v>267</v>
      </c>
      <c r="AB24" t="s">
        <v>268</v>
      </c>
      <c r="AC24" t="s">
        <v>257</v>
      </c>
      <c r="AD24" t="s">
        <v>267</v>
      </c>
      <c r="AE24" t="s">
        <v>268</v>
      </c>
    </row>
    <row r="25" spans="3:31" x14ac:dyDescent="0.25">
      <c r="M25" t="s">
        <v>251</v>
      </c>
      <c r="N25">
        <v>0.34454090141768301</v>
      </c>
      <c r="O25">
        <v>0.31198398634372304</v>
      </c>
      <c r="P25">
        <v>3.2556915073962196E-2</v>
      </c>
      <c r="Q25">
        <f>Q15/1000</f>
        <v>9.3968304409849407E-2</v>
      </c>
      <c r="R25">
        <f t="shared" ref="R25:S25" si="6">R15/1000</f>
        <v>8.8637828526601112E-2</v>
      </c>
      <c r="S25">
        <f t="shared" si="6"/>
        <v>5.3304758832482093E-3</v>
      </c>
      <c r="T25">
        <v>0.52684708206072994</v>
      </c>
      <c r="U25">
        <v>0.494812971787012</v>
      </c>
      <c r="V25">
        <v>3.2034110273718101E-2</v>
      </c>
      <c r="W25">
        <f>W15/10</f>
        <v>0.38803223604558201</v>
      </c>
      <c r="X25">
        <f t="shared" ref="X25:Y25" si="7">X15/10</f>
        <v>0.37151780281389402</v>
      </c>
      <c r="Y25">
        <f t="shared" si="7"/>
        <v>1.6514433231684399E-2</v>
      </c>
      <c r="Z25">
        <f>Z15*10</f>
        <v>26.768424531722999</v>
      </c>
      <c r="AA25">
        <f t="shared" ref="AA25:AB25" si="8">AA15*10</f>
        <v>23.430640510292001</v>
      </c>
      <c r="AB25">
        <f t="shared" si="8"/>
        <v>1.5235604347617901</v>
      </c>
      <c r="AC25">
        <f>AC15</f>
        <v>2.0612801228794199E-2</v>
      </c>
      <c r="AD25">
        <f t="shared" ref="AD25:AE25" si="9">AD15</f>
        <v>1.9683667493671401E-2</v>
      </c>
      <c r="AE25">
        <f t="shared" si="9"/>
        <v>9.2913373512275603E-4</v>
      </c>
    </row>
    <row r="26" spans="3:31" x14ac:dyDescent="0.25">
      <c r="C26" t="s">
        <v>260</v>
      </c>
      <c r="M26" t="s">
        <v>252</v>
      </c>
      <c r="N26">
        <v>25.223148913036901</v>
      </c>
      <c r="O26">
        <v>19.791769117588597</v>
      </c>
      <c r="P26">
        <v>5.4313797954482697</v>
      </c>
      <c r="Q26">
        <f t="shared" ref="Q26:S26" si="10">Q16/1000</f>
        <v>10.285234123838199</v>
      </c>
      <c r="R26">
        <f t="shared" si="10"/>
        <v>7.2114477613533001</v>
      </c>
      <c r="S26">
        <f t="shared" si="10"/>
        <v>3.0737863624849102</v>
      </c>
      <c r="T26">
        <v>10.1450148353751</v>
      </c>
      <c r="U26">
        <v>9.4790446108160307</v>
      </c>
      <c r="V26">
        <v>0.66597022455907495</v>
      </c>
      <c r="W26">
        <f t="shared" ref="W26:Y26" si="11">W16/10</f>
        <v>5.17284789568214</v>
      </c>
      <c r="X26">
        <f t="shared" si="11"/>
        <v>4.7141397118041803</v>
      </c>
      <c r="Y26">
        <f t="shared" si="11"/>
        <v>0.45870818387796602</v>
      </c>
      <c r="Z26">
        <f t="shared" ref="Z26:AB26" si="12">Z16*10</f>
        <v>9.5359727582584988</v>
      </c>
      <c r="AA26">
        <f t="shared" si="12"/>
        <v>8.8889218694892094</v>
      </c>
      <c r="AB26">
        <f t="shared" si="12"/>
        <v>0.13455092117374398</v>
      </c>
      <c r="AC26">
        <f t="shared" ref="AC26:AE26" si="13">AC16</f>
        <v>34.0100760763832</v>
      </c>
      <c r="AD26">
        <f t="shared" si="13"/>
        <v>29.1309277330847</v>
      </c>
      <c r="AE26">
        <f t="shared" si="13"/>
        <v>4.8791483432984695</v>
      </c>
    </row>
    <row r="27" spans="3:31" x14ac:dyDescent="0.25">
      <c r="C27" t="s">
        <v>263</v>
      </c>
      <c r="D27" t="s">
        <v>251</v>
      </c>
      <c r="E27" t="s">
        <v>252</v>
      </c>
      <c r="F27" t="s">
        <v>253</v>
      </c>
      <c r="G27" t="s">
        <v>254</v>
      </c>
      <c r="H27" t="s">
        <v>255</v>
      </c>
      <c r="I27" t="s">
        <v>256</v>
      </c>
      <c r="M27" t="s">
        <v>253</v>
      </c>
      <c r="N27">
        <v>0.16192999280992401</v>
      </c>
      <c r="O27">
        <v>0.103665984261645</v>
      </c>
      <c r="P27">
        <v>5.82640085482794E-2</v>
      </c>
      <c r="Q27">
        <f t="shared" ref="Q27:S27" si="14">Q17/1000</f>
        <v>1.2498001821517299</v>
      </c>
      <c r="R27">
        <f t="shared" si="14"/>
        <v>0.90727901563539504</v>
      </c>
      <c r="S27">
        <f t="shared" si="14"/>
        <v>0.34252116651634001</v>
      </c>
      <c r="T27">
        <v>1.48081792918703</v>
      </c>
      <c r="U27">
        <v>1.19344561744157</v>
      </c>
      <c r="V27">
        <v>0.28737231174545702</v>
      </c>
      <c r="W27">
        <f t="shared" ref="W27:Y27" si="15">W17/10</f>
        <v>1.53042261109314</v>
      </c>
      <c r="X27">
        <f t="shared" si="15"/>
        <v>1.1567689941352099</v>
      </c>
      <c r="Y27">
        <f t="shared" si="15"/>
        <v>0.37365361695792898</v>
      </c>
      <c r="Z27">
        <f t="shared" ref="Z27:AB27" si="16">Z17*10</f>
        <v>1.3527801827827801</v>
      </c>
      <c r="AA27">
        <f t="shared" si="16"/>
        <v>1.0246156548952998</v>
      </c>
      <c r="AB27">
        <f t="shared" si="16"/>
        <v>9.7742665618729699E-2</v>
      </c>
      <c r="AC27">
        <f t="shared" ref="AC27:AE27" si="17">AC17</f>
        <v>1.3814099512223998</v>
      </c>
      <c r="AD27">
        <f t="shared" si="17"/>
        <v>0.99531244586827694</v>
      </c>
      <c r="AE27">
        <f t="shared" si="17"/>
        <v>0.38609750535412402</v>
      </c>
    </row>
    <row r="28" spans="3:31" x14ac:dyDescent="0.25">
      <c r="C28" t="s">
        <v>257</v>
      </c>
      <c r="D28">
        <v>2676842.4531723</v>
      </c>
      <c r="E28">
        <v>953597.27582584997</v>
      </c>
      <c r="F28">
        <v>135278.018278278</v>
      </c>
      <c r="G28">
        <v>524962.506191044</v>
      </c>
      <c r="H28">
        <v>145084.82547078401</v>
      </c>
      <c r="I28">
        <v>69422.741369170399</v>
      </c>
      <c r="M28" t="s">
        <v>254</v>
      </c>
      <c r="N28">
        <v>1.96826064410847</v>
      </c>
      <c r="O28">
        <v>0.91835094270582796</v>
      </c>
      <c r="P28">
        <v>1.04990970140263</v>
      </c>
      <c r="Q28">
        <f t="shared" ref="Q28:S28" si="18">Q18/1000</f>
        <v>1.9272856862732402</v>
      </c>
      <c r="R28">
        <f t="shared" si="18"/>
        <v>0.99050637401061592</v>
      </c>
      <c r="S28">
        <f t="shared" si="18"/>
        <v>0.93677931226263589</v>
      </c>
      <c r="T28">
        <v>3.8098726011520401</v>
      </c>
      <c r="U28">
        <v>3.4654694806004898</v>
      </c>
      <c r="V28">
        <v>0.34440312055153199</v>
      </c>
      <c r="W28">
        <f t="shared" ref="W28:Y28" si="19">W18/10</f>
        <v>2.8120009586386598</v>
      </c>
      <c r="X28">
        <f t="shared" si="19"/>
        <v>2.4737034292395803</v>
      </c>
      <c r="Y28">
        <f t="shared" si="19"/>
        <v>0.33829752939906998</v>
      </c>
      <c r="Z28">
        <f t="shared" ref="Z28:AB28" si="20">Z18*10</f>
        <v>5.2496250619104403</v>
      </c>
      <c r="AA28">
        <f t="shared" si="20"/>
        <v>4.8552079659194094</v>
      </c>
      <c r="AB28">
        <f t="shared" si="20"/>
        <v>0.10738217675853401</v>
      </c>
      <c r="AC28">
        <f t="shared" ref="AC28:AE28" si="21">AC18</f>
        <v>2.41217483206895</v>
      </c>
      <c r="AD28">
        <f t="shared" si="21"/>
        <v>1.75146204813867</v>
      </c>
      <c r="AE28">
        <f t="shared" si="21"/>
        <v>0.66071278393028698</v>
      </c>
    </row>
    <row r="29" spans="3:31" x14ac:dyDescent="0.25">
      <c r="C29" t="s">
        <v>267</v>
      </c>
      <c r="D29">
        <v>2343064.0510292002</v>
      </c>
      <c r="E29">
        <v>888892.18694892095</v>
      </c>
      <c r="F29">
        <v>102461.56548953</v>
      </c>
      <c r="G29">
        <v>485520.79659194098</v>
      </c>
      <c r="H29">
        <v>49397.286645825501</v>
      </c>
      <c r="I29">
        <v>27826.514740790699</v>
      </c>
      <c r="M29" t="s">
        <v>255</v>
      </c>
      <c r="N29">
        <v>8.6270323325310194</v>
      </c>
      <c r="O29">
        <v>5.9490912876570299</v>
      </c>
      <c r="P29">
        <v>2.6779410448740704</v>
      </c>
      <c r="Q29">
        <f t="shared" ref="Q29:S29" si="22">Q19/1000</f>
        <v>1.4168836501235198</v>
      </c>
      <c r="R29">
        <f t="shared" si="22"/>
        <v>0.79142448472402893</v>
      </c>
      <c r="S29">
        <f t="shared" si="22"/>
        <v>0.62545916539950097</v>
      </c>
      <c r="T29">
        <v>0.50566677453076903</v>
      </c>
      <c r="U29">
        <v>0.387022512457804</v>
      </c>
      <c r="V29">
        <v>0.11864426207296401</v>
      </c>
      <c r="W29">
        <f t="shared" ref="W29:Y29" si="23">W19/10</f>
        <v>5.8151511522350603</v>
      </c>
      <c r="X29">
        <f t="shared" si="23"/>
        <v>4.7789532078948804</v>
      </c>
      <c r="Y29">
        <f t="shared" si="23"/>
        <v>1.0361979443401599</v>
      </c>
      <c r="Z29">
        <f t="shared" ref="Z29:AB29" si="24">Z19*10</f>
        <v>1.4508482547078403</v>
      </c>
      <c r="AA29">
        <f t="shared" si="24"/>
        <v>0.493972866458255</v>
      </c>
      <c r="AB29">
        <f t="shared" si="24"/>
        <v>0.32947701437602106</v>
      </c>
      <c r="AC29">
        <f t="shared" ref="AC29:AE29" si="25">AC19</f>
        <v>0.55975902843224201</v>
      </c>
      <c r="AD29">
        <f t="shared" si="25"/>
        <v>0.47810078877933998</v>
      </c>
      <c r="AE29">
        <f t="shared" si="25"/>
        <v>8.1658239652906806E-2</v>
      </c>
    </row>
    <row r="30" spans="3:31" x14ac:dyDescent="0.25">
      <c r="M30" t="s">
        <v>256</v>
      </c>
      <c r="N30">
        <v>6.6152712672165104E-2</v>
      </c>
      <c r="O30">
        <v>1.9843544588509402E-2</v>
      </c>
      <c r="P30">
        <v>4.6309168083655594E-2</v>
      </c>
      <c r="Q30">
        <f t="shared" ref="Q30:S30" si="26">Q20/1000</f>
        <v>1.53014238572548E-2</v>
      </c>
      <c r="R30">
        <f t="shared" si="26"/>
        <v>1.8714884299413999E-3</v>
      </c>
      <c r="S30">
        <f t="shared" si="26"/>
        <v>1.34299354273134E-2</v>
      </c>
      <c r="T30">
        <v>0.164818059824172</v>
      </c>
      <c r="U30">
        <v>0.15109496213849</v>
      </c>
      <c r="V30">
        <v>1.3723097685681499E-2</v>
      </c>
      <c r="W30">
        <f t="shared" ref="W30:Y30" si="27">W20/10</f>
        <v>4.8115725848533498E-3</v>
      </c>
      <c r="X30">
        <f t="shared" si="27"/>
        <v>7.7169349411676806E-4</v>
      </c>
      <c r="Y30">
        <f t="shared" si="27"/>
        <v>4.0398790907365803E-3</v>
      </c>
      <c r="Z30">
        <f t="shared" ref="Z30:AB30" si="28">Z20*10</f>
        <v>0.69422741369170393</v>
      </c>
      <c r="AA30">
        <f t="shared" si="28"/>
        <v>0.27826514740790698</v>
      </c>
      <c r="AB30">
        <f t="shared" si="28"/>
        <v>0.18725484140245299</v>
      </c>
      <c r="AC30">
        <f t="shared" ref="AC30:AE30" si="29">AC20</f>
        <v>4.9827897181249102E-2</v>
      </c>
      <c r="AD30">
        <f t="shared" si="29"/>
        <v>1.8741139603726798E-2</v>
      </c>
      <c r="AE30">
        <f t="shared" si="29"/>
        <v>3.10867575775222E-2</v>
      </c>
    </row>
    <row r="31" spans="3:31" x14ac:dyDescent="0.25">
      <c r="C31" t="s">
        <v>260</v>
      </c>
    </row>
    <row r="32" spans="3:31" x14ac:dyDescent="0.25">
      <c r="C32" t="s">
        <v>264</v>
      </c>
      <c r="D32" t="s">
        <v>251</v>
      </c>
      <c r="E32" t="s">
        <v>252</v>
      </c>
      <c r="F32" t="s">
        <v>253</v>
      </c>
      <c r="G32" t="s">
        <v>254</v>
      </c>
      <c r="H32" t="s">
        <v>255</v>
      </c>
      <c r="I32" t="s">
        <v>256</v>
      </c>
    </row>
    <row r="33" spans="3:28" x14ac:dyDescent="0.25">
      <c r="C33" t="s">
        <v>257</v>
      </c>
      <c r="D33">
        <v>20612.8012287942</v>
      </c>
      <c r="E33">
        <v>34010076.076383203</v>
      </c>
      <c r="F33">
        <v>1381409.9512223999</v>
      </c>
      <c r="G33">
        <v>2412174.8320689499</v>
      </c>
      <c r="H33">
        <v>559759.02843224199</v>
      </c>
      <c r="I33">
        <v>49827.8971812491</v>
      </c>
      <c r="L33" t="s">
        <v>349</v>
      </c>
      <c r="N33" t="s">
        <v>346</v>
      </c>
      <c r="Q33" t="s">
        <v>261</v>
      </c>
      <c r="T33" t="s">
        <v>350</v>
      </c>
      <c r="W33" t="s">
        <v>263</v>
      </c>
      <c r="Z33" t="s">
        <v>264</v>
      </c>
    </row>
    <row r="34" spans="3:28" x14ac:dyDescent="0.25">
      <c r="C34" t="s">
        <v>267</v>
      </c>
      <c r="D34">
        <v>19683.667493671401</v>
      </c>
      <c r="E34">
        <v>29130927.733084701</v>
      </c>
      <c r="F34">
        <v>995312.44586827699</v>
      </c>
      <c r="G34">
        <v>1751462.0481386699</v>
      </c>
      <c r="H34">
        <v>478100.78877933999</v>
      </c>
      <c r="I34">
        <v>18741.139603726799</v>
      </c>
      <c r="N34" t="s">
        <v>257</v>
      </c>
      <c r="O34" t="s">
        <v>267</v>
      </c>
      <c r="P34" t="s">
        <v>268</v>
      </c>
      <c r="Q34" t="s">
        <v>257</v>
      </c>
      <c r="R34" t="s">
        <v>267</v>
      </c>
      <c r="S34" t="s">
        <v>268</v>
      </c>
      <c r="T34" t="s">
        <v>257</v>
      </c>
      <c r="U34" t="s">
        <v>267</v>
      </c>
      <c r="V34" t="s">
        <v>268</v>
      </c>
      <c r="W34" t="s">
        <v>257</v>
      </c>
      <c r="X34" t="s">
        <v>267</v>
      </c>
      <c r="Y34" t="s">
        <v>268</v>
      </c>
      <c r="Z34" t="s">
        <v>257</v>
      </c>
      <c r="AA34" t="s">
        <v>267</v>
      </c>
      <c r="AB34" t="s">
        <v>268</v>
      </c>
    </row>
    <row r="35" spans="3:28" x14ac:dyDescent="0.25">
      <c r="C35" t="s">
        <v>268</v>
      </c>
      <c r="D35">
        <v>929.13373512275598</v>
      </c>
      <c r="E35">
        <v>4879148.3432984697</v>
      </c>
      <c r="F35">
        <v>386097.505354124</v>
      </c>
      <c r="G35">
        <v>660712.783930287</v>
      </c>
      <c r="H35">
        <v>81658.239652906806</v>
      </c>
      <c r="I35">
        <v>31086.757577522199</v>
      </c>
      <c r="M35" t="s">
        <v>251</v>
      </c>
      <c r="N35">
        <v>0.34454090141768301</v>
      </c>
      <c r="O35">
        <v>0.31198398634372304</v>
      </c>
      <c r="P35">
        <v>3.2556915073962196E-2</v>
      </c>
      <c r="Q35">
        <v>0.52684708206072994</v>
      </c>
      <c r="R35">
        <v>0.494812971787012</v>
      </c>
      <c r="S35">
        <v>3.2034110273718101E-2</v>
      </c>
      <c r="T35">
        <v>0.38803223604558201</v>
      </c>
      <c r="U35">
        <v>0.37151780281389402</v>
      </c>
      <c r="V35">
        <v>1.6514433231684399E-2</v>
      </c>
      <c r="W35">
        <v>2.6768424531722999</v>
      </c>
      <c r="X35">
        <v>2.3430640510292</v>
      </c>
      <c r="Y35">
        <v>0.15235604347617901</v>
      </c>
      <c r="Z35">
        <v>2.0612801228794199E-2</v>
      </c>
      <c r="AA35">
        <v>1.9683667493671401E-2</v>
      </c>
      <c r="AB35">
        <v>9.2913373512275603E-4</v>
      </c>
    </row>
    <row r="36" spans="3:28" x14ac:dyDescent="0.25">
      <c r="M36" t="s">
        <v>252</v>
      </c>
      <c r="N36">
        <v>25.223148913036901</v>
      </c>
      <c r="O36">
        <v>19.791769117588597</v>
      </c>
      <c r="P36">
        <v>5.4313797954482697</v>
      </c>
      <c r="Q36">
        <v>10.1450148353751</v>
      </c>
      <c r="R36">
        <v>9.4790446108160307</v>
      </c>
      <c r="S36">
        <v>0.66597022455907495</v>
      </c>
      <c r="T36">
        <v>5.17284789568214</v>
      </c>
      <c r="U36">
        <v>4.7141397118041803</v>
      </c>
      <c r="V36">
        <v>0.45870818387796602</v>
      </c>
      <c r="W36">
        <v>0.95359727582584997</v>
      </c>
      <c r="X36">
        <v>0.88889218694892091</v>
      </c>
      <c r="Y36">
        <v>1.3455092117374398E-2</v>
      </c>
      <c r="Z36">
        <v>34.0100760763832</v>
      </c>
      <c r="AA36">
        <v>29.1309277330847</v>
      </c>
      <c r="AB36">
        <v>4.8791483432984695</v>
      </c>
    </row>
    <row r="37" spans="3:28" x14ac:dyDescent="0.25">
      <c r="M37" t="s">
        <v>253</v>
      </c>
      <c r="N37">
        <v>0.16192999280992401</v>
      </c>
      <c r="O37">
        <v>0.103665984261645</v>
      </c>
      <c r="P37">
        <v>5.82640085482794E-2</v>
      </c>
      <c r="Q37">
        <v>1.48081792918703</v>
      </c>
      <c r="R37">
        <v>1.19344561744157</v>
      </c>
      <c r="S37">
        <v>0.28737231174545702</v>
      </c>
      <c r="T37">
        <v>1.53042261109314</v>
      </c>
      <c r="U37">
        <v>1.1567689941352099</v>
      </c>
      <c r="V37">
        <v>0.37365361695792898</v>
      </c>
      <c r="W37">
        <v>0.13527801827827801</v>
      </c>
      <c r="X37">
        <v>0.10246156548952999</v>
      </c>
      <c r="Y37">
        <v>9.7742665618729702E-3</v>
      </c>
      <c r="Z37">
        <v>1.3814099512223998</v>
      </c>
      <c r="AA37">
        <v>0.99531244586827694</v>
      </c>
      <c r="AB37">
        <v>0.38609750535412402</v>
      </c>
    </row>
    <row r="38" spans="3:28" x14ac:dyDescent="0.25">
      <c r="M38" t="s">
        <v>254</v>
      </c>
      <c r="N38">
        <v>1.96826064410847</v>
      </c>
      <c r="O38">
        <v>0.91835094270582796</v>
      </c>
      <c r="P38">
        <v>1.04990970140263</v>
      </c>
      <c r="Q38">
        <v>3.8098726011520401</v>
      </c>
      <c r="R38">
        <v>3.4654694806004898</v>
      </c>
      <c r="S38">
        <v>0.34440312055153199</v>
      </c>
      <c r="T38">
        <v>2.8120009586386598</v>
      </c>
      <c r="U38">
        <v>2.4737034292395803</v>
      </c>
      <c r="V38">
        <v>0.33829752939906998</v>
      </c>
      <c r="W38">
        <v>0.52496250619104401</v>
      </c>
      <c r="X38">
        <v>0.48552079659194097</v>
      </c>
      <c r="Y38">
        <v>1.0738217675853401E-2</v>
      </c>
      <c r="Z38">
        <v>2.41217483206895</v>
      </c>
      <c r="AA38">
        <v>1.75146204813867</v>
      </c>
      <c r="AB38">
        <v>0.66071278393028698</v>
      </c>
    </row>
    <row r="39" spans="3:28" x14ac:dyDescent="0.25">
      <c r="M39" t="s">
        <v>255</v>
      </c>
      <c r="N39">
        <v>8.6270323325310194</v>
      </c>
      <c r="O39">
        <v>5.9490912876570299</v>
      </c>
      <c r="P39">
        <v>2.6779410448740704</v>
      </c>
      <c r="Q39">
        <v>0.50566677453076903</v>
      </c>
      <c r="R39">
        <v>0.387022512457804</v>
      </c>
      <c r="S39">
        <v>0.11864426207296401</v>
      </c>
      <c r="T39">
        <v>5.8151511522350603</v>
      </c>
      <c r="U39">
        <v>4.7789532078948804</v>
      </c>
      <c r="V39">
        <v>1.0361979443401599</v>
      </c>
      <c r="W39">
        <v>0.14508482547078402</v>
      </c>
      <c r="X39">
        <v>4.9397286645825503E-2</v>
      </c>
      <c r="Y39">
        <v>3.2947701437602103E-2</v>
      </c>
      <c r="Z39">
        <v>0.55975902843224201</v>
      </c>
      <c r="AA39">
        <v>0.47810078877933998</v>
      </c>
      <c r="AB39">
        <v>8.1658239652906806E-2</v>
      </c>
    </row>
    <row r="40" spans="3:28" x14ac:dyDescent="0.25">
      <c r="M40" t="s">
        <v>256</v>
      </c>
      <c r="N40">
        <v>6.6152712672165104E-2</v>
      </c>
      <c r="O40">
        <v>1.9843544588509402E-2</v>
      </c>
      <c r="P40">
        <v>4.6309168083655594E-2</v>
      </c>
      <c r="Q40">
        <v>0.164818059824172</v>
      </c>
      <c r="R40">
        <v>0.15109496213849</v>
      </c>
      <c r="S40">
        <v>1.3723097685681499E-2</v>
      </c>
      <c r="T40">
        <v>4.8115725848533498E-3</v>
      </c>
      <c r="U40">
        <v>7.7169349411676806E-4</v>
      </c>
      <c r="V40">
        <v>4.0398790907365803E-3</v>
      </c>
      <c r="W40">
        <v>6.9422741369170399E-2</v>
      </c>
      <c r="X40">
        <v>2.78265147407907E-2</v>
      </c>
      <c r="Y40">
        <v>1.8725484140245299E-2</v>
      </c>
      <c r="Z40">
        <v>4.9827897181249102E-2</v>
      </c>
      <c r="AA40">
        <v>1.8741139603726798E-2</v>
      </c>
      <c r="AB40">
        <v>3.10867575775222E-2</v>
      </c>
    </row>
    <row r="43" spans="3:28" x14ac:dyDescent="0.25">
      <c r="M43" t="s">
        <v>251</v>
      </c>
      <c r="N43">
        <f>N35/SUM(N$35:N$40)</f>
        <v>9.4677332668398791E-3</v>
      </c>
      <c r="O43">
        <f>O35/SUM(O$35:O$40)</f>
        <v>1.1514574080786126E-2</v>
      </c>
      <c r="P43">
        <f>P35/SUM(P$35:P$40)</f>
        <v>3.5021140377110029E-3</v>
      </c>
      <c r="Q43">
        <f t="shared" ref="Q43:AB43" si="30">Q35/SUM(Q$35:Q$40)</f>
        <v>3.1674737038361753E-2</v>
      </c>
      <c r="R43">
        <f t="shared" si="30"/>
        <v>3.2615948485795271E-2</v>
      </c>
      <c r="S43">
        <f t="shared" si="30"/>
        <v>2.1908951352856938E-2</v>
      </c>
      <c r="T43">
        <f t="shared" si="30"/>
        <v>2.4678856512730434E-2</v>
      </c>
      <c r="U43">
        <f t="shared" si="30"/>
        <v>2.7528289777523297E-2</v>
      </c>
      <c r="V43">
        <f t="shared" si="30"/>
        <v>7.4141812536256731E-3</v>
      </c>
      <c r="W43">
        <f t="shared" si="30"/>
        <v>0.59416889149576824</v>
      </c>
      <c r="X43">
        <f t="shared" si="30"/>
        <v>0.60122309764656112</v>
      </c>
      <c r="Y43">
        <f t="shared" si="30"/>
        <v>0.64016003582179237</v>
      </c>
      <c r="Z43">
        <f t="shared" si="30"/>
        <v>5.3631878021708477E-4</v>
      </c>
      <c r="AA43">
        <f t="shared" si="30"/>
        <v>6.0762885293148274E-4</v>
      </c>
      <c r="AB43">
        <f t="shared" si="30"/>
        <v>1.5383944214794729E-4</v>
      </c>
    </row>
    <row r="44" spans="3:28" x14ac:dyDescent="0.25">
      <c r="M44" t="s">
        <v>252</v>
      </c>
      <c r="N44">
        <f t="shared" ref="N44:P48" si="31">N36/SUM(N$35:N$40)</f>
        <v>0.69311377858419698</v>
      </c>
      <c r="O44">
        <f t="shared" ref="O44" si="32">O36/SUM(O$35:O$40)</f>
        <v>0.73046631131641104</v>
      </c>
      <c r="P44">
        <f t="shared" si="31"/>
        <v>0.58424796644789712</v>
      </c>
      <c r="Q44">
        <f t="shared" ref="Q44:AB44" si="33">Q36/SUM(Q$35:Q$40)</f>
        <v>0.6099315875564516</v>
      </c>
      <c r="R44">
        <f t="shared" si="33"/>
        <v>0.62481795819615182</v>
      </c>
      <c r="S44">
        <f t="shared" si="33"/>
        <v>0.45547415325865032</v>
      </c>
      <c r="T44">
        <f t="shared" si="33"/>
        <v>0.32899321015360933</v>
      </c>
      <c r="U44">
        <f t="shared" si="33"/>
        <v>0.34930278725642383</v>
      </c>
      <c r="V44">
        <f t="shared" si="33"/>
        <v>0.20593777395082982</v>
      </c>
      <c r="W44">
        <f t="shared" si="33"/>
        <v>0.21166648625112772</v>
      </c>
      <c r="X44">
        <f t="shared" si="33"/>
        <v>0.22808702727375682</v>
      </c>
      <c r="Y44">
        <f t="shared" si="33"/>
        <v>5.6534759339498239E-2</v>
      </c>
      <c r="Z44">
        <f t="shared" si="33"/>
        <v>0.88489877304478837</v>
      </c>
      <c r="AA44">
        <f t="shared" si="33"/>
        <v>0.89926291474773434</v>
      </c>
      <c r="AB44">
        <f t="shared" si="33"/>
        <v>0.80785513529002229</v>
      </c>
    </row>
    <row r="45" spans="3:28" x14ac:dyDescent="0.25">
      <c r="M45" t="s">
        <v>253</v>
      </c>
      <c r="N45">
        <f t="shared" si="31"/>
        <v>4.4497183745597973E-3</v>
      </c>
      <c r="O45">
        <f t="shared" ref="O45" si="34">O37/SUM(O$35:O$40)</f>
        <v>3.8260606559569203E-3</v>
      </c>
      <c r="P45">
        <f t="shared" si="31"/>
        <v>6.2673997756449744E-3</v>
      </c>
      <c r="Q45">
        <f t="shared" ref="Q45:AB45" si="35">Q37/SUM(Q$35:Q$40)</f>
        <v>8.9028714603915871E-2</v>
      </c>
      <c r="R45">
        <f t="shared" si="35"/>
        <v>7.8666815541423324E-2</v>
      </c>
      <c r="S45">
        <f t="shared" si="35"/>
        <v>0.1965413100096223</v>
      </c>
      <c r="T45">
        <f t="shared" si="35"/>
        <v>9.7334902914017515E-2</v>
      </c>
      <c r="U45">
        <f t="shared" si="35"/>
        <v>8.5712910215933566E-2</v>
      </c>
      <c r="V45">
        <f t="shared" si="35"/>
        <v>0.16775238988424812</v>
      </c>
      <c r="W45">
        <f t="shared" si="35"/>
        <v>3.0027165053697329E-2</v>
      </c>
      <c r="X45">
        <f t="shared" si="35"/>
        <v>2.6291325568446228E-2</v>
      </c>
      <c r="Y45">
        <f t="shared" si="35"/>
        <v>4.1068898152101525E-2</v>
      </c>
      <c r="Z45">
        <f t="shared" si="35"/>
        <v>3.5942523861550842E-2</v>
      </c>
      <c r="AA45">
        <f t="shared" si="35"/>
        <v>3.0724993702815586E-2</v>
      </c>
      <c r="AB45">
        <f t="shared" si="35"/>
        <v>6.392731486662151E-2</v>
      </c>
    </row>
    <row r="46" spans="3:28" x14ac:dyDescent="0.25">
      <c r="M46" t="s">
        <v>254</v>
      </c>
      <c r="N46">
        <f t="shared" si="31"/>
        <v>5.408637030134919E-2</v>
      </c>
      <c r="O46">
        <f t="shared" ref="O46" si="36">O38/SUM(O$35:O$40)</f>
        <v>3.3894111316007877E-2</v>
      </c>
      <c r="P46">
        <f t="shared" si="31"/>
        <v>0.11293771216523422</v>
      </c>
      <c r="Q46">
        <f t="shared" ref="Q46:AB46" si="37">Q38/SUM(Q$35:Q$40)</f>
        <v>0.22905453384904517</v>
      </c>
      <c r="R46">
        <f t="shared" si="37"/>
        <v>0.2284288822303023</v>
      </c>
      <c r="S46">
        <f t="shared" si="37"/>
        <v>0.23554614595075044</v>
      </c>
      <c r="T46">
        <f t="shared" si="37"/>
        <v>0.17884330662608111</v>
      </c>
      <c r="U46">
        <f t="shared" si="37"/>
        <v>0.18329357115053863</v>
      </c>
      <c r="V46">
        <f t="shared" si="37"/>
        <v>0.15187921773823052</v>
      </c>
      <c r="W46">
        <f t="shared" si="37"/>
        <v>0.1165240001370734</v>
      </c>
      <c r="X46">
        <f t="shared" si="37"/>
        <v>0.12458315732794913</v>
      </c>
      <c r="Y46">
        <f t="shared" si="37"/>
        <v>4.5119167282073061E-2</v>
      </c>
      <c r="Z46">
        <f t="shared" si="37"/>
        <v>6.2761710514066246E-2</v>
      </c>
      <c r="AA46">
        <f t="shared" si="37"/>
        <v>5.4067102871235478E-2</v>
      </c>
      <c r="AB46">
        <f t="shared" si="37"/>
        <v>0.10939618513197516</v>
      </c>
    </row>
    <row r="47" spans="3:28" x14ac:dyDescent="0.25">
      <c r="M47" t="s">
        <v>255</v>
      </c>
      <c r="N47">
        <f t="shared" si="31"/>
        <v>0.23706457106463921</v>
      </c>
      <c r="O47">
        <f t="shared" ref="O47" si="38">O39/SUM(O$35:O$40)</f>
        <v>0.21956656541216221</v>
      </c>
      <c r="P47">
        <f t="shared" si="31"/>
        <v>0.28806337775278007</v>
      </c>
      <c r="Q47">
        <f t="shared" ref="Q47:AB47" si="39">Q39/SUM(Q$35:Q$40)</f>
        <v>3.0401349191590279E-2</v>
      </c>
      <c r="R47">
        <f t="shared" si="39"/>
        <v>2.5510863798858332E-2</v>
      </c>
      <c r="S47">
        <f t="shared" si="39"/>
        <v>8.1143860211556826E-2</v>
      </c>
      <c r="T47">
        <f t="shared" si="39"/>
        <v>0.36984370769904251</v>
      </c>
      <c r="U47">
        <f t="shared" si="39"/>
        <v>0.35410526156146521</v>
      </c>
      <c r="V47">
        <f t="shared" si="39"/>
        <v>0.46520272698384851</v>
      </c>
      <c r="W47">
        <f t="shared" si="39"/>
        <v>3.2203946041229344E-2</v>
      </c>
      <c r="X47">
        <f t="shared" si="39"/>
        <v>1.2675193270748619E-2</v>
      </c>
      <c r="Y47">
        <f t="shared" si="39"/>
        <v>0.13843757852532318</v>
      </c>
      <c r="Z47">
        <f t="shared" si="39"/>
        <v>1.4564215509191229E-2</v>
      </c>
      <c r="AA47">
        <f t="shared" si="39"/>
        <v>1.4758826522802733E-2</v>
      </c>
      <c r="AB47">
        <f t="shared" si="39"/>
        <v>1.3520398151646988E-2</v>
      </c>
    </row>
    <row r="48" spans="3:28" x14ac:dyDescent="0.25">
      <c r="M48" t="s">
        <v>256</v>
      </c>
      <c r="N48">
        <f t="shared" si="31"/>
        <v>1.817828408414946E-3</v>
      </c>
      <c r="O48">
        <f t="shared" ref="O48" si="40">O40/SUM(O$35:O$40)</f>
        <v>7.3237721867570221E-4</v>
      </c>
      <c r="P48">
        <f t="shared" si="31"/>
        <v>4.981429820732435E-3</v>
      </c>
      <c r="Q48">
        <f t="shared" ref="Q48:AB48" si="41">Q40/SUM(Q$35:Q$40)</f>
        <v>9.9090777606353833E-3</v>
      </c>
      <c r="R48">
        <f t="shared" si="41"/>
        <v>9.9595317474688947E-3</v>
      </c>
      <c r="S48">
        <f t="shared" si="41"/>
        <v>9.3855792165631162E-3</v>
      </c>
      <c r="T48">
        <f t="shared" si="41"/>
        <v>3.0601609451910196E-4</v>
      </c>
      <c r="U48">
        <f t="shared" si="41"/>
        <v>5.7180038115474669E-5</v>
      </c>
      <c r="V48">
        <f t="shared" si="41"/>
        <v>1.8137101892172216E-3</v>
      </c>
      <c r="W48">
        <f t="shared" si="41"/>
        <v>1.5409511021103911E-2</v>
      </c>
      <c r="X48">
        <f t="shared" si="41"/>
        <v>7.1401989125381296E-3</v>
      </c>
      <c r="Y48">
        <f t="shared" si="41"/>
        <v>7.8679560879211602E-2</v>
      </c>
      <c r="Z48">
        <f t="shared" si="41"/>
        <v>1.2964582901861662E-3</v>
      </c>
      <c r="AA48">
        <f t="shared" si="41"/>
        <v>5.7853330248047534E-4</v>
      </c>
      <c r="AB48">
        <f t="shared" si="41"/>
        <v>5.1471271175861973E-3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41"/>
  <sheetViews>
    <sheetView topLeftCell="A1319" workbookViewId="0">
      <selection activeCell="B1342" sqref="B1342"/>
    </sheetView>
  </sheetViews>
  <sheetFormatPr defaultRowHeight="15" x14ac:dyDescent="0.25"/>
  <cols>
    <col min="1" max="1" width="4" bestFit="1" customWidth="1"/>
    <col min="2" max="2" width="17.5703125" bestFit="1" customWidth="1"/>
    <col min="3" max="3" width="16.7109375" bestFit="1" customWidth="1"/>
    <col min="4" max="4" width="20.140625" bestFit="1" customWidth="1"/>
    <col min="5" max="5" width="21.140625" bestFit="1" customWidth="1"/>
    <col min="6" max="6" width="15.28515625" bestFit="1" customWidth="1"/>
    <col min="7" max="7" width="13.7109375" bestFit="1" customWidth="1"/>
    <col min="8" max="8" width="15" bestFit="1" customWidth="1"/>
    <col min="9" max="9" width="22.42578125" bestFit="1" customWidth="1"/>
    <col min="10" max="10" width="26.42578125" bestFit="1" customWidth="1"/>
    <col min="11" max="11" width="12" bestFit="1" customWidth="1"/>
  </cols>
  <sheetData>
    <row r="1" spans="1:11" x14ac:dyDescent="0.25">
      <c r="B1" t="s">
        <v>247</v>
      </c>
      <c r="C1" t="s">
        <v>19</v>
      </c>
      <c r="D1" t="s">
        <v>242</v>
      </c>
      <c r="E1" t="s">
        <v>6</v>
      </c>
      <c r="F1" t="s">
        <v>5</v>
      </c>
      <c r="G1" t="s">
        <v>4</v>
      </c>
      <c r="H1" t="s">
        <v>3</v>
      </c>
      <c r="I1" t="s">
        <v>2</v>
      </c>
      <c r="J1" t="s">
        <v>1</v>
      </c>
      <c r="K1" t="s">
        <v>248</v>
      </c>
    </row>
    <row r="2" spans="1:11" x14ac:dyDescent="0.25">
      <c r="A2">
        <v>0</v>
      </c>
      <c r="B2" t="s">
        <v>249</v>
      </c>
      <c r="C2" t="s">
        <v>20</v>
      </c>
      <c r="D2">
        <v>3885.78254990396</v>
      </c>
      <c r="E2">
        <v>1062.82918618954</v>
      </c>
      <c r="F2">
        <v>1062.82918618954</v>
      </c>
      <c r="G2">
        <v>812.18564720003405</v>
      </c>
      <c r="H2">
        <v>812.18564720003405</v>
      </c>
      <c r="I2">
        <v>128.63275305143199</v>
      </c>
      <c r="J2">
        <v>7.1196801694078697</v>
      </c>
      <c r="K2">
        <v>4.4990396998756502E-4</v>
      </c>
    </row>
    <row r="3" spans="1:11" x14ac:dyDescent="0.25">
      <c r="A3">
        <v>1</v>
      </c>
      <c r="B3" t="s">
        <v>249</v>
      </c>
      <c r="C3" t="s">
        <v>21</v>
      </c>
      <c r="D3">
        <v>83288.275941593398</v>
      </c>
      <c r="E3">
        <v>24803.146290785298</v>
      </c>
      <c r="F3">
        <v>11146.0634706455</v>
      </c>
      <c r="G3">
        <v>2930.479618205</v>
      </c>
      <c r="H3">
        <v>16726.040925494501</v>
      </c>
      <c r="I3">
        <v>8883.99945306066</v>
      </c>
      <c r="J3">
        <v>2575.0304659179001</v>
      </c>
      <c r="K3">
        <v>16223.515717484601</v>
      </c>
    </row>
    <row r="4" spans="1:11" x14ac:dyDescent="0.25">
      <c r="A4">
        <v>2</v>
      </c>
      <c r="B4" t="s">
        <v>249</v>
      </c>
      <c r="C4" t="s">
        <v>22</v>
      </c>
      <c r="D4">
        <v>174242.299496716</v>
      </c>
      <c r="E4">
        <v>60949.479919302197</v>
      </c>
      <c r="F4">
        <v>9221.4555209484606</v>
      </c>
      <c r="G4">
        <v>1814.6189213036</v>
      </c>
      <c r="H4">
        <v>26955.867671006399</v>
      </c>
      <c r="I4">
        <v>31858.9618024027</v>
      </c>
      <c r="J4">
        <v>7740.8618596264996</v>
      </c>
      <c r="K4">
        <v>35701.0538021272</v>
      </c>
    </row>
    <row r="5" spans="1:11" x14ac:dyDescent="0.25">
      <c r="A5">
        <v>3</v>
      </c>
      <c r="B5" t="s">
        <v>249</v>
      </c>
      <c r="C5" t="s">
        <v>23</v>
      </c>
      <c r="D5">
        <v>130.8193</v>
      </c>
      <c r="E5">
        <v>39.008102915708598</v>
      </c>
      <c r="F5">
        <v>39.008102915708598</v>
      </c>
      <c r="G5">
        <v>0</v>
      </c>
      <c r="H5">
        <v>2.27244702718852</v>
      </c>
      <c r="I5">
        <v>44.6275277709493</v>
      </c>
      <c r="J5">
        <v>5.9031193704449398</v>
      </c>
      <c r="K5" s="1">
        <v>-3.5527136788005001E-15</v>
      </c>
    </row>
    <row r="6" spans="1:11" x14ac:dyDescent="0.25">
      <c r="A6">
        <v>4</v>
      </c>
      <c r="B6" t="s">
        <v>249</v>
      </c>
      <c r="C6" t="s">
        <v>7</v>
      </c>
      <c r="D6">
        <v>2313628.7872166899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2313628.7872166899</v>
      </c>
    </row>
    <row r="7" spans="1:11" x14ac:dyDescent="0.25">
      <c r="A7">
        <v>5</v>
      </c>
      <c r="B7" t="s">
        <v>249</v>
      </c>
      <c r="C7" t="s">
        <v>24</v>
      </c>
      <c r="D7">
        <v>26963.3163143079</v>
      </c>
      <c r="E7">
        <v>3891.6985439192599</v>
      </c>
      <c r="F7">
        <v>3127.1029955454001</v>
      </c>
      <c r="G7">
        <v>2212.42066948511</v>
      </c>
      <c r="H7">
        <v>6090.7555898831197</v>
      </c>
      <c r="I7">
        <v>7021.7022022983001</v>
      </c>
      <c r="J7">
        <v>1961.12171586879</v>
      </c>
      <c r="K7">
        <v>2658.5145973079998</v>
      </c>
    </row>
    <row r="8" spans="1:11" x14ac:dyDescent="0.25">
      <c r="A8">
        <v>6</v>
      </c>
      <c r="B8" t="s">
        <v>249</v>
      </c>
      <c r="C8" t="s">
        <v>25</v>
      </c>
      <c r="D8">
        <v>54672.502829977297</v>
      </c>
      <c r="E8">
        <v>27929.221126122098</v>
      </c>
      <c r="F8">
        <v>7877.0093023813197</v>
      </c>
      <c r="G8">
        <v>9766.5768266486593</v>
      </c>
      <c r="H8">
        <v>3334.9747804931599</v>
      </c>
      <c r="I8">
        <v>4972.5518232330596</v>
      </c>
      <c r="J8">
        <v>500.67980872159802</v>
      </c>
      <c r="K8">
        <v>291.48916237732101</v>
      </c>
    </row>
    <row r="9" spans="1:11" x14ac:dyDescent="0.25">
      <c r="A9">
        <v>7</v>
      </c>
      <c r="B9" t="s">
        <v>249</v>
      </c>
      <c r="C9" t="s">
        <v>26</v>
      </c>
      <c r="D9">
        <v>532441.86040176998</v>
      </c>
      <c r="E9">
        <v>358686.85119256802</v>
      </c>
      <c r="F9">
        <v>57373.431122865499</v>
      </c>
      <c r="G9">
        <v>40048.651900889898</v>
      </c>
      <c r="H9">
        <v>29455.9591783289</v>
      </c>
      <c r="I9">
        <v>25062.239401683699</v>
      </c>
      <c r="J9">
        <v>18093.592249303099</v>
      </c>
      <c r="K9">
        <v>3721.1353561300002</v>
      </c>
    </row>
    <row r="10" spans="1:11" x14ac:dyDescent="0.25">
      <c r="A10">
        <v>8</v>
      </c>
      <c r="B10" t="s">
        <v>249</v>
      </c>
      <c r="C10" t="s">
        <v>27</v>
      </c>
      <c r="D10">
        <v>865943.02388865699</v>
      </c>
      <c r="E10">
        <v>260564.76468469299</v>
      </c>
      <c r="F10">
        <v>93576.904522848607</v>
      </c>
      <c r="G10">
        <v>39512.961571492102</v>
      </c>
      <c r="H10">
        <v>69568.892318750499</v>
      </c>
      <c r="I10">
        <v>85123.372328571495</v>
      </c>
      <c r="J10">
        <v>133633.95870264401</v>
      </c>
      <c r="K10">
        <v>183962.16975966</v>
      </c>
    </row>
    <row r="11" spans="1:11" x14ac:dyDescent="0.25">
      <c r="A11">
        <v>9</v>
      </c>
      <c r="B11" t="s">
        <v>249</v>
      </c>
      <c r="C11" t="s">
        <v>28</v>
      </c>
      <c r="D11">
        <v>19371.8452509009</v>
      </c>
      <c r="E11">
        <v>5353.8369846489904</v>
      </c>
      <c r="F11">
        <v>3241.6949728825198</v>
      </c>
      <c r="G11">
        <v>1850.7765736993899</v>
      </c>
      <c r="H11">
        <v>3923.8078324983799</v>
      </c>
      <c r="I11">
        <v>3652.40568566609</v>
      </c>
      <c r="J11">
        <v>972.70299340460599</v>
      </c>
      <c r="K11">
        <v>376.62020810090002</v>
      </c>
    </row>
    <row r="12" spans="1:11" x14ac:dyDescent="0.25">
      <c r="A12">
        <v>10</v>
      </c>
      <c r="B12" t="s">
        <v>249</v>
      </c>
      <c r="C12" t="s">
        <v>29</v>
      </c>
      <c r="D12">
        <v>3.112575938</v>
      </c>
      <c r="E12">
        <v>0.46432253298792298</v>
      </c>
      <c r="F12">
        <v>0.46432253298792298</v>
      </c>
      <c r="G12">
        <v>0.69915681781396299</v>
      </c>
      <c r="H12">
        <v>0.98056483448335297</v>
      </c>
      <c r="I12">
        <v>0.39250618845766</v>
      </c>
      <c r="J12">
        <v>0.111703031269174</v>
      </c>
      <c r="K12" s="1">
        <v>-1.85723832146766E-16</v>
      </c>
    </row>
    <row r="13" spans="1:11" x14ac:dyDescent="0.25">
      <c r="A13">
        <v>11</v>
      </c>
      <c r="B13" t="s">
        <v>249</v>
      </c>
      <c r="C13" t="s">
        <v>30</v>
      </c>
      <c r="D13">
        <v>7276.1654531201002</v>
      </c>
      <c r="E13">
        <v>2572.10918682292</v>
      </c>
      <c r="F13">
        <v>2572.10918682292</v>
      </c>
      <c r="G13">
        <v>695.99990957976502</v>
      </c>
      <c r="H13">
        <v>808.46481233184602</v>
      </c>
      <c r="I13">
        <v>578.717333199677</v>
      </c>
      <c r="J13">
        <v>43.955961242862998</v>
      </c>
      <c r="K13">
        <v>4.8090631200990899</v>
      </c>
    </row>
    <row r="14" spans="1:11" x14ac:dyDescent="0.25">
      <c r="A14">
        <v>12</v>
      </c>
      <c r="B14" t="s">
        <v>249</v>
      </c>
      <c r="C14" t="s">
        <v>31</v>
      </c>
      <c r="D14">
        <v>1379001.2952169101</v>
      </c>
      <c r="E14">
        <v>221539.13519914899</v>
      </c>
      <c r="F14">
        <v>217702.01329500499</v>
      </c>
      <c r="G14">
        <v>113550.507754387</v>
      </c>
      <c r="H14">
        <v>93844.665017844294</v>
      </c>
      <c r="I14">
        <v>211579.86739894599</v>
      </c>
      <c r="J14">
        <v>278909.69613449503</v>
      </c>
      <c r="K14">
        <v>241875.41041713199</v>
      </c>
    </row>
    <row r="15" spans="1:11" x14ac:dyDescent="0.25">
      <c r="A15">
        <v>13</v>
      </c>
      <c r="B15" t="s">
        <v>249</v>
      </c>
      <c r="C15" t="s">
        <v>32</v>
      </c>
      <c r="D15">
        <v>162526.077216084</v>
      </c>
      <c r="E15">
        <v>26827.547025126602</v>
      </c>
      <c r="F15">
        <v>27954.1856679423</v>
      </c>
      <c r="G15">
        <v>16741.789373475101</v>
      </c>
      <c r="H15">
        <v>29957.865924162001</v>
      </c>
      <c r="I15">
        <v>51396.475168171703</v>
      </c>
      <c r="J15">
        <v>8947.4306241220202</v>
      </c>
      <c r="K15">
        <v>700.78343308460001</v>
      </c>
    </row>
    <row r="16" spans="1:11" x14ac:dyDescent="0.25">
      <c r="A16">
        <v>14</v>
      </c>
      <c r="B16" t="s">
        <v>249</v>
      </c>
      <c r="C16" t="s">
        <v>33</v>
      </c>
      <c r="D16">
        <v>82099.135958926898</v>
      </c>
      <c r="E16">
        <v>31300.4767846705</v>
      </c>
      <c r="F16">
        <v>11807.340295764599</v>
      </c>
      <c r="G16">
        <v>6146.5811440385296</v>
      </c>
      <c r="H16">
        <v>12820.6302180076</v>
      </c>
      <c r="I16">
        <v>12606.7167405865</v>
      </c>
      <c r="J16">
        <v>4087.6298261321399</v>
      </c>
      <c r="K16">
        <v>3329.760949727</v>
      </c>
    </row>
    <row r="17" spans="1:11" x14ac:dyDescent="0.25">
      <c r="A17">
        <v>15</v>
      </c>
      <c r="B17" t="s">
        <v>249</v>
      </c>
      <c r="C17" t="s">
        <v>34</v>
      </c>
      <c r="D17">
        <v>8717.6281309900005</v>
      </c>
      <c r="E17">
        <v>2724.2800797516202</v>
      </c>
      <c r="F17">
        <v>3423.4943551833799</v>
      </c>
      <c r="G17">
        <v>11.092806227774901</v>
      </c>
      <c r="H17">
        <v>2338.9373932203398</v>
      </c>
      <c r="I17">
        <v>165.31176837670199</v>
      </c>
      <c r="J17">
        <v>2.11547624016643</v>
      </c>
      <c r="K17">
        <v>52.396251990000003</v>
      </c>
    </row>
    <row r="18" spans="1:11" x14ac:dyDescent="0.25">
      <c r="A18">
        <v>16</v>
      </c>
      <c r="B18" t="s">
        <v>249</v>
      </c>
      <c r="C18" t="s">
        <v>35</v>
      </c>
      <c r="D18">
        <v>218583.070871173</v>
      </c>
      <c r="E18">
        <v>64915.818275130703</v>
      </c>
      <c r="F18">
        <v>29316.0458571446</v>
      </c>
      <c r="G18">
        <v>60443.334687465598</v>
      </c>
      <c r="H18">
        <v>14274.371396366099</v>
      </c>
      <c r="I18">
        <v>38092.122484372303</v>
      </c>
      <c r="J18">
        <v>3405.0171136204399</v>
      </c>
      <c r="K18">
        <v>8136.3610570740002</v>
      </c>
    </row>
    <row r="19" spans="1:11" x14ac:dyDescent="0.25">
      <c r="A19">
        <v>17</v>
      </c>
      <c r="B19" t="s">
        <v>249</v>
      </c>
      <c r="C19" t="s">
        <v>36</v>
      </c>
      <c r="D19">
        <v>63203.006352707103</v>
      </c>
      <c r="E19">
        <v>12494.640980890999</v>
      </c>
      <c r="F19">
        <v>14112.3184524071</v>
      </c>
      <c r="G19">
        <v>2517.85426545873</v>
      </c>
      <c r="H19">
        <v>19226.6536984952</v>
      </c>
      <c r="I19">
        <v>11317.367474250401</v>
      </c>
      <c r="J19">
        <v>1600.33919499738</v>
      </c>
      <c r="K19">
        <v>1933.8322862071</v>
      </c>
    </row>
    <row r="20" spans="1:11" x14ac:dyDescent="0.25">
      <c r="A20">
        <v>18</v>
      </c>
      <c r="B20" t="s">
        <v>249</v>
      </c>
      <c r="C20" t="s">
        <v>37</v>
      </c>
      <c r="D20">
        <v>51387.648363374901</v>
      </c>
      <c r="E20">
        <v>17212.302126014401</v>
      </c>
      <c r="F20">
        <v>7379.3546687671296</v>
      </c>
      <c r="G20">
        <v>317.81934983251</v>
      </c>
      <c r="H20">
        <v>13191.4018051558</v>
      </c>
      <c r="I20">
        <v>5707.1331327463404</v>
      </c>
      <c r="J20">
        <v>1799.22457958362</v>
      </c>
      <c r="K20">
        <v>5780.4127012749996</v>
      </c>
    </row>
    <row r="21" spans="1:11" x14ac:dyDescent="0.25">
      <c r="A21">
        <v>19</v>
      </c>
      <c r="B21" t="s">
        <v>249</v>
      </c>
      <c r="C21" t="s">
        <v>38</v>
      </c>
      <c r="D21">
        <v>518986.62072384101</v>
      </c>
      <c r="E21">
        <v>297381.90427263</v>
      </c>
      <c r="F21">
        <v>89410.230226062107</v>
      </c>
      <c r="G21">
        <v>75581.163665917396</v>
      </c>
      <c r="H21">
        <v>44476.474843265998</v>
      </c>
      <c r="I21">
        <v>10303.7667905449</v>
      </c>
      <c r="J21">
        <v>281.853058979693</v>
      </c>
      <c r="K21">
        <v>1551.227866442</v>
      </c>
    </row>
    <row r="22" spans="1:11" x14ac:dyDescent="0.25">
      <c r="A22">
        <v>20</v>
      </c>
      <c r="B22" t="s">
        <v>249</v>
      </c>
      <c r="C22" t="s">
        <v>39</v>
      </c>
      <c r="D22">
        <v>101509.98186468999</v>
      </c>
      <c r="E22">
        <v>8397.5021584005008</v>
      </c>
      <c r="F22">
        <v>11876.068393293899</v>
      </c>
      <c r="G22">
        <v>9955.8163311128792</v>
      </c>
      <c r="H22">
        <v>32390.637972748402</v>
      </c>
      <c r="I22">
        <v>29707.1457676463</v>
      </c>
      <c r="J22">
        <v>9074.1273148978798</v>
      </c>
      <c r="K22">
        <v>108.683926590591</v>
      </c>
    </row>
    <row r="23" spans="1:11" x14ac:dyDescent="0.25">
      <c r="A23">
        <v>21</v>
      </c>
      <c r="B23" t="s">
        <v>249</v>
      </c>
      <c r="C23" t="s">
        <v>40</v>
      </c>
      <c r="D23">
        <v>59933.157112070003</v>
      </c>
      <c r="E23">
        <v>42586.030313730298</v>
      </c>
      <c r="F23">
        <v>378.12219878953402</v>
      </c>
      <c r="G23">
        <v>1178.94916872674</v>
      </c>
      <c r="H23">
        <v>9368.5382439386503</v>
      </c>
      <c r="I23">
        <v>5661.3092630277397</v>
      </c>
      <c r="J23">
        <v>503.80622385693601</v>
      </c>
      <c r="K23">
        <v>256.40169999999699</v>
      </c>
    </row>
    <row r="24" spans="1:11" x14ac:dyDescent="0.25">
      <c r="A24">
        <v>22</v>
      </c>
      <c r="B24" t="s">
        <v>249</v>
      </c>
      <c r="C24" t="s">
        <v>41</v>
      </c>
      <c r="D24">
        <v>30574.290926440699</v>
      </c>
      <c r="E24">
        <v>15049.159876448301</v>
      </c>
      <c r="F24">
        <v>389.963927862231</v>
      </c>
      <c r="G24">
        <v>6436.0400925937201</v>
      </c>
      <c r="H24">
        <v>2279.93219796418</v>
      </c>
      <c r="I24">
        <v>4138.3904707950096</v>
      </c>
      <c r="J24">
        <v>1227.8492447364599</v>
      </c>
      <c r="K24">
        <v>1052.95511604075</v>
      </c>
    </row>
    <row r="25" spans="1:11" x14ac:dyDescent="0.25">
      <c r="A25">
        <v>23</v>
      </c>
      <c r="B25" t="s">
        <v>249</v>
      </c>
      <c r="C25" t="s">
        <v>42</v>
      </c>
      <c r="D25">
        <v>71829.412000849101</v>
      </c>
      <c r="E25">
        <v>16523.519817692399</v>
      </c>
      <c r="F25">
        <v>14807.543102423901</v>
      </c>
      <c r="G25">
        <v>13097.6390991766</v>
      </c>
      <c r="H25">
        <v>10277.880457703999</v>
      </c>
      <c r="I25">
        <v>12974.499791300899</v>
      </c>
      <c r="J25">
        <v>3283.2638131019798</v>
      </c>
      <c r="K25">
        <v>865.06591944910099</v>
      </c>
    </row>
    <row r="26" spans="1:11" x14ac:dyDescent="0.25">
      <c r="A26">
        <v>24</v>
      </c>
      <c r="B26" t="s">
        <v>249</v>
      </c>
      <c r="C26" t="s">
        <v>43</v>
      </c>
      <c r="D26">
        <v>179526.670523312</v>
      </c>
      <c r="E26">
        <v>45793.306592645997</v>
      </c>
      <c r="F26">
        <v>19617.343040287498</v>
      </c>
      <c r="G26">
        <v>12085.5351589479</v>
      </c>
      <c r="H26">
        <v>20220.825185972299</v>
      </c>
      <c r="I26">
        <v>51090.417739788798</v>
      </c>
      <c r="J26">
        <v>29573.255433157199</v>
      </c>
      <c r="K26">
        <v>1145.9873725129901</v>
      </c>
    </row>
    <row r="27" spans="1:11" x14ac:dyDescent="0.25">
      <c r="A27">
        <v>25</v>
      </c>
      <c r="B27" t="s">
        <v>249</v>
      </c>
      <c r="C27" t="s">
        <v>44</v>
      </c>
      <c r="D27">
        <v>6432.1994314522499</v>
      </c>
      <c r="E27">
        <v>243.572887489854</v>
      </c>
      <c r="F27">
        <v>1131.5065246074601</v>
      </c>
      <c r="G27">
        <v>209.81388776905499</v>
      </c>
      <c r="H27">
        <v>415.60136027592</v>
      </c>
      <c r="I27">
        <v>547.16642933326705</v>
      </c>
      <c r="J27">
        <v>219.12281792443801</v>
      </c>
      <c r="K27">
        <v>3665.41552405226</v>
      </c>
    </row>
    <row r="28" spans="1:11" x14ac:dyDescent="0.25">
      <c r="A28">
        <v>26</v>
      </c>
      <c r="B28" t="s">
        <v>249</v>
      </c>
      <c r="C28" t="s">
        <v>45</v>
      </c>
      <c r="D28">
        <v>5290.8282810000001</v>
      </c>
      <c r="E28">
        <v>1740.22723329677</v>
      </c>
      <c r="F28">
        <v>1740.22723329677</v>
      </c>
      <c r="G28">
        <v>1710.7513595963201</v>
      </c>
      <c r="H28">
        <v>86.492533283896904</v>
      </c>
      <c r="I28">
        <v>12.348683979038601</v>
      </c>
      <c r="J28">
        <v>0.13695654719358299</v>
      </c>
      <c r="K28">
        <v>0.64428100000003197</v>
      </c>
    </row>
    <row r="29" spans="1:11" x14ac:dyDescent="0.25">
      <c r="A29">
        <v>27</v>
      </c>
      <c r="B29" t="s">
        <v>249</v>
      </c>
      <c r="C29" t="s">
        <v>46</v>
      </c>
      <c r="D29">
        <v>121576.482741411</v>
      </c>
      <c r="E29">
        <v>43422.990966053301</v>
      </c>
      <c r="F29">
        <v>13111.822615712599</v>
      </c>
      <c r="G29">
        <v>2281.9853138403701</v>
      </c>
      <c r="H29">
        <v>11642.393136594001</v>
      </c>
      <c r="I29">
        <v>12774.970042946499</v>
      </c>
      <c r="J29">
        <v>7527.08312978306</v>
      </c>
      <c r="K29">
        <v>30815.2375364816</v>
      </c>
    </row>
    <row r="30" spans="1:11" x14ac:dyDescent="0.25">
      <c r="A30">
        <v>28</v>
      </c>
      <c r="B30" t="s">
        <v>249</v>
      </c>
      <c r="C30" t="s">
        <v>47</v>
      </c>
      <c r="D30">
        <v>4093627.0569727202</v>
      </c>
      <c r="E30">
        <v>1164167.7013362499</v>
      </c>
      <c r="F30">
        <v>628342.16757423605</v>
      </c>
      <c r="G30">
        <v>197243.438410959</v>
      </c>
      <c r="H30">
        <v>528897.18551602005</v>
      </c>
      <c r="I30">
        <v>776153.13497668295</v>
      </c>
      <c r="J30">
        <v>667825.98197177402</v>
      </c>
      <c r="K30">
        <v>130997.447186797</v>
      </c>
    </row>
    <row r="31" spans="1:11" x14ac:dyDescent="0.25">
      <c r="A31">
        <v>29</v>
      </c>
      <c r="B31" t="s">
        <v>249</v>
      </c>
      <c r="C31" t="s">
        <v>48</v>
      </c>
      <c r="D31">
        <v>19769.684829999998</v>
      </c>
      <c r="E31">
        <v>8877.7776873472994</v>
      </c>
      <c r="F31">
        <v>1046.2416633379401</v>
      </c>
      <c r="G31">
        <v>6024.0169168490002</v>
      </c>
      <c r="H31">
        <v>1495.0203240582</v>
      </c>
      <c r="I31">
        <v>2199.4559402544201</v>
      </c>
      <c r="J31">
        <v>115.820468153113</v>
      </c>
      <c r="K31">
        <v>11.3518300000009</v>
      </c>
    </row>
    <row r="32" spans="1:11" x14ac:dyDescent="0.25">
      <c r="A32">
        <v>30</v>
      </c>
      <c r="B32" t="s">
        <v>249</v>
      </c>
      <c r="C32" t="s">
        <v>49</v>
      </c>
      <c r="D32">
        <v>15043.812429486999</v>
      </c>
      <c r="E32">
        <v>1407.7579044239801</v>
      </c>
      <c r="F32">
        <v>5161.1651820501402</v>
      </c>
      <c r="G32">
        <v>3985.8874859757302</v>
      </c>
      <c r="H32">
        <v>1980.28446293863</v>
      </c>
      <c r="I32">
        <v>1287.12024856058</v>
      </c>
      <c r="J32">
        <v>88.816011050919201</v>
      </c>
      <c r="K32">
        <v>1132.7811344869999</v>
      </c>
    </row>
    <row r="33" spans="1:11" x14ac:dyDescent="0.25">
      <c r="A33">
        <v>31</v>
      </c>
      <c r="B33" t="s">
        <v>249</v>
      </c>
      <c r="C33" t="s">
        <v>50</v>
      </c>
      <c r="D33">
        <v>6994.3020093758396</v>
      </c>
      <c r="E33">
        <v>742.99127351732898</v>
      </c>
      <c r="F33">
        <v>135.588203908341</v>
      </c>
      <c r="G33">
        <v>327.03460027787702</v>
      </c>
      <c r="H33">
        <v>2177.8565164512102</v>
      </c>
      <c r="I33">
        <v>2499.4253154961498</v>
      </c>
      <c r="J33">
        <v>1044.6225003290799</v>
      </c>
      <c r="K33">
        <v>66.78359939584</v>
      </c>
    </row>
    <row r="34" spans="1:11" x14ac:dyDescent="0.25">
      <c r="A34">
        <v>32</v>
      </c>
      <c r="B34" t="s">
        <v>249</v>
      </c>
      <c r="C34" t="s">
        <v>51</v>
      </c>
      <c r="D34">
        <v>49392.505154867002</v>
      </c>
      <c r="E34">
        <v>16780.1473896815</v>
      </c>
      <c r="F34">
        <v>3432.4284559961302</v>
      </c>
      <c r="G34">
        <v>5165.5680335571196</v>
      </c>
      <c r="H34">
        <v>2869.5490152126999</v>
      </c>
      <c r="I34">
        <v>5650.23227522664</v>
      </c>
      <c r="J34">
        <v>4924.3564831758704</v>
      </c>
      <c r="K34">
        <v>10570.223502016899</v>
      </c>
    </row>
    <row r="35" spans="1:11" x14ac:dyDescent="0.25">
      <c r="A35">
        <v>33</v>
      </c>
      <c r="B35" t="s">
        <v>249</v>
      </c>
      <c r="C35" t="s">
        <v>52</v>
      </c>
      <c r="D35">
        <v>8542.9713766667101</v>
      </c>
      <c r="E35">
        <v>1857.8150484907401</v>
      </c>
      <c r="F35">
        <v>682.74608426851103</v>
      </c>
      <c r="G35">
        <v>43.933506562615101</v>
      </c>
      <c r="H35">
        <v>1603.6594917459599</v>
      </c>
      <c r="I35">
        <v>1197.1147392083001</v>
      </c>
      <c r="J35">
        <v>275.92829042387098</v>
      </c>
      <c r="K35">
        <v>2881.77421596669</v>
      </c>
    </row>
    <row r="36" spans="1:11" x14ac:dyDescent="0.25">
      <c r="A36">
        <v>34</v>
      </c>
      <c r="B36" t="s">
        <v>249</v>
      </c>
      <c r="C36" t="s">
        <v>53</v>
      </c>
      <c r="D36">
        <v>1676910.6372338301</v>
      </c>
      <c r="E36">
        <v>355928.54051407898</v>
      </c>
      <c r="F36">
        <v>135022.483292536</v>
      </c>
      <c r="G36">
        <v>71642.569182748193</v>
      </c>
      <c r="H36">
        <v>83113.235177162103</v>
      </c>
      <c r="I36">
        <v>306311.83173146303</v>
      </c>
      <c r="J36">
        <v>505880.967066921</v>
      </c>
      <c r="K36">
        <v>219011.010268927</v>
      </c>
    </row>
    <row r="37" spans="1:11" x14ac:dyDescent="0.25">
      <c r="A37">
        <v>35</v>
      </c>
      <c r="B37" t="s">
        <v>249</v>
      </c>
      <c r="C37" t="s">
        <v>54</v>
      </c>
      <c r="D37">
        <v>80950.259347836603</v>
      </c>
      <c r="E37">
        <v>18078.1101026783</v>
      </c>
      <c r="F37">
        <v>16293.6687773061</v>
      </c>
      <c r="G37">
        <v>20114.844752979399</v>
      </c>
      <c r="H37">
        <v>11121.8389439249</v>
      </c>
      <c r="I37">
        <v>13182.8791040628</v>
      </c>
      <c r="J37">
        <v>1772.7461123482201</v>
      </c>
      <c r="K37">
        <v>386.17155453669898</v>
      </c>
    </row>
    <row r="38" spans="1:11" x14ac:dyDescent="0.25">
      <c r="A38">
        <v>36</v>
      </c>
      <c r="B38" t="s">
        <v>249</v>
      </c>
      <c r="C38" t="s">
        <v>55</v>
      </c>
      <c r="D38">
        <v>447650.38210090599</v>
      </c>
      <c r="E38">
        <v>98011.148768314801</v>
      </c>
      <c r="F38">
        <v>52994.987898453401</v>
      </c>
      <c r="G38">
        <v>58436.416764210102</v>
      </c>
      <c r="H38">
        <v>64121.966534753097</v>
      </c>
      <c r="I38">
        <v>57335.2126239594</v>
      </c>
      <c r="J38">
        <v>48058.062758829001</v>
      </c>
      <c r="K38">
        <v>68692.586752385498</v>
      </c>
    </row>
    <row r="39" spans="1:11" x14ac:dyDescent="0.25">
      <c r="A39">
        <v>37</v>
      </c>
      <c r="B39" t="s">
        <v>249</v>
      </c>
      <c r="C39" t="s">
        <v>56</v>
      </c>
      <c r="D39">
        <v>26365368.852393702</v>
      </c>
      <c r="E39">
        <v>10349515.1925776</v>
      </c>
      <c r="F39">
        <v>4032195.62259414</v>
      </c>
      <c r="G39">
        <v>4500301.8483443698</v>
      </c>
      <c r="H39">
        <v>2943141.4737883802</v>
      </c>
      <c r="I39">
        <v>3093037.9541003802</v>
      </c>
      <c r="J39">
        <v>725104.34732248599</v>
      </c>
      <c r="K39">
        <v>722072.41366696497</v>
      </c>
    </row>
    <row r="40" spans="1:11" x14ac:dyDescent="0.25">
      <c r="A40">
        <v>38</v>
      </c>
      <c r="B40" t="s">
        <v>249</v>
      </c>
      <c r="C40" t="s">
        <v>57</v>
      </c>
      <c r="D40">
        <v>71134.992184559203</v>
      </c>
      <c r="E40">
        <v>13546.660363138801</v>
      </c>
      <c r="F40">
        <v>12390.4862229189</v>
      </c>
      <c r="G40">
        <v>1715.3504945449099</v>
      </c>
      <c r="H40">
        <v>21380.652596805001</v>
      </c>
      <c r="I40">
        <v>10777.458829797801</v>
      </c>
      <c r="J40">
        <v>1278.67022379436</v>
      </c>
      <c r="K40">
        <v>10045.713453558999</v>
      </c>
    </row>
    <row r="41" spans="1:11" x14ac:dyDescent="0.25">
      <c r="A41">
        <v>39</v>
      </c>
      <c r="B41" t="s">
        <v>249</v>
      </c>
      <c r="C41" t="s">
        <v>58</v>
      </c>
      <c r="D41">
        <v>67533.8290027966</v>
      </c>
      <c r="E41">
        <v>13007.889996366401</v>
      </c>
      <c r="F41">
        <v>7730.6585600095104</v>
      </c>
      <c r="G41">
        <v>912.52680766013202</v>
      </c>
      <c r="H41">
        <v>12791.550114459</v>
      </c>
      <c r="I41">
        <v>13980.755953055501</v>
      </c>
      <c r="J41">
        <v>5127.6910234492598</v>
      </c>
      <c r="K41">
        <v>13982.7565477968</v>
      </c>
    </row>
    <row r="42" spans="1:11" x14ac:dyDescent="0.25">
      <c r="A42">
        <v>40</v>
      </c>
      <c r="B42" t="s">
        <v>249</v>
      </c>
      <c r="C42" t="s">
        <v>59</v>
      </c>
      <c r="D42">
        <v>112492.840233807</v>
      </c>
      <c r="E42">
        <v>20772.5997239141</v>
      </c>
      <c r="F42">
        <v>16587.6596374562</v>
      </c>
      <c r="G42">
        <v>1100.93220570725</v>
      </c>
      <c r="H42">
        <v>39927.670884093503</v>
      </c>
      <c r="I42">
        <v>22430.8642116583</v>
      </c>
      <c r="J42">
        <v>2158.3047119707498</v>
      </c>
      <c r="K42">
        <v>9514.8088590081898</v>
      </c>
    </row>
    <row r="43" spans="1:11" x14ac:dyDescent="0.25">
      <c r="A43">
        <v>41</v>
      </c>
      <c r="B43" t="s">
        <v>249</v>
      </c>
      <c r="C43" t="s">
        <v>60</v>
      </c>
      <c r="D43">
        <v>29841.652719047201</v>
      </c>
      <c r="E43">
        <v>3607.2797889220901</v>
      </c>
      <c r="F43">
        <v>2729.8453036992501</v>
      </c>
      <c r="G43">
        <v>116.125071486238</v>
      </c>
      <c r="H43">
        <v>5901.9499609066997</v>
      </c>
      <c r="I43">
        <v>4335.6771323720704</v>
      </c>
      <c r="J43">
        <v>3963.6647031136099</v>
      </c>
      <c r="K43">
        <v>9187.1107585473292</v>
      </c>
    </row>
    <row r="44" spans="1:11" x14ac:dyDescent="0.25">
      <c r="A44">
        <v>42</v>
      </c>
      <c r="B44" t="s">
        <v>249</v>
      </c>
      <c r="C44" t="s">
        <v>61</v>
      </c>
      <c r="D44">
        <v>306.198020607454</v>
      </c>
      <c r="E44">
        <v>17.121598108839599</v>
      </c>
      <c r="F44">
        <v>17.121598108839599</v>
      </c>
      <c r="G44">
        <v>0</v>
      </c>
      <c r="H44">
        <v>11.558369092517999</v>
      </c>
      <c r="I44">
        <v>183.27703030440799</v>
      </c>
      <c r="J44">
        <v>54.849444465394001</v>
      </c>
      <c r="K44">
        <v>22.269980527454798</v>
      </c>
    </row>
    <row r="45" spans="1:11" x14ac:dyDescent="0.25">
      <c r="A45">
        <v>43</v>
      </c>
      <c r="B45" t="s">
        <v>249</v>
      </c>
      <c r="C45" t="s">
        <v>62</v>
      </c>
      <c r="D45">
        <v>460525.91174287599</v>
      </c>
      <c r="E45">
        <v>171146.359948281</v>
      </c>
      <c r="F45">
        <v>91308.3394845781</v>
      </c>
      <c r="G45">
        <v>7082.1089474858099</v>
      </c>
      <c r="H45">
        <v>61661.876955092099</v>
      </c>
      <c r="I45">
        <v>66209.789607994797</v>
      </c>
      <c r="J45">
        <v>21167.9278809674</v>
      </c>
      <c r="K45">
        <v>41949.508918477302</v>
      </c>
    </row>
    <row r="46" spans="1:11" x14ac:dyDescent="0.25">
      <c r="A46">
        <v>44</v>
      </c>
      <c r="B46" t="s">
        <v>249</v>
      </c>
      <c r="C46" t="s">
        <v>63</v>
      </c>
      <c r="D46">
        <v>1438.4562408935501</v>
      </c>
      <c r="E46">
        <v>430.01305167113998</v>
      </c>
      <c r="F46">
        <v>280.30161222560503</v>
      </c>
      <c r="G46">
        <v>214.94906348984699</v>
      </c>
      <c r="H46">
        <v>390.91479782028398</v>
      </c>
      <c r="I46">
        <v>106.845312544987</v>
      </c>
      <c r="J46">
        <v>8.5846102481342399</v>
      </c>
      <c r="K46">
        <v>6.8477928935571404</v>
      </c>
    </row>
    <row r="47" spans="1:11" x14ac:dyDescent="0.25">
      <c r="A47">
        <v>45</v>
      </c>
      <c r="B47" t="s">
        <v>249</v>
      </c>
      <c r="C47" t="s">
        <v>64</v>
      </c>
      <c r="D47">
        <v>9267.0506153845799</v>
      </c>
      <c r="E47">
        <v>943.29727339426404</v>
      </c>
      <c r="F47">
        <v>3742.12993602389</v>
      </c>
      <c r="G47">
        <v>500.30145142190702</v>
      </c>
      <c r="H47">
        <v>2027.52075915214</v>
      </c>
      <c r="I47">
        <v>873.96869616153299</v>
      </c>
      <c r="J47">
        <v>304.38418234625101</v>
      </c>
      <c r="K47">
        <v>875.44831688458999</v>
      </c>
    </row>
    <row r="48" spans="1:11" x14ac:dyDescent="0.25">
      <c r="A48">
        <v>46</v>
      </c>
      <c r="B48" t="s">
        <v>249</v>
      </c>
      <c r="C48" t="s">
        <v>65</v>
      </c>
      <c r="D48">
        <v>47106.811430891001</v>
      </c>
      <c r="E48">
        <v>13497.6597226866</v>
      </c>
      <c r="F48">
        <v>7975.8681621751502</v>
      </c>
      <c r="G48">
        <v>4271.7812253241</v>
      </c>
      <c r="H48">
        <v>9976.1391759026592</v>
      </c>
      <c r="I48">
        <v>7751.8878679735799</v>
      </c>
      <c r="J48">
        <v>1679.7961199378699</v>
      </c>
      <c r="K48">
        <v>1953.6791568911001</v>
      </c>
    </row>
    <row r="49" spans="1:11" x14ac:dyDescent="0.25">
      <c r="A49">
        <v>47</v>
      </c>
      <c r="B49" t="s">
        <v>249</v>
      </c>
      <c r="C49" t="s">
        <v>66</v>
      </c>
      <c r="D49">
        <v>141023.004596963</v>
      </c>
      <c r="E49">
        <v>49592.426403315403</v>
      </c>
      <c r="F49">
        <v>43423.807844537099</v>
      </c>
      <c r="G49">
        <v>15313.143306755301</v>
      </c>
      <c r="H49">
        <v>15971.5019228282</v>
      </c>
      <c r="I49">
        <v>12940.729005765001</v>
      </c>
      <c r="J49">
        <v>2356.4194905587701</v>
      </c>
      <c r="K49">
        <v>1424.9766232039999</v>
      </c>
    </row>
    <row r="50" spans="1:11" x14ac:dyDescent="0.25">
      <c r="A50">
        <v>48</v>
      </c>
      <c r="B50" t="s">
        <v>249</v>
      </c>
      <c r="C50" t="s">
        <v>67</v>
      </c>
      <c r="D50">
        <v>7280.8314071000004</v>
      </c>
      <c r="E50">
        <v>2923.0916806109399</v>
      </c>
      <c r="F50">
        <v>2923.0916806109399</v>
      </c>
      <c r="G50">
        <v>0</v>
      </c>
      <c r="H50">
        <v>714.58849045877002</v>
      </c>
      <c r="I50">
        <v>603.56545010152797</v>
      </c>
      <c r="J50">
        <v>109.04742821781601</v>
      </c>
      <c r="K50">
        <v>7.4466771000000103</v>
      </c>
    </row>
    <row r="51" spans="1:11" x14ac:dyDescent="0.25">
      <c r="A51">
        <v>49</v>
      </c>
      <c r="B51" t="s">
        <v>249</v>
      </c>
      <c r="C51" t="s">
        <v>68</v>
      </c>
      <c r="D51">
        <v>17502.147417695101</v>
      </c>
      <c r="E51">
        <v>1934.30304757056</v>
      </c>
      <c r="F51">
        <v>1033.7395993172399</v>
      </c>
      <c r="G51">
        <v>1569.7736885133199</v>
      </c>
      <c r="H51">
        <v>4165.5162587615896</v>
      </c>
      <c r="I51">
        <v>6372.5584702769702</v>
      </c>
      <c r="J51">
        <v>2425.7166127603</v>
      </c>
      <c r="K51">
        <v>0.53974049520001599</v>
      </c>
    </row>
    <row r="52" spans="1:11" x14ac:dyDescent="0.25">
      <c r="A52">
        <v>50</v>
      </c>
      <c r="B52" t="s">
        <v>249</v>
      </c>
      <c r="C52" t="s">
        <v>69</v>
      </c>
      <c r="D52">
        <v>240223.46893503101</v>
      </c>
      <c r="E52">
        <v>26167.379690506201</v>
      </c>
      <c r="F52">
        <v>50256.590702474801</v>
      </c>
      <c r="G52">
        <v>38012.226875334498</v>
      </c>
      <c r="H52">
        <v>41969.794261544499</v>
      </c>
      <c r="I52">
        <v>73339.3169778148</v>
      </c>
      <c r="J52">
        <v>10297.494901325001</v>
      </c>
      <c r="K52">
        <v>180.66552603170399</v>
      </c>
    </row>
    <row r="53" spans="1:11" x14ac:dyDescent="0.25">
      <c r="A53">
        <v>51</v>
      </c>
      <c r="B53" t="s">
        <v>249</v>
      </c>
      <c r="C53" t="s">
        <v>70</v>
      </c>
      <c r="D53">
        <v>1097209.6902381899</v>
      </c>
      <c r="E53">
        <v>273058.99725074001</v>
      </c>
      <c r="F53">
        <v>188204.32074220199</v>
      </c>
      <c r="G53">
        <v>191516.26360974499</v>
      </c>
      <c r="H53">
        <v>153122.37405233001</v>
      </c>
      <c r="I53">
        <v>235268.546864487</v>
      </c>
      <c r="J53">
        <v>37862.554858492796</v>
      </c>
      <c r="K53">
        <v>18176.6328601889</v>
      </c>
    </row>
    <row r="54" spans="1:11" x14ac:dyDescent="0.25">
      <c r="A54">
        <v>52</v>
      </c>
      <c r="B54" t="s">
        <v>249</v>
      </c>
      <c r="C54" t="s">
        <v>71</v>
      </c>
      <c r="D54">
        <v>8957.3350847389993</v>
      </c>
      <c r="E54">
        <v>3968.7693781008902</v>
      </c>
      <c r="F54">
        <v>682.62122306957201</v>
      </c>
      <c r="G54">
        <v>0</v>
      </c>
      <c r="H54">
        <v>917.53123042465495</v>
      </c>
      <c r="I54">
        <v>74.223681404880494</v>
      </c>
      <c r="J54">
        <v>0</v>
      </c>
      <c r="K54">
        <v>3314.1895717389998</v>
      </c>
    </row>
    <row r="55" spans="1:11" x14ac:dyDescent="0.25">
      <c r="A55">
        <v>53</v>
      </c>
      <c r="B55" t="s">
        <v>249</v>
      </c>
      <c r="C55" t="s">
        <v>72</v>
      </c>
      <c r="D55">
        <v>2140.6129287869999</v>
      </c>
      <c r="E55">
        <v>822.20681132055597</v>
      </c>
      <c r="F55">
        <v>822.20681132055597</v>
      </c>
      <c r="G55">
        <v>121.053924372399</v>
      </c>
      <c r="H55">
        <v>176.88960434037</v>
      </c>
      <c r="I55">
        <v>147.22178968591601</v>
      </c>
      <c r="J55">
        <v>46.781108960200903</v>
      </c>
      <c r="K55">
        <v>4.2528787870002303</v>
      </c>
    </row>
    <row r="56" spans="1:11" x14ac:dyDescent="0.25">
      <c r="A56">
        <v>54</v>
      </c>
      <c r="B56" t="s">
        <v>249</v>
      </c>
      <c r="C56" t="s">
        <v>73</v>
      </c>
      <c r="D56">
        <v>106546.630913361</v>
      </c>
      <c r="E56">
        <v>11452.0869002529</v>
      </c>
      <c r="F56">
        <v>24590.9693857274</v>
      </c>
      <c r="G56">
        <v>10781.980602578</v>
      </c>
      <c r="H56">
        <v>13274.124276242501</v>
      </c>
      <c r="I56">
        <v>23284.130345312002</v>
      </c>
      <c r="J56">
        <v>13313.309134686901</v>
      </c>
      <c r="K56">
        <v>9850.0302685616807</v>
      </c>
    </row>
    <row r="57" spans="1:11" x14ac:dyDescent="0.25">
      <c r="A57">
        <v>55</v>
      </c>
      <c r="B57" t="s">
        <v>249</v>
      </c>
      <c r="C57" t="s">
        <v>74</v>
      </c>
      <c r="D57">
        <v>168382.20642524201</v>
      </c>
      <c r="E57">
        <v>73768.538374425902</v>
      </c>
      <c r="F57">
        <v>19250.480554944399</v>
      </c>
      <c r="G57">
        <v>18036.9195539543</v>
      </c>
      <c r="H57">
        <v>14344.0281002743</v>
      </c>
      <c r="I57">
        <v>37606.226647582</v>
      </c>
      <c r="J57">
        <v>2654.5223648188098</v>
      </c>
      <c r="K57">
        <v>2721.490829243</v>
      </c>
    </row>
    <row r="58" spans="1:11" x14ac:dyDescent="0.25">
      <c r="A58">
        <v>56</v>
      </c>
      <c r="B58" t="s">
        <v>249</v>
      </c>
      <c r="C58" t="s">
        <v>75</v>
      </c>
      <c r="D58">
        <v>449399.11797660298</v>
      </c>
      <c r="E58">
        <v>111241.70332732001</v>
      </c>
      <c r="F58">
        <v>120588.830680573</v>
      </c>
      <c r="G58">
        <v>23638.2040669011</v>
      </c>
      <c r="H58">
        <v>65337.8323401667</v>
      </c>
      <c r="I58">
        <v>47190.044940367901</v>
      </c>
      <c r="J58">
        <v>14667.7317785081</v>
      </c>
      <c r="K58">
        <v>66734.770842764396</v>
      </c>
    </row>
    <row r="59" spans="1:11" x14ac:dyDescent="0.25">
      <c r="A59">
        <v>57</v>
      </c>
      <c r="B59" t="s">
        <v>249</v>
      </c>
      <c r="C59" t="s">
        <v>76</v>
      </c>
      <c r="D59">
        <v>294879.91074708902</v>
      </c>
      <c r="E59">
        <v>109848.015316089</v>
      </c>
      <c r="F59">
        <v>55192.092088098601</v>
      </c>
      <c r="G59">
        <v>8574.5961299067094</v>
      </c>
      <c r="H59">
        <v>54704.825447140101</v>
      </c>
      <c r="I59">
        <v>24623.914756007402</v>
      </c>
      <c r="J59">
        <v>19791.588396271101</v>
      </c>
      <c r="K59">
        <v>22144.878613574801</v>
      </c>
    </row>
    <row r="60" spans="1:11" x14ac:dyDescent="0.25">
      <c r="A60">
        <v>58</v>
      </c>
      <c r="B60" t="s">
        <v>249</v>
      </c>
      <c r="C60" t="s">
        <v>77</v>
      </c>
      <c r="D60">
        <v>671542.014003371</v>
      </c>
      <c r="E60">
        <v>361033.97436082899</v>
      </c>
      <c r="F60">
        <v>82935.647344528494</v>
      </c>
      <c r="G60">
        <v>47416.577674980697</v>
      </c>
      <c r="H60">
        <v>26420.870210578199</v>
      </c>
      <c r="I60">
        <v>25589.595465045499</v>
      </c>
      <c r="J60">
        <v>14417.4902916055</v>
      </c>
      <c r="K60">
        <v>113727.858655805</v>
      </c>
    </row>
    <row r="61" spans="1:11" x14ac:dyDescent="0.25">
      <c r="A61">
        <v>59</v>
      </c>
      <c r="B61" t="s">
        <v>249</v>
      </c>
      <c r="C61" t="s">
        <v>78</v>
      </c>
      <c r="D61">
        <v>11709.368029636</v>
      </c>
      <c r="E61">
        <v>682.60638387846802</v>
      </c>
      <c r="F61">
        <v>6545.9603629306202</v>
      </c>
      <c r="G61">
        <v>0</v>
      </c>
      <c r="H61">
        <v>1642.7022238074001</v>
      </c>
      <c r="I61">
        <v>73.417512068041006</v>
      </c>
      <c r="J61">
        <v>1.60776211546578</v>
      </c>
      <c r="K61">
        <v>2763.07378483599</v>
      </c>
    </row>
    <row r="62" spans="1:11" x14ac:dyDescent="0.25">
      <c r="A62">
        <v>60</v>
      </c>
      <c r="B62" t="s">
        <v>249</v>
      </c>
      <c r="C62" t="s">
        <v>79</v>
      </c>
      <c r="D62">
        <v>2171.87697848896</v>
      </c>
      <c r="E62">
        <v>99.315786413402094</v>
      </c>
      <c r="F62">
        <v>0</v>
      </c>
      <c r="G62">
        <v>0</v>
      </c>
      <c r="H62">
        <v>159.63016935194699</v>
      </c>
      <c r="I62">
        <v>467.70564889547097</v>
      </c>
      <c r="J62">
        <v>755.66109698517801</v>
      </c>
      <c r="K62">
        <v>689.56427684296602</v>
      </c>
    </row>
    <row r="63" spans="1:11" x14ac:dyDescent="0.25">
      <c r="A63">
        <v>61</v>
      </c>
      <c r="B63" t="s">
        <v>249</v>
      </c>
      <c r="C63" t="s">
        <v>80</v>
      </c>
      <c r="D63">
        <v>739399.90854366706</v>
      </c>
      <c r="E63">
        <v>171170.066022021</v>
      </c>
      <c r="F63">
        <v>105740.188449478</v>
      </c>
      <c r="G63">
        <v>74234.6111255789</v>
      </c>
      <c r="H63">
        <v>100650.74954326</v>
      </c>
      <c r="I63">
        <v>169251.42549266099</v>
      </c>
      <c r="J63">
        <v>76083.281667999094</v>
      </c>
      <c r="K63">
        <v>42269.586242666497</v>
      </c>
    </row>
    <row r="64" spans="1:11" x14ac:dyDescent="0.25">
      <c r="A64">
        <v>62</v>
      </c>
      <c r="B64" t="s">
        <v>249</v>
      </c>
      <c r="C64" t="s">
        <v>81</v>
      </c>
      <c r="D64">
        <v>29313.6715419188</v>
      </c>
      <c r="E64">
        <v>2680.9102171033201</v>
      </c>
      <c r="F64">
        <v>6949.3998810231096</v>
      </c>
      <c r="G64">
        <v>1358.6322205939</v>
      </c>
      <c r="H64">
        <v>3022.0494721834002</v>
      </c>
      <c r="I64">
        <v>7451.9196586100097</v>
      </c>
      <c r="J64">
        <v>6977.5782281462498</v>
      </c>
      <c r="K64">
        <v>873.18186425879901</v>
      </c>
    </row>
    <row r="65" spans="1:11" x14ac:dyDescent="0.25">
      <c r="A65">
        <v>63</v>
      </c>
      <c r="B65" t="s">
        <v>249</v>
      </c>
      <c r="C65" t="s">
        <v>82</v>
      </c>
      <c r="D65">
        <v>227870.617165053</v>
      </c>
      <c r="E65">
        <v>55602.023271212798</v>
      </c>
      <c r="F65">
        <v>45746.955998956299</v>
      </c>
      <c r="G65">
        <v>202.450446251812</v>
      </c>
      <c r="H65">
        <v>56972.460029491704</v>
      </c>
      <c r="I65">
        <v>14793.0072286463</v>
      </c>
      <c r="J65">
        <v>15432.754890340801</v>
      </c>
      <c r="K65">
        <v>39120.9653001529</v>
      </c>
    </row>
    <row r="66" spans="1:11" x14ac:dyDescent="0.25">
      <c r="A66">
        <v>64</v>
      </c>
      <c r="B66" t="s">
        <v>249</v>
      </c>
      <c r="C66" t="s">
        <v>83</v>
      </c>
      <c r="D66">
        <v>171780.30866495401</v>
      </c>
      <c r="E66">
        <v>24229.117253506502</v>
      </c>
      <c r="F66">
        <v>35879.258367168499</v>
      </c>
      <c r="G66">
        <v>29040.888697931201</v>
      </c>
      <c r="H66">
        <v>16640.228815048202</v>
      </c>
      <c r="I66">
        <v>29597.1358419766</v>
      </c>
      <c r="J66">
        <v>25892.645327018599</v>
      </c>
      <c r="K66">
        <v>10501.0343623054</v>
      </c>
    </row>
    <row r="67" spans="1:11" x14ac:dyDescent="0.25">
      <c r="A67">
        <v>65</v>
      </c>
      <c r="B67" t="s">
        <v>249</v>
      </c>
      <c r="C67" t="s">
        <v>84</v>
      </c>
      <c r="D67">
        <v>13068.478577914701</v>
      </c>
      <c r="E67">
        <v>1753.1832235659299</v>
      </c>
      <c r="F67">
        <v>1285.4988565973899</v>
      </c>
      <c r="G67">
        <v>243.00082345409601</v>
      </c>
      <c r="H67">
        <v>4993.0582216338298</v>
      </c>
      <c r="I67">
        <v>2545.41587410288</v>
      </c>
      <c r="J67">
        <v>1977.8065858638399</v>
      </c>
      <c r="K67">
        <v>270.51499269681699</v>
      </c>
    </row>
    <row r="68" spans="1:11" x14ac:dyDescent="0.25">
      <c r="A68">
        <v>66</v>
      </c>
      <c r="B68" t="s">
        <v>249</v>
      </c>
      <c r="C68" t="s">
        <v>85</v>
      </c>
      <c r="D68">
        <v>659.88000699890904</v>
      </c>
      <c r="E68">
        <v>17.966078543046301</v>
      </c>
      <c r="F68">
        <v>0</v>
      </c>
      <c r="G68">
        <v>0</v>
      </c>
      <c r="H68">
        <v>427.42352459185503</v>
      </c>
      <c r="I68">
        <v>90.776513319378196</v>
      </c>
      <c r="J68">
        <v>108.17304274572</v>
      </c>
      <c r="K68">
        <v>15.540847798910001</v>
      </c>
    </row>
    <row r="69" spans="1:11" x14ac:dyDescent="0.25">
      <c r="A69">
        <v>67</v>
      </c>
      <c r="B69" t="s">
        <v>249</v>
      </c>
      <c r="C69" t="s">
        <v>86</v>
      </c>
      <c r="D69">
        <v>749079.41670392803</v>
      </c>
      <c r="E69">
        <v>139508.33863901801</v>
      </c>
      <c r="F69">
        <v>88937.414529474394</v>
      </c>
      <c r="G69">
        <v>80780.772200367704</v>
      </c>
      <c r="H69">
        <v>102493.43373747201</v>
      </c>
      <c r="I69">
        <v>232854.94090696701</v>
      </c>
      <c r="J69">
        <v>89563.263612299503</v>
      </c>
      <c r="K69">
        <v>14941.253078329901</v>
      </c>
    </row>
    <row r="70" spans="1:11" x14ac:dyDescent="0.25">
      <c r="A70">
        <v>68</v>
      </c>
      <c r="B70" t="s">
        <v>249</v>
      </c>
      <c r="C70" t="s">
        <v>87</v>
      </c>
      <c r="D70">
        <v>31.227414710969899</v>
      </c>
      <c r="E70">
        <v>8.4256811826487592</v>
      </c>
      <c r="F70">
        <v>0</v>
      </c>
      <c r="G70">
        <v>0</v>
      </c>
      <c r="H70">
        <v>7.3061192050279598</v>
      </c>
      <c r="I70">
        <v>3.45089089646285</v>
      </c>
      <c r="J70">
        <v>12.022901166830399</v>
      </c>
      <c r="K70">
        <v>2.18222600000018E-2</v>
      </c>
    </row>
    <row r="71" spans="1:11" x14ac:dyDescent="0.25">
      <c r="A71">
        <v>69</v>
      </c>
      <c r="B71" t="s">
        <v>249</v>
      </c>
      <c r="C71" t="s">
        <v>88</v>
      </c>
      <c r="D71">
        <v>14.917909420299999</v>
      </c>
      <c r="E71">
        <v>0.43308122351441702</v>
      </c>
      <c r="F71">
        <v>0.43308122351441702</v>
      </c>
      <c r="G71">
        <v>0</v>
      </c>
      <c r="H71">
        <v>4.3469093032187196</v>
      </c>
      <c r="I71">
        <v>8.07661299954691</v>
      </c>
      <c r="J71">
        <v>1.62079840050552</v>
      </c>
      <c r="K71">
        <v>7.4262700000004601E-3</v>
      </c>
    </row>
    <row r="72" spans="1:11" x14ac:dyDescent="0.25">
      <c r="A72">
        <v>70</v>
      </c>
      <c r="B72" t="s">
        <v>249</v>
      </c>
      <c r="C72" t="s">
        <v>89</v>
      </c>
      <c r="D72">
        <v>46489.2956804243</v>
      </c>
      <c r="E72">
        <v>19032.134030560599</v>
      </c>
      <c r="F72">
        <v>10298.152816924599</v>
      </c>
      <c r="G72">
        <v>1932.38152193224</v>
      </c>
      <c r="H72">
        <v>5500.8482883086299</v>
      </c>
      <c r="I72">
        <v>4192.6179040280804</v>
      </c>
      <c r="J72">
        <v>1094.84141854577</v>
      </c>
      <c r="K72">
        <v>4438.3197001243097</v>
      </c>
    </row>
    <row r="73" spans="1:11" x14ac:dyDescent="0.25">
      <c r="A73">
        <v>71</v>
      </c>
      <c r="B73" t="s">
        <v>249</v>
      </c>
      <c r="C73" t="s">
        <v>90</v>
      </c>
      <c r="D73">
        <v>866217.78129961598</v>
      </c>
      <c r="E73">
        <v>305452.20288436901</v>
      </c>
      <c r="F73">
        <v>167355.578831469</v>
      </c>
      <c r="G73">
        <v>75273.6524914724</v>
      </c>
      <c r="H73">
        <v>78739.000110226203</v>
      </c>
      <c r="I73">
        <v>121919.98045054601</v>
      </c>
      <c r="J73">
        <v>75840.674255002305</v>
      </c>
      <c r="K73">
        <v>41636.692276528003</v>
      </c>
    </row>
    <row r="74" spans="1:11" x14ac:dyDescent="0.25">
      <c r="A74">
        <v>72</v>
      </c>
      <c r="B74" t="s">
        <v>249</v>
      </c>
      <c r="C74" t="s">
        <v>91</v>
      </c>
      <c r="D74">
        <v>39175.2192134465</v>
      </c>
      <c r="E74">
        <v>5321.9369096670998</v>
      </c>
      <c r="F74">
        <v>9127.0928366826192</v>
      </c>
      <c r="G74">
        <v>3541.0612557302802</v>
      </c>
      <c r="H74">
        <v>5786.2326414714398</v>
      </c>
      <c r="I74">
        <v>9910.5641319064107</v>
      </c>
      <c r="J74">
        <v>4871.7122735021203</v>
      </c>
      <c r="K74">
        <v>616.61916448658906</v>
      </c>
    </row>
    <row r="75" spans="1:11" x14ac:dyDescent="0.25">
      <c r="A75">
        <v>73</v>
      </c>
      <c r="B75" t="s">
        <v>249</v>
      </c>
      <c r="C75" t="s">
        <v>92</v>
      </c>
      <c r="D75">
        <v>121872.87090203899</v>
      </c>
      <c r="E75">
        <v>32031.626892227101</v>
      </c>
      <c r="F75">
        <v>21426.3224358525</v>
      </c>
      <c r="G75">
        <v>6292.4796010951504</v>
      </c>
      <c r="H75">
        <v>30021.064242395001</v>
      </c>
      <c r="I75">
        <v>20862.967368004302</v>
      </c>
      <c r="J75">
        <v>2336.67475202576</v>
      </c>
      <c r="K75">
        <v>8901.7356104391893</v>
      </c>
    </row>
    <row r="76" spans="1:11" x14ac:dyDescent="0.25">
      <c r="A76">
        <v>74</v>
      </c>
      <c r="B76" t="s">
        <v>249</v>
      </c>
      <c r="C76" t="s">
        <v>93</v>
      </c>
      <c r="D76">
        <v>4692.6499999999996</v>
      </c>
      <c r="E76">
        <v>1964.96322299495</v>
      </c>
      <c r="F76">
        <v>1964.96322299495</v>
      </c>
      <c r="G76">
        <v>0</v>
      </c>
      <c r="H76">
        <v>0</v>
      </c>
      <c r="I76">
        <v>762.72355401008997</v>
      </c>
      <c r="J76">
        <v>0</v>
      </c>
      <c r="K76" s="1">
        <v>4.5474735088646402E-13</v>
      </c>
    </row>
    <row r="77" spans="1:11" x14ac:dyDescent="0.25">
      <c r="A77">
        <v>75</v>
      </c>
      <c r="B77" t="s">
        <v>249</v>
      </c>
      <c r="C77" t="s">
        <v>94</v>
      </c>
      <c r="D77">
        <v>39415.5896702709</v>
      </c>
      <c r="E77">
        <v>11028.118956124899</v>
      </c>
      <c r="F77">
        <v>4840.06239775227</v>
      </c>
      <c r="G77">
        <v>308.14208494347798</v>
      </c>
      <c r="H77">
        <v>11488.9473725484</v>
      </c>
      <c r="I77">
        <v>6641.2352866593401</v>
      </c>
      <c r="J77">
        <v>2283.92955087155</v>
      </c>
      <c r="K77">
        <v>2825.15402137093</v>
      </c>
    </row>
    <row r="78" spans="1:11" x14ac:dyDescent="0.25">
      <c r="A78">
        <v>76</v>
      </c>
      <c r="B78" t="s">
        <v>249</v>
      </c>
      <c r="C78" t="s">
        <v>95</v>
      </c>
      <c r="D78">
        <v>29089.6381573135</v>
      </c>
      <c r="E78">
        <v>4573.0249094835399</v>
      </c>
      <c r="F78">
        <v>6169.4926223348302</v>
      </c>
      <c r="G78">
        <v>10621.4267148164</v>
      </c>
      <c r="H78">
        <v>2738.0943476872999</v>
      </c>
      <c r="I78">
        <v>4591.8209574362199</v>
      </c>
      <c r="J78">
        <v>304.61192824164903</v>
      </c>
      <c r="K78">
        <v>91.166677313541101</v>
      </c>
    </row>
    <row r="79" spans="1:11" x14ac:dyDescent="0.25">
      <c r="A79">
        <v>77</v>
      </c>
      <c r="B79" t="s">
        <v>249</v>
      </c>
      <c r="C79" t="s">
        <v>96</v>
      </c>
      <c r="D79">
        <v>6004.2056962399902</v>
      </c>
      <c r="E79">
        <v>2936.91720716696</v>
      </c>
      <c r="F79">
        <v>770.81441794771501</v>
      </c>
      <c r="G79">
        <v>127.82513389776901</v>
      </c>
      <c r="H79">
        <v>1489.58153906246</v>
      </c>
      <c r="I79">
        <v>625.10871793255103</v>
      </c>
      <c r="J79">
        <v>37.175760992532503</v>
      </c>
      <c r="K79">
        <v>16.782919239999899</v>
      </c>
    </row>
    <row r="80" spans="1:11" x14ac:dyDescent="0.25">
      <c r="A80">
        <v>78</v>
      </c>
      <c r="B80" t="s">
        <v>249</v>
      </c>
      <c r="C80" t="s">
        <v>97</v>
      </c>
      <c r="D80">
        <v>6998.8354338279796</v>
      </c>
      <c r="E80">
        <v>2142.7473899299598</v>
      </c>
      <c r="F80">
        <v>751.88170492775896</v>
      </c>
      <c r="G80">
        <v>77.576440137386896</v>
      </c>
      <c r="H80">
        <v>1933.3130224746601</v>
      </c>
      <c r="I80">
        <v>1734.23763456394</v>
      </c>
      <c r="J80">
        <v>166.76055996627801</v>
      </c>
      <c r="K80">
        <v>192.31868182797999</v>
      </c>
    </row>
    <row r="81" spans="1:11" x14ac:dyDescent="0.25">
      <c r="A81">
        <v>79</v>
      </c>
      <c r="B81" t="s">
        <v>249</v>
      </c>
      <c r="C81" t="s">
        <v>98</v>
      </c>
      <c r="D81">
        <v>5757.3731081229998</v>
      </c>
      <c r="E81">
        <v>1395.81153994445</v>
      </c>
      <c r="F81">
        <v>435.970872137642</v>
      </c>
      <c r="G81">
        <v>115.65427829492501</v>
      </c>
      <c r="H81">
        <v>870.59287022650994</v>
      </c>
      <c r="I81">
        <v>1365.91800931434</v>
      </c>
      <c r="J81">
        <v>208.11293688212299</v>
      </c>
      <c r="K81">
        <v>1365.3126013229901</v>
      </c>
    </row>
    <row r="82" spans="1:11" x14ac:dyDescent="0.25">
      <c r="A82">
        <v>80</v>
      </c>
      <c r="B82" t="s">
        <v>249</v>
      </c>
      <c r="C82" t="s">
        <v>99</v>
      </c>
      <c r="D82">
        <v>224973.90113364501</v>
      </c>
      <c r="E82">
        <v>30573.249808248402</v>
      </c>
      <c r="F82">
        <v>20191.107205813401</v>
      </c>
      <c r="G82">
        <v>13153.4623564417</v>
      </c>
      <c r="H82">
        <v>38898.522406487398</v>
      </c>
      <c r="I82">
        <v>69467.815074903498</v>
      </c>
      <c r="J82">
        <v>16814.9717780053</v>
      </c>
      <c r="K82">
        <v>35874.772503745698</v>
      </c>
    </row>
    <row r="83" spans="1:11" x14ac:dyDescent="0.25">
      <c r="A83">
        <v>81</v>
      </c>
      <c r="B83" t="s">
        <v>249</v>
      </c>
      <c r="C83" t="s">
        <v>100</v>
      </c>
      <c r="D83">
        <v>4950.7209294558997</v>
      </c>
      <c r="E83">
        <v>975.12674263035001</v>
      </c>
      <c r="F83">
        <v>975.12674263035001</v>
      </c>
      <c r="G83">
        <v>2110.14698823046</v>
      </c>
      <c r="H83">
        <v>256.25197681603697</v>
      </c>
      <c r="I83">
        <v>582.84787375830501</v>
      </c>
      <c r="J83">
        <v>48.095456934492098</v>
      </c>
      <c r="K83">
        <v>3.12514845589978</v>
      </c>
    </row>
    <row r="84" spans="1:11" x14ac:dyDescent="0.25">
      <c r="A84">
        <v>82</v>
      </c>
      <c r="B84" t="s">
        <v>249</v>
      </c>
      <c r="C84" t="s">
        <v>101</v>
      </c>
      <c r="D84">
        <v>3364.05341122347</v>
      </c>
      <c r="E84">
        <v>218.85906479233199</v>
      </c>
      <c r="F84">
        <v>218.85906479233199</v>
      </c>
      <c r="G84">
        <v>0</v>
      </c>
      <c r="H84">
        <v>1481.5119809176399</v>
      </c>
      <c r="I84">
        <v>428.74217431398898</v>
      </c>
      <c r="J84">
        <v>66.163918143697302</v>
      </c>
      <c r="K84">
        <v>949.91720826347603</v>
      </c>
    </row>
    <row r="85" spans="1:11" x14ac:dyDescent="0.25">
      <c r="A85">
        <v>83</v>
      </c>
      <c r="B85" t="s">
        <v>249</v>
      </c>
      <c r="C85" t="s">
        <v>102</v>
      </c>
      <c r="D85">
        <v>118442.4051471</v>
      </c>
      <c r="E85">
        <v>34477.013005897599</v>
      </c>
      <c r="F85">
        <v>32910.714514116902</v>
      </c>
      <c r="G85">
        <v>8855.5826022522397</v>
      </c>
      <c r="H85">
        <v>26360.4036588413</v>
      </c>
      <c r="I85">
        <v>12365.058800925901</v>
      </c>
      <c r="J85">
        <v>1435.5541188357599</v>
      </c>
      <c r="K85">
        <v>2038.0784462300001</v>
      </c>
    </row>
    <row r="86" spans="1:11" x14ac:dyDescent="0.25">
      <c r="A86">
        <v>84</v>
      </c>
      <c r="B86" t="s">
        <v>249</v>
      </c>
      <c r="C86" t="s">
        <v>103</v>
      </c>
      <c r="D86">
        <v>8096.8669587048198</v>
      </c>
      <c r="E86">
        <v>215.62571298410401</v>
      </c>
      <c r="F86">
        <v>3782.2850499399701</v>
      </c>
      <c r="G86">
        <v>1200.1865837656001</v>
      </c>
      <c r="H86">
        <v>1996.03218342726</v>
      </c>
      <c r="I86">
        <v>391.55202800782803</v>
      </c>
      <c r="J86">
        <v>234.94085974522099</v>
      </c>
      <c r="K86">
        <v>276.24454083481402</v>
      </c>
    </row>
    <row r="87" spans="1:11" x14ac:dyDescent="0.25">
      <c r="A87">
        <v>85</v>
      </c>
      <c r="B87" t="s">
        <v>249</v>
      </c>
      <c r="C87" t="s">
        <v>104</v>
      </c>
      <c r="D87">
        <v>6.9274070209999996</v>
      </c>
      <c r="E87">
        <v>0.92996412328870504</v>
      </c>
      <c r="F87">
        <v>0.92996412328870504</v>
      </c>
      <c r="G87">
        <v>0.76295917282721704</v>
      </c>
      <c r="H87">
        <v>3.27154745830742</v>
      </c>
      <c r="I87">
        <v>0.859571192199028</v>
      </c>
      <c r="J87">
        <v>0.16339953008892</v>
      </c>
      <c r="K87">
        <v>1.0001420999999899E-2</v>
      </c>
    </row>
    <row r="88" spans="1:11" x14ac:dyDescent="0.25">
      <c r="A88">
        <v>86</v>
      </c>
      <c r="B88" t="s">
        <v>249</v>
      </c>
      <c r="C88" t="s">
        <v>105</v>
      </c>
      <c r="D88">
        <v>24510.798996874</v>
      </c>
      <c r="E88">
        <v>10206.4446850608</v>
      </c>
      <c r="F88">
        <v>4541.6936704280797</v>
      </c>
      <c r="G88">
        <v>1463.33282645656</v>
      </c>
      <c r="H88">
        <v>3829.2775092964098</v>
      </c>
      <c r="I88">
        <v>1721.09112056135</v>
      </c>
      <c r="J88">
        <v>1909.7830867426801</v>
      </c>
      <c r="K88">
        <v>839.17609832811002</v>
      </c>
    </row>
    <row r="89" spans="1:11" x14ac:dyDescent="0.25">
      <c r="A89">
        <v>87</v>
      </c>
      <c r="B89" t="s">
        <v>249</v>
      </c>
      <c r="C89" t="s">
        <v>106</v>
      </c>
      <c r="D89">
        <v>200061.47654579999</v>
      </c>
      <c r="E89">
        <v>191794.72789029201</v>
      </c>
      <c r="F89">
        <v>1266.2972353786499</v>
      </c>
      <c r="G89">
        <v>5132.09875447175</v>
      </c>
      <c r="H89">
        <v>578.69526909179103</v>
      </c>
      <c r="I89">
        <v>684.03626977229305</v>
      </c>
      <c r="J89">
        <v>97.140126792785097</v>
      </c>
      <c r="K89">
        <v>508.48100000000699</v>
      </c>
    </row>
    <row r="90" spans="1:11" x14ac:dyDescent="0.25">
      <c r="A90">
        <v>88</v>
      </c>
      <c r="B90" t="s">
        <v>249</v>
      </c>
      <c r="C90" t="s">
        <v>107</v>
      </c>
      <c r="D90">
        <v>162653.788864009</v>
      </c>
      <c r="E90">
        <v>21791.090611955002</v>
      </c>
      <c r="F90">
        <v>15739.7073606056</v>
      </c>
      <c r="G90">
        <v>4612.60580944512</v>
      </c>
      <c r="H90">
        <v>62492.965057560898</v>
      </c>
      <c r="I90">
        <v>28228.124507224999</v>
      </c>
      <c r="J90">
        <v>29679.875639258102</v>
      </c>
      <c r="K90">
        <v>109.41987795999199</v>
      </c>
    </row>
    <row r="91" spans="1:11" x14ac:dyDescent="0.25">
      <c r="A91">
        <v>89</v>
      </c>
      <c r="B91" t="s">
        <v>249</v>
      </c>
      <c r="C91" t="s">
        <v>108</v>
      </c>
      <c r="D91">
        <v>52351.675801867401</v>
      </c>
      <c r="E91">
        <v>7045.8444216804101</v>
      </c>
      <c r="F91">
        <v>6476.0305733006899</v>
      </c>
      <c r="G91">
        <v>5419.59497150471</v>
      </c>
      <c r="H91">
        <v>8267.4258881876194</v>
      </c>
      <c r="I91">
        <v>17753.655625331099</v>
      </c>
      <c r="J91">
        <v>5276.2346036954395</v>
      </c>
      <c r="K91">
        <v>2112.8897181674902</v>
      </c>
    </row>
    <row r="92" spans="1:11" x14ac:dyDescent="0.25">
      <c r="A92">
        <v>90</v>
      </c>
      <c r="B92" t="s">
        <v>249</v>
      </c>
      <c r="C92" t="s">
        <v>109</v>
      </c>
      <c r="D92">
        <v>56452.012912899998</v>
      </c>
      <c r="E92">
        <v>32239.228332609899</v>
      </c>
      <c r="F92">
        <v>10860.448316956201</v>
      </c>
      <c r="G92">
        <v>1540.6130063538301</v>
      </c>
      <c r="H92">
        <v>7478.9399843417204</v>
      </c>
      <c r="I92">
        <v>4007.1235344752399</v>
      </c>
      <c r="J92">
        <v>256.565693762926</v>
      </c>
      <c r="K92">
        <v>69.094044400000399</v>
      </c>
    </row>
    <row r="93" spans="1:11" x14ac:dyDescent="0.25">
      <c r="A93">
        <v>91</v>
      </c>
      <c r="B93" t="s">
        <v>249</v>
      </c>
      <c r="C93" t="s">
        <v>110</v>
      </c>
      <c r="D93">
        <v>121208.58507109201</v>
      </c>
      <c r="E93">
        <v>19306.5743657364</v>
      </c>
      <c r="F93">
        <v>21686.544082435899</v>
      </c>
      <c r="G93">
        <v>12901.5529560901</v>
      </c>
      <c r="H93">
        <v>29110.913440049098</v>
      </c>
      <c r="I93">
        <v>32196.297970661199</v>
      </c>
      <c r="J93">
        <v>5876.9095028270203</v>
      </c>
      <c r="K93">
        <v>129.79275329300199</v>
      </c>
    </row>
    <row r="94" spans="1:11" x14ac:dyDescent="0.25">
      <c r="A94">
        <v>92</v>
      </c>
      <c r="B94" t="s">
        <v>249</v>
      </c>
      <c r="C94" t="s">
        <v>111</v>
      </c>
      <c r="D94">
        <v>2398796.7770090499</v>
      </c>
      <c r="E94">
        <v>1152800.83149951</v>
      </c>
      <c r="F94">
        <v>253857.29273723601</v>
      </c>
      <c r="G94">
        <v>222641.81174624499</v>
      </c>
      <c r="H94">
        <v>325137.98280213401</v>
      </c>
      <c r="I94">
        <v>262041.714429591</v>
      </c>
      <c r="J94">
        <v>55528.217240102902</v>
      </c>
      <c r="K94">
        <v>126788.92655424299</v>
      </c>
    </row>
    <row r="95" spans="1:11" x14ac:dyDescent="0.25">
      <c r="A95">
        <v>93</v>
      </c>
      <c r="B95" t="s">
        <v>249</v>
      </c>
      <c r="C95" t="s">
        <v>113</v>
      </c>
      <c r="D95">
        <v>10419784.2938154</v>
      </c>
      <c r="E95">
        <v>5076726.9624921205</v>
      </c>
      <c r="F95">
        <v>1923256.51698968</v>
      </c>
      <c r="G95">
        <v>349176.89181165199</v>
      </c>
      <c r="H95">
        <v>2146431.0406912798</v>
      </c>
      <c r="I95">
        <v>731646.96439327905</v>
      </c>
      <c r="J95">
        <v>44791.807099677499</v>
      </c>
      <c r="K95">
        <v>147754.110337669</v>
      </c>
    </row>
    <row r="96" spans="1:11" x14ac:dyDescent="0.25">
      <c r="A96">
        <v>94</v>
      </c>
      <c r="B96" t="s">
        <v>249</v>
      </c>
      <c r="C96" t="s">
        <v>114</v>
      </c>
      <c r="D96">
        <v>78453.663986043699</v>
      </c>
      <c r="E96">
        <v>10564.1531876851</v>
      </c>
      <c r="F96">
        <v>9309.0432707879099</v>
      </c>
      <c r="G96">
        <v>2825.86313880937</v>
      </c>
      <c r="H96">
        <v>8395.2470693347695</v>
      </c>
      <c r="I96">
        <v>24994.088771932798</v>
      </c>
      <c r="J96">
        <v>17065.705219069801</v>
      </c>
      <c r="K96">
        <v>5299.5633284236901</v>
      </c>
    </row>
    <row r="97" spans="1:11" x14ac:dyDescent="0.25">
      <c r="A97">
        <v>95</v>
      </c>
      <c r="B97" t="s">
        <v>249</v>
      </c>
      <c r="C97" t="s">
        <v>115</v>
      </c>
      <c r="D97">
        <v>2408044.5936321798</v>
      </c>
      <c r="E97">
        <v>935072.63573957398</v>
      </c>
      <c r="F97">
        <v>261923.69862539499</v>
      </c>
      <c r="G97">
        <v>126871.47511605801</v>
      </c>
      <c r="H97">
        <v>314391.74359820702</v>
      </c>
      <c r="I97">
        <v>352044.86914609402</v>
      </c>
      <c r="J97">
        <v>191222.96013606901</v>
      </c>
      <c r="K97">
        <v>226517.211270762</v>
      </c>
    </row>
    <row r="98" spans="1:11" x14ac:dyDescent="0.25">
      <c r="A98">
        <v>96</v>
      </c>
      <c r="B98" t="s">
        <v>249</v>
      </c>
      <c r="C98" t="s">
        <v>116</v>
      </c>
      <c r="D98">
        <v>867979.75947290706</v>
      </c>
      <c r="E98">
        <v>431143.91054261901</v>
      </c>
      <c r="F98">
        <v>91830.811390040704</v>
      </c>
      <c r="G98">
        <v>113243.00697694199</v>
      </c>
      <c r="H98">
        <v>53817.515308233</v>
      </c>
      <c r="I98">
        <v>87401.434825672899</v>
      </c>
      <c r="J98">
        <v>32166.9688220918</v>
      </c>
      <c r="K98">
        <v>58376.1116073054</v>
      </c>
    </row>
    <row r="99" spans="1:11" x14ac:dyDescent="0.25">
      <c r="A99">
        <v>97</v>
      </c>
      <c r="B99" t="s">
        <v>249</v>
      </c>
      <c r="C99" t="s">
        <v>117</v>
      </c>
      <c r="D99">
        <v>5394.8299749960897</v>
      </c>
      <c r="E99">
        <v>1014.81586219745</v>
      </c>
      <c r="F99">
        <v>174.42412736853001</v>
      </c>
      <c r="G99">
        <v>906.86569965005299</v>
      </c>
      <c r="H99">
        <v>427.74074051089599</v>
      </c>
      <c r="I99">
        <v>399.89060763385203</v>
      </c>
      <c r="J99">
        <v>608.66654888921596</v>
      </c>
      <c r="K99">
        <v>1862.42638874609</v>
      </c>
    </row>
    <row r="100" spans="1:11" x14ac:dyDescent="0.25">
      <c r="A100">
        <v>98</v>
      </c>
      <c r="B100" t="s">
        <v>249</v>
      </c>
      <c r="C100" t="s">
        <v>118</v>
      </c>
      <c r="D100">
        <v>229566.528634638</v>
      </c>
      <c r="E100">
        <v>133273.86435536901</v>
      </c>
      <c r="F100">
        <v>36557.7143680929</v>
      </c>
      <c r="G100">
        <v>22901.548142019699</v>
      </c>
      <c r="H100">
        <v>11682.717170820601</v>
      </c>
      <c r="I100">
        <v>13478.021252763299</v>
      </c>
      <c r="J100">
        <v>10033.6042448342</v>
      </c>
      <c r="K100">
        <v>1639.0591007379901</v>
      </c>
    </row>
    <row r="101" spans="1:11" x14ac:dyDescent="0.25">
      <c r="A101">
        <v>99</v>
      </c>
      <c r="B101" t="s">
        <v>249</v>
      </c>
      <c r="C101" t="s">
        <v>119</v>
      </c>
      <c r="D101">
        <v>792053.01304806198</v>
      </c>
      <c r="E101">
        <v>148098.32270319801</v>
      </c>
      <c r="F101">
        <v>172873.501759612</v>
      </c>
      <c r="G101">
        <v>82146.7569818013</v>
      </c>
      <c r="H101">
        <v>155808.842744127</v>
      </c>
      <c r="I101">
        <v>123208.299721947</v>
      </c>
      <c r="J101">
        <v>39592.195563212103</v>
      </c>
      <c r="K101">
        <v>70325.093574161001</v>
      </c>
    </row>
    <row r="102" spans="1:11" x14ac:dyDescent="0.25">
      <c r="A102">
        <v>100</v>
      </c>
      <c r="B102" t="s">
        <v>249</v>
      </c>
      <c r="C102" t="s">
        <v>120</v>
      </c>
      <c r="D102">
        <v>64179.066989796003</v>
      </c>
      <c r="E102">
        <v>31303.4339596151</v>
      </c>
      <c r="F102">
        <v>8800.2337296127498</v>
      </c>
      <c r="G102">
        <v>8525.0907752439707</v>
      </c>
      <c r="H102">
        <v>6334.4672769102199</v>
      </c>
      <c r="I102">
        <v>8205.3441172769799</v>
      </c>
      <c r="J102">
        <v>996.53084164096799</v>
      </c>
      <c r="K102">
        <v>13.9662894960024</v>
      </c>
    </row>
    <row r="103" spans="1:11" x14ac:dyDescent="0.25">
      <c r="A103">
        <v>101</v>
      </c>
      <c r="B103" t="s">
        <v>249</v>
      </c>
      <c r="C103" t="s">
        <v>121</v>
      </c>
      <c r="D103">
        <v>104500.48049792</v>
      </c>
      <c r="E103">
        <v>53710.7976949285</v>
      </c>
      <c r="F103">
        <v>13363.3420057563</v>
      </c>
      <c r="G103">
        <v>9003.9399499190095</v>
      </c>
      <c r="H103">
        <v>9802.8520303720306</v>
      </c>
      <c r="I103">
        <v>9528.0270939727507</v>
      </c>
      <c r="J103">
        <v>3455.1334033512899</v>
      </c>
      <c r="K103">
        <v>5636.3883196208899</v>
      </c>
    </row>
    <row r="104" spans="1:11" x14ac:dyDescent="0.25">
      <c r="A104">
        <v>102</v>
      </c>
      <c r="B104" t="s">
        <v>249</v>
      </c>
      <c r="C104" t="s">
        <v>122</v>
      </c>
      <c r="D104">
        <v>2211169.5378379598</v>
      </c>
      <c r="E104">
        <v>1026319.26881408</v>
      </c>
      <c r="F104">
        <v>202852.30435907099</v>
      </c>
      <c r="G104">
        <v>340207.64752834599</v>
      </c>
      <c r="H104">
        <v>115243.375015546</v>
      </c>
      <c r="I104">
        <v>263028.40539240401</v>
      </c>
      <c r="J104">
        <v>79650.466349219598</v>
      </c>
      <c r="K104">
        <v>183868.070379296</v>
      </c>
    </row>
    <row r="105" spans="1:11" x14ac:dyDescent="0.25">
      <c r="A105">
        <v>103</v>
      </c>
      <c r="B105" t="s">
        <v>249</v>
      </c>
      <c r="C105" t="s">
        <v>123</v>
      </c>
      <c r="D105">
        <v>720289.69218752196</v>
      </c>
      <c r="E105">
        <v>223641.415720755</v>
      </c>
      <c r="F105">
        <v>126818.88768713101</v>
      </c>
      <c r="G105">
        <v>106247.955414059</v>
      </c>
      <c r="H105">
        <v>119845.745188017</v>
      </c>
      <c r="I105">
        <v>72216.1034466454</v>
      </c>
      <c r="J105">
        <v>31758.217215100602</v>
      </c>
      <c r="K105">
        <v>39761.367515814803</v>
      </c>
    </row>
    <row r="106" spans="1:11" x14ac:dyDescent="0.25">
      <c r="A106">
        <v>104</v>
      </c>
      <c r="B106" t="s">
        <v>249</v>
      </c>
      <c r="C106" t="s">
        <v>124</v>
      </c>
      <c r="D106">
        <v>178200.38473806001</v>
      </c>
      <c r="E106">
        <v>34442.685049302498</v>
      </c>
      <c r="F106">
        <v>39110.832715837401</v>
      </c>
      <c r="G106">
        <v>738.89388877322597</v>
      </c>
      <c r="H106">
        <v>40860.9533621632</v>
      </c>
      <c r="I106">
        <v>28204.731537151001</v>
      </c>
      <c r="J106">
        <v>31973.625826752301</v>
      </c>
      <c r="K106">
        <v>2868.6623580799901</v>
      </c>
    </row>
    <row r="107" spans="1:11" x14ac:dyDescent="0.25">
      <c r="A107">
        <v>105</v>
      </c>
      <c r="B107" t="s">
        <v>249</v>
      </c>
      <c r="C107" t="s">
        <v>125</v>
      </c>
      <c r="D107">
        <v>37134.7301081634</v>
      </c>
      <c r="E107">
        <v>11683.329813942601</v>
      </c>
      <c r="F107">
        <v>5582.5867543067998</v>
      </c>
      <c r="G107">
        <v>4032.0913146491998</v>
      </c>
      <c r="H107">
        <v>4651.1462147071297</v>
      </c>
      <c r="I107">
        <v>4998.4207630226301</v>
      </c>
      <c r="J107">
        <v>2321.4898916715401</v>
      </c>
      <c r="K107">
        <v>3865.6653558634798</v>
      </c>
    </row>
    <row r="108" spans="1:11" x14ac:dyDescent="0.25">
      <c r="A108">
        <v>106</v>
      </c>
      <c r="B108" t="s">
        <v>249</v>
      </c>
      <c r="C108" t="s">
        <v>126</v>
      </c>
      <c r="D108">
        <v>99340.418315439005</v>
      </c>
      <c r="E108">
        <v>12808.4002047618</v>
      </c>
      <c r="F108">
        <v>22067.4921711549</v>
      </c>
      <c r="G108">
        <v>2149.3179597355902</v>
      </c>
      <c r="H108">
        <v>40616.991875474399</v>
      </c>
      <c r="I108">
        <v>13957.176892756799</v>
      </c>
      <c r="J108">
        <v>4859.4163843563101</v>
      </c>
      <c r="K108">
        <v>2881.6228271987902</v>
      </c>
    </row>
    <row r="109" spans="1:11" x14ac:dyDescent="0.25">
      <c r="A109">
        <v>107</v>
      </c>
      <c r="B109" t="s">
        <v>249</v>
      </c>
      <c r="C109" t="s">
        <v>127</v>
      </c>
      <c r="D109">
        <v>302.35434514569903</v>
      </c>
      <c r="E109">
        <v>100.027098484779</v>
      </c>
      <c r="F109">
        <v>100.027098484779</v>
      </c>
      <c r="G109">
        <v>0</v>
      </c>
      <c r="H109">
        <v>57.719240262614498</v>
      </c>
      <c r="I109">
        <v>34.144152991325797</v>
      </c>
      <c r="J109">
        <v>0.87326659650024996</v>
      </c>
      <c r="K109">
        <v>9.5634883256999803</v>
      </c>
    </row>
    <row r="110" spans="1:11" x14ac:dyDescent="0.25">
      <c r="A110">
        <v>108</v>
      </c>
      <c r="B110" t="s">
        <v>249</v>
      </c>
      <c r="C110" t="s">
        <v>128</v>
      </c>
      <c r="D110">
        <v>3549.6821384999998</v>
      </c>
      <c r="E110">
        <v>1133.90195228176</v>
      </c>
      <c r="F110">
        <v>1133.90195228176</v>
      </c>
      <c r="G110">
        <v>715.21645386090995</v>
      </c>
      <c r="H110">
        <v>442.16131276117</v>
      </c>
      <c r="I110">
        <v>117.94786425815001</v>
      </c>
      <c r="J110">
        <v>5.8979545562394602</v>
      </c>
      <c r="K110">
        <v>0.65464850000000996</v>
      </c>
    </row>
    <row r="111" spans="1:11" x14ac:dyDescent="0.25">
      <c r="A111">
        <v>109</v>
      </c>
      <c r="B111" t="s">
        <v>249</v>
      </c>
      <c r="C111" t="s">
        <v>129</v>
      </c>
      <c r="D111">
        <v>1606671.9045806299</v>
      </c>
      <c r="E111">
        <v>456717.799911562</v>
      </c>
      <c r="F111">
        <v>210316.21390056299</v>
      </c>
      <c r="G111">
        <v>233082.765629584</v>
      </c>
      <c r="H111">
        <v>151980.14329782801</v>
      </c>
      <c r="I111">
        <v>430901.21923726198</v>
      </c>
      <c r="J111">
        <v>108464.66875384899</v>
      </c>
      <c r="K111">
        <v>15209.093849983699</v>
      </c>
    </row>
    <row r="112" spans="1:11" x14ac:dyDescent="0.25">
      <c r="A112">
        <v>110</v>
      </c>
      <c r="B112" t="s">
        <v>249</v>
      </c>
      <c r="C112" t="s">
        <v>130</v>
      </c>
      <c r="D112">
        <v>192370.006301185</v>
      </c>
      <c r="E112">
        <v>80993.387845082194</v>
      </c>
      <c r="F112">
        <v>4333.36273540402</v>
      </c>
      <c r="G112">
        <v>3974.9819562924699</v>
      </c>
      <c r="H112">
        <v>92774.545591441201</v>
      </c>
      <c r="I112">
        <v>7636.5212751013896</v>
      </c>
      <c r="J112">
        <v>2422.3459638666</v>
      </c>
      <c r="K112">
        <v>234.86093399699899</v>
      </c>
    </row>
    <row r="113" spans="1:11" x14ac:dyDescent="0.25">
      <c r="A113">
        <v>111</v>
      </c>
      <c r="B113" t="s">
        <v>249</v>
      </c>
      <c r="C113" t="s">
        <v>131</v>
      </c>
      <c r="D113">
        <v>28769.334318535999</v>
      </c>
      <c r="E113">
        <v>1815.7614661913999</v>
      </c>
      <c r="F113">
        <v>1428.4012500144399</v>
      </c>
      <c r="G113">
        <v>850.443955441355</v>
      </c>
      <c r="H113">
        <v>9557.5547455584001</v>
      </c>
      <c r="I113">
        <v>7108.1459955843002</v>
      </c>
      <c r="J113">
        <v>7775.8087491400602</v>
      </c>
      <c r="K113">
        <v>233.21815660594001</v>
      </c>
    </row>
    <row r="114" spans="1:11" x14ac:dyDescent="0.25">
      <c r="A114">
        <v>112</v>
      </c>
      <c r="B114" t="s">
        <v>249</v>
      </c>
      <c r="C114" t="s">
        <v>132</v>
      </c>
      <c r="D114">
        <v>142675.26452533601</v>
      </c>
      <c r="E114">
        <v>69558.094188130897</v>
      </c>
      <c r="F114">
        <v>16134.736427045</v>
      </c>
      <c r="G114">
        <v>41605.769596238199</v>
      </c>
      <c r="H114">
        <v>6737.1530958952699</v>
      </c>
      <c r="I114">
        <v>7813.4356211751301</v>
      </c>
      <c r="J114">
        <v>784.60924151538802</v>
      </c>
      <c r="K114">
        <v>41.466355335999999</v>
      </c>
    </row>
    <row r="115" spans="1:11" x14ac:dyDescent="0.25">
      <c r="A115">
        <v>113</v>
      </c>
      <c r="B115" t="s">
        <v>249</v>
      </c>
      <c r="C115" t="s">
        <v>133</v>
      </c>
      <c r="D115">
        <v>15841.344736761001</v>
      </c>
      <c r="E115">
        <v>3293.7885830929699</v>
      </c>
      <c r="F115">
        <v>1431.4504412594499</v>
      </c>
      <c r="G115">
        <v>512.48224284316404</v>
      </c>
      <c r="H115">
        <v>6367.9870637395097</v>
      </c>
      <c r="I115">
        <v>3894.46188139993</v>
      </c>
      <c r="J115">
        <v>296.78653176495999</v>
      </c>
      <c r="K115">
        <v>44.387992660999899</v>
      </c>
    </row>
    <row r="116" spans="1:11" x14ac:dyDescent="0.25">
      <c r="A116">
        <v>114</v>
      </c>
      <c r="B116" t="s">
        <v>249</v>
      </c>
      <c r="C116" t="s">
        <v>134</v>
      </c>
      <c r="D116">
        <v>294358.879577682</v>
      </c>
      <c r="E116">
        <v>116693.562057791</v>
      </c>
      <c r="F116">
        <v>9525.4304428661799</v>
      </c>
      <c r="G116">
        <v>36839.497649617202</v>
      </c>
      <c r="H116">
        <v>12997.956733291199</v>
      </c>
      <c r="I116">
        <v>24515.2106150525</v>
      </c>
      <c r="J116">
        <v>18257.936579998499</v>
      </c>
      <c r="K116">
        <v>75529.2854990653</v>
      </c>
    </row>
    <row r="117" spans="1:11" x14ac:dyDescent="0.25">
      <c r="A117">
        <v>115</v>
      </c>
      <c r="B117" t="s">
        <v>249</v>
      </c>
      <c r="C117" t="s">
        <v>135</v>
      </c>
      <c r="D117">
        <v>5493.5057704789897</v>
      </c>
      <c r="E117">
        <v>1615.6364591924601</v>
      </c>
      <c r="F117">
        <v>1615.6364591924601</v>
      </c>
      <c r="G117">
        <v>236.89363543215799</v>
      </c>
      <c r="H117">
        <v>1654.0869210876101</v>
      </c>
      <c r="I117">
        <v>346.548900993681</v>
      </c>
      <c r="J117">
        <v>10.641299101614299</v>
      </c>
      <c r="K117">
        <v>14.062095478999501</v>
      </c>
    </row>
    <row r="118" spans="1:11" x14ac:dyDescent="0.25">
      <c r="A118">
        <v>116</v>
      </c>
      <c r="B118" t="s">
        <v>249</v>
      </c>
      <c r="C118" t="s">
        <v>136</v>
      </c>
      <c r="D118">
        <v>178187.480175615</v>
      </c>
      <c r="E118">
        <v>84570.569272872497</v>
      </c>
      <c r="F118">
        <v>15158.2014365091</v>
      </c>
      <c r="G118">
        <v>9019.13103936267</v>
      </c>
      <c r="H118">
        <v>52052.551114447997</v>
      </c>
      <c r="I118">
        <v>13238.2187897435</v>
      </c>
      <c r="J118">
        <v>1328.12050696407</v>
      </c>
      <c r="K118">
        <v>2820.6880157150499</v>
      </c>
    </row>
    <row r="119" spans="1:11" x14ac:dyDescent="0.25">
      <c r="A119">
        <v>117</v>
      </c>
      <c r="B119" t="s">
        <v>249</v>
      </c>
      <c r="C119" t="s">
        <v>137</v>
      </c>
      <c r="D119">
        <v>9473.7001567699899</v>
      </c>
      <c r="E119">
        <v>838.64749927656396</v>
      </c>
      <c r="F119">
        <v>3078.5604998630902</v>
      </c>
      <c r="G119">
        <v>149.00397406086199</v>
      </c>
      <c r="H119">
        <v>3401.3398859154099</v>
      </c>
      <c r="I119">
        <v>938.56518318852397</v>
      </c>
      <c r="J119">
        <v>232.93408669554299</v>
      </c>
      <c r="K119">
        <v>834.64902776999998</v>
      </c>
    </row>
    <row r="120" spans="1:11" x14ac:dyDescent="0.25">
      <c r="A120">
        <v>118</v>
      </c>
      <c r="B120" t="s">
        <v>249</v>
      </c>
      <c r="C120" t="s">
        <v>138</v>
      </c>
      <c r="D120">
        <v>44972.378240694903</v>
      </c>
      <c r="E120">
        <v>4695.3273327391698</v>
      </c>
      <c r="F120">
        <v>4912.6743096548998</v>
      </c>
      <c r="G120">
        <v>3140.0297527624398</v>
      </c>
      <c r="H120">
        <v>3877.7885879614601</v>
      </c>
      <c r="I120">
        <v>17180.703134006599</v>
      </c>
      <c r="J120">
        <v>10604.6640337353</v>
      </c>
      <c r="K120">
        <v>561.19108983499996</v>
      </c>
    </row>
    <row r="121" spans="1:11" x14ac:dyDescent="0.25">
      <c r="A121">
        <v>119</v>
      </c>
      <c r="B121" t="s">
        <v>249</v>
      </c>
      <c r="C121" t="s">
        <v>139</v>
      </c>
      <c r="D121">
        <v>25564.868253290999</v>
      </c>
      <c r="E121">
        <v>3091.1381133076502</v>
      </c>
      <c r="F121">
        <v>5119.1601094207199</v>
      </c>
      <c r="G121">
        <v>3931.8368109749599</v>
      </c>
      <c r="H121">
        <v>4418.3068316017198</v>
      </c>
      <c r="I121">
        <v>8028.3587790593501</v>
      </c>
      <c r="J121">
        <v>972.53009563556805</v>
      </c>
      <c r="K121">
        <v>3.5375132910011202</v>
      </c>
    </row>
    <row r="122" spans="1:11" x14ac:dyDescent="0.25">
      <c r="A122">
        <v>120</v>
      </c>
      <c r="B122" t="s">
        <v>249</v>
      </c>
      <c r="C122" t="s">
        <v>140</v>
      </c>
      <c r="D122">
        <v>32004.8586205846</v>
      </c>
      <c r="E122">
        <v>6887.1831127723699</v>
      </c>
      <c r="F122">
        <v>2602.5824164902901</v>
      </c>
      <c r="G122">
        <v>1741.0446544653701</v>
      </c>
      <c r="H122">
        <v>3290.1557183530799</v>
      </c>
      <c r="I122">
        <v>8940.4455110989002</v>
      </c>
      <c r="J122">
        <v>7794.60646781996</v>
      </c>
      <c r="K122">
        <v>748.84073958470003</v>
      </c>
    </row>
    <row r="123" spans="1:11" x14ac:dyDescent="0.25">
      <c r="A123">
        <v>121</v>
      </c>
      <c r="B123" t="s">
        <v>249</v>
      </c>
      <c r="C123" t="s">
        <v>141</v>
      </c>
      <c r="D123">
        <v>4776.6558999999997</v>
      </c>
      <c r="E123">
        <v>4712.8145832246601</v>
      </c>
      <c r="F123">
        <v>0</v>
      </c>
      <c r="G123">
        <v>11.9448519832454</v>
      </c>
      <c r="H123">
        <v>6.3413946034608903</v>
      </c>
      <c r="I123">
        <v>5.8791701886306198</v>
      </c>
      <c r="J123">
        <v>0</v>
      </c>
      <c r="K123">
        <v>39.675900000000397</v>
      </c>
    </row>
    <row r="124" spans="1:11" x14ac:dyDescent="0.25">
      <c r="A124">
        <v>122</v>
      </c>
      <c r="B124" t="s">
        <v>249</v>
      </c>
      <c r="C124" t="s">
        <v>142</v>
      </c>
      <c r="D124">
        <v>226411.75367836401</v>
      </c>
      <c r="E124">
        <v>57427.535851013599</v>
      </c>
      <c r="F124">
        <v>57446.4184507436</v>
      </c>
      <c r="G124">
        <v>16690.360298156698</v>
      </c>
      <c r="H124">
        <v>44808.0362333503</v>
      </c>
      <c r="I124">
        <v>27101.3212508084</v>
      </c>
      <c r="J124">
        <v>7948.0606071271995</v>
      </c>
      <c r="K124">
        <v>14990.0209871646</v>
      </c>
    </row>
    <row r="125" spans="1:11" x14ac:dyDescent="0.25">
      <c r="A125">
        <v>123</v>
      </c>
      <c r="B125" t="s">
        <v>249</v>
      </c>
      <c r="C125" t="s">
        <v>143</v>
      </c>
      <c r="D125">
        <v>31635.880907207898</v>
      </c>
      <c r="E125">
        <v>3652.5359573215201</v>
      </c>
      <c r="F125">
        <v>7043.8111052624199</v>
      </c>
      <c r="G125">
        <v>2876.7195600282298</v>
      </c>
      <c r="H125">
        <v>9435.8632577767694</v>
      </c>
      <c r="I125">
        <v>7296.2489815276804</v>
      </c>
      <c r="J125">
        <v>1301.01270175336</v>
      </c>
      <c r="K125">
        <v>29.6893435379999</v>
      </c>
    </row>
    <row r="126" spans="1:11" x14ac:dyDescent="0.25">
      <c r="A126">
        <v>124</v>
      </c>
      <c r="B126" t="s">
        <v>249</v>
      </c>
      <c r="C126" t="s">
        <v>144</v>
      </c>
      <c r="D126">
        <v>45721.595840761198</v>
      </c>
      <c r="E126">
        <v>6966.6649505627101</v>
      </c>
      <c r="F126">
        <v>13098.338158340701</v>
      </c>
      <c r="G126">
        <v>1266.0581015380701</v>
      </c>
      <c r="H126">
        <v>6548.9807020807102</v>
      </c>
      <c r="I126">
        <v>6421.7875801897399</v>
      </c>
      <c r="J126">
        <v>7031.6098018889597</v>
      </c>
      <c r="K126">
        <v>4388.1565461602104</v>
      </c>
    </row>
    <row r="127" spans="1:11" x14ac:dyDescent="0.25">
      <c r="A127">
        <v>125</v>
      </c>
      <c r="B127" t="s">
        <v>249</v>
      </c>
      <c r="C127" t="s">
        <v>145</v>
      </c>
      <c r="D127">
        <v>9576.1073859379903</v>
      </c>
      <c r="E127">
        <v>5630.6525938685099</v>
      </c>
      <c r="F127">
        <v>1763.9943012572501</v>
      </c>
      <c r="G127">
        <v>21.5926466200908</v>
      </c>
      <c r="H127">
        <v>1798.66796620591</v>
      </c>
      <c r="I127">
        <v>359.584760767001</v>
      </c>
      <c r="J127">
        <v>1.6151172192257901</v>
      </c>
      <c r="K127" s="1">
        <v>-1.8023668495181701E-14</v>
      </c>
    </row>
    <row r="128" spans="1:11" x14ac:dyDescent="0.25">
      <c r="A128">
        <v>126</v>
      </c>
      <c r="B128" t="s">
        <v>249</v>
      </c>
      <c r="C128" t="s">
        <v>146</v>
      </c>
      <c r="D128">
        <v>2151727.2484486201</v>
      </c>
      <c r="E128">
        <v>671959.31431704096</v>
      </c>
      <c r="F128">
        <v>305461.838847081</v>
      </c>
      <c r="G128">
        <v>125035.07344472699</v>
      </c>
      <c r="H128">
        <v>367957.45364318299</v>
      </c>
      <c r="I128">
        <v>395615.538674429</v>
      </c>
      <c r="J128">
        <v>197977.49761911199</v>
      </c>
      <c r="K128">
        <v>87720.531903031704</v>
      </c>
    </row>
    <row r="129" spans="1:11" x14ac:dyDescent="0.25">
      <c r="A129">
        <v>127</v>
      </c>
      <c r="B129" t="s">
        <v>249</v>
      </c>
      <c r="C129" t="s">
        <v>148</v>
      </c>
      <c r="D129">
        <v>21737.7712069259</v>
      </c>
      <c r="E129">
        <v>7825.5645819866704</v>
      </c>
      <c r="F129">
        <v>3514.0886039663201</v>
      </c>
      <c r="G129">
        <v>3036.8352474114999</v>
      </c>
      <c r="H129">
        <v>2718.7589829152098</v>
      </c>
      <c r="I129">
        <v>3496.6156467132701</v>
      </c>
      <c r="J129">
        <v>834.13617400699604</v>
      </c>
      <c r="K129">
        <v>311.77196992599897</v>
      </c>
    </row>
    <row r="130" spans="1:11" x14ac:dyDescent="0.25">
      <c r="A130">
        <v>128</v>
      </c>
      <c r="B130" t="s">
        <v>249</v>
      </c>
      <c r="C130" t="s">
        <v>149</v>
      </c>
      <c r="D130">
        <v>25314.463927157201</v>
      </c>
      <c r="E130">
        <v>1628.0148499025699</v>
      </c>
      <c r="F130">
        <v>2671.8592313979502</v>
      </c>
      <c r="G130">
        <v>102.345713527315</v>
      </c>
      <c r="H130">
        <v>7904.6176269530897</v>
      </c>
      <c r="I130">
        <v>4723.4362081570098</v>
      </c>
      <c r="J130">
        <v>3063.8001261260902</v>
      </c>
      <c r="K130">
        <v>5220.3901710933096</v>
      </c>
    </row>
    <row r="131" spans="1:11" x14ac:dyDescent="0.25">
      <c r="A131">
        <v>129</v>
      </c>
      <c r="B131" t="s">
        <v>249</v>
      </c>
      <c r="C131" t="s">
        <v>150</v>
      </c>
      <c r="D131">
        <v>6831.4900061999897</v>
      </c>
      <c r="E131">
        <v>4207.7882856387296</v>
      </c>
      <c r="F131">
        <v>396.596319605735</v>
      </c>
      <c r="G131">
        <v>1049.67750247288</v>
      </c>
      <c r="H131">
        <v>113.741161420635</v>
      </c>
      <c r="I131">
        <v>199.503345514307</v>
      </c>
      <c r="J131">
        <v>13.0365553477071</v>
      </c>
      <c r="K131">
        <v>851.14683620000005</v>
      </c>
    </row>
    <row r="132" spans="1:11" x14ac:dyDescent="0.25">
      <c r="A132">
        <v>130</v>
      </c>
      <c r="B132" t="s">
        <v>249</v>
      </c>
      <c r="C132" t="s">
        <v>151</v>
      </c>
      <c r="D132">
        <v>180502.613065799</v>
      </c>
      <c r="E132">
        <v>40325.475650586501</v>
      </c>
      <c r="F132">
        <v>28299.877447565701</v>
      </c>
      <c r="G132">
        <v>2567.0439005417602</v>
      </c>
      <c r="H132">
        <v>58087.966005479197</v>
      </c>
      <c r="I132">
        <v>33509.111310397901</v>
      </c>
      <c r="J132">
        <v>4505.8106297487002</v>
      </c>
      <c r="K132">
        <v>13207.3281214789</v>
      </c>
    </row>
    <row r="133" spans="1:11" x14ac:dyDescent="0.25">
      <c r="A133">
        <v>131</v>
      </c>
      <c r="B133" t="s">
        <v>249</v>
      </c>
      <c r="C133" t="s">
        <v>152</v>
      </c>
      <c r="D133">
        <v>86469.914948739999</v>
      </c>
      <c r="E133">
        <v>27438.075299450898</v>
      </c>
      <c r="F133">
        <v>5387.4354323882699</v>
      </c>
      <c r="G133">
        <v>975.87044492610801</v>
      </c>
      <c r="H133">
        <v>5018.3387441055502</v>
      </c>
      <c r="I133">
        <v>2787.3682606459702</v>
      </c>
      <c r="J133">
        <v>15630.262000082999</v>
      </c>
      <c r="K133">
        <v>29232.564767139898</v>
      </c>
    </row>
    <row r="134" spans="1:11" x14ac:dyDescent="0.25">
      <c r="A134">
        <v>132</v>
      </c>
      <c r="B134" t="s">
        <v>249</v>
      </c>
      <c r="C134" t="s">
        <v>154</v>
      </c>
      <c r="D134">
        <v>71483.164162184097</v>
      </c>
      <c r="E134">
        <v>17161.944576084701</v>
      </c>
      <c r="F134">
        <v>12567.537578720499</v>
      </c>
      <c r="G134">
        <v>924.96179537830301</v>
      </c>
      <c r="H134">
        <v>16750.7260865071</v>
      </c>
      <c r="I134">
        <v>9178.2743101966698</v>
      </c>
      <c r="J134">
        <v>4426.03400464264</v>
      </c>
      <c r="K134">
        <v>10473.6858106543</v>
      </c>
    </row>
    <row r="135" spans="1:11" x14ac:dyDescent="0.25">
      <c r="A135">
        <v>133</v>
      </c>
      <c r="B135" t="s">
        <v>249</v>
      </c>
      <c r="C135" t="s">
        <v>155</v>
      </c>
      <c r="D135">
        <v>28906.771986876502</v>
      </c>
      <c r="E135">
        <v>9959.1073686843101</v>
      </c>
      <c r="F135">
        <v>2091.14618906948</v>
      </c>
      <c r="G135">
        <v>139.562880070483</v>
      </c>
      <c r="H135">
        <v>1300.0711553506601</v>
      </c>
      <c r="I135">
        <v>1121.0401738472001</v>
      </c>
      <c r="J135">
        <v>6706.7164555378404</v>
      </c>
      <c r="K135">
        <v>7589.1277643163703</v>
      </c>
    </row>
    <row r="136" spans="1:11" x14ac:dyDescent="0.25">
      <c r="A136">
        <v>134</v>
      </c>
      <c r="B136" t="s">
        <v>249</v>
      </c>
      <c r="C136" t="s">
        <v>156</v>
      </c>
      <c r="D136">
        <v>820.34086200000002</v>
      </c>
      <c r="E136">
        <v>408.62501002024499</v>
      </c>
      <c r="F136">
        <v>0</v>
      </c>
      <c r="G136">
        <v>0</v>
      </c>
      <c r="H136">
        <v>95.458015792238498</v>
      </c>
      <c r="I136">
        <v>297.23885027654001</v>
      </c>
      <c r="J136">
        <v>15.771923910975801</v>
      </c>
      <c r="K136">
        <v>3.2470620000000001</v>
      </c>
    </row>
    <row r="137" spans="1:11" x14ac:dyDescent="0.25">
      <c r="A137">
        <v>135</v>
      </c>
      <c r="B137" t="s">
        <v>249</v>
      </c>
      <c r="C137" t="s">
        <v>157</v>
      </c>
      <c r="D137">
        <v>33065.561972299998</v>
      </c>
      <c r="E137">
        <v>8045.2185113592404</v>
      </c>
      <c r="F137">
        <v>10610.9831947279</v>
      </c>
      <c r="G137">
        <v>7248.7479972420697</v>
      </c>
      <c r="H137">
        <v>2926.2042083114702</v>
      </c>
      <c r="I137">
        <v>3716.5606362102699</v>
      </c>
      <c r="J137">
        <v>449.63954214896398</v>
      </c>
      <c r="K137">
        <v>68.207882300000307</v>
      </c>
    </row>
    <row r="138" spans="1:11" x14ac:dyDescent="0.25">
      <c r="A138">
        <v>136</v>
      </c>
      <c r="B138" t="s">
        <v>249</v>
      </c>
      <c r="C138" t="s">
        <v>158</v>
      </c>
      <c r="D138">
        <v>32930.456997478599</v>
      </c>
      <c r="E138">
        <v>16223.5979275998</v>
      </c>
      <c r="F138">
        <v>7064.5028946850398</v>
      </c>
      <c r="G138">
        <v>4821.0360869128799</v>
      </c>
      <c r="H138">
        <v>3237.6219814490901</v>
      </c>
      <c r="I138">
        <v>1424.0208582328701</v>
      </c>
      <c r="J138">
        <v>111.588688420293</v>
      </c>
      <c r="K138">
        <v>48.088560178599998</v>
      </c>
    </row>
    <row r="139" spans="1:11" x14ac:dyDescent="0.25">
      <c r="A139">
        <v>137</v>
      </c>
      <c r="B139" t="s">
        <v>249</v>
      </c>
      <c r="C139" t="s">
        <v>159</v>
      </c>
      <c r="D139">
        <v>22357.374788409401</v>
      </c>
      <c r="E139">
        <v>3823.9813265442899</v>
      </c>
      <c r="F139">
        <v>1488.7500947686899</v>
      </c>
      <c r="G139">
        <v>219.81790431040099</v>
      </c>
      <c r="H139">
        <v>9120.6166068148104</v>
      </c>
      <c r="I139">
        <v>5785.3095000925896</v>
      </c>
      <c r="J139">
        <v>824.84731105219601</v>
      </c>
      <c r="K139">
        <v>1094.0520448264599</v>
      </c>
    </row>
    <row r="140" spans="1:11" x14ac:dyDescent="0.25">
      <c r="A140">
        <v>138</v>
      </c>
      <c r="B140" t="s">
        <v>249</v>
      </c>
      <c r="C140" t="s">
        <v>160</v>
      </c>
      <c r="D140">
        <v>698829.31077390502</v>
      </c>
      <c r="E140">
        <v>259818.895140554</v>
      </c>
      <c r="F140">
        <v>142247.51831061201</v>
      </c>
      <c r="G140">
        <v>120233.66529879899</v>
      </c>
      <c r="H140">
        <v>62555.157207168901</v>
      </c>
      <c r="I140">
        <v>85627.549303146399</v>
      </c>
      <c r="J140">
        <v>15600.2155645154</v>
      </c>
      <c r="K140">
        <v>12746.309949108399</v>
      </c>
    </row>
    <row r="141" spans="1:11" x14ac:dyDescent="0.25">
      <c r="A141">
        <v>139</v>
      </c>
      <c r="B141" t="s">
        <v>249</v>
      </c>
      <c r="C141" t="s">
        <v>161</v>
      </c>
      <c r="D141">
        <v>2.9205008000000001</v>
      </c>
      <c r="E141">
        <v>0.24882202701379</v>
      </c>
      <c r="F141">
        <v>0.82867558842977695</v>
      </c>
      <c r="G141">
        <v>0.30414491677241601</v>
      </c>
      <c r="H141">
        <v>1.3744850127200801</v>
      </c>
      <c r="I141">
        <v>0.15510958479821499</v>
      </c>
      <c r="J141">
        <v>9.2636702657193492E-3</v>
      </c>
      <c r="K141" s="1">
        <v>-4.1633363423443302E-17</v>
      </c>
    </row>
    <row r="142" spans="1:11" x14ac:dyDescent="0.25">
      <c r="A142">
        <v>140</v>
      </c>
      <c r="B142" t="s">
        <v>249</v>
      </c>
      <c r="C142" t="s">
        <v>162</v>
      </c>
      <c r="D142">
        <v>18882.982770095201</v>
      </c>
      <c r="E142">
        <v>412.56731653845401</v>
      </c>
      <c r="F142">
        <v>733.87609682278503</v>
      </c>
      <c r="G142">
        <v>206.97429293449301</v>
      </c>
      <c r="H142">
        <v>939.31862174513003</v>
      </c>
      <c r="I142">
        <v>2446.2424498165001</v>
      </c>
      <c r="J142">
        <v>8921.2759946066308</v>
      </c>
      <c r="K142">
        <v>5222.7279976313202</v>
      </c>
    </row>
    <row r="143" spans="1:11" x14ac:dyDescent="0.25">
      <c r="A143">
        <v>141</v>
      </c>
      <c r="B143" t="s">
        <v>249</v>
      </c>
      <c r="C143" t="s">
        <v>163</v>
      </c>
      <c r="D143">
        <v>21542.466633838401</v>
      </c>
      <c r="E143">
        <v>4166.7312841712401</v>
      </c>
      <c r="F143">
        <v>3650.6442234563801</v>
      </c>
      <c r="G143">
        <v>1375.87578775157</v>
      </c>
      <c r="H143">
        <v>2998.3571505585701</v>
      </c>
      <c r="I143">
        <v>3849.0842943718799</v>
      </c>
      <c r="J143">
        <v>478.69109106933598</v>
      </c>
      <c r="K143">
        <v>5023.0828024594402</v>
      </c>
    </row>
    <row r="144" spans="1:11" x14ac:dyDescent="0.25">
      <c r="A144">
        <v>142</v>
      </c>
      <c r="B144" t="s">
        <v>249</v>
      </c>
      <c r="C144" t="s">
        <v>164</v>
      </c>
      <c r="D144">
        <v>39688.912133656901</v>
      </c>
      <c r="E144">
        <v>5116.1481095511299</v>
      </c>
      <c r="F144">
        <v>4210.8209203793904</v>
      </c>
      <c r="G144">
        <v>73.271004507851501</v>
      </c>
      <c r="H144">
        <v>11183.7832062248</v>
      </c>
      <c r="I144">
        <v>8650.2557081565792</v>
      </c>
      <c r="J144">
        <v>884.81720200919995</v>
      </c>
      <c r="K144">
        <v>9569.8159828279895</v>
      </c>
    </row>
    <row r="145" spans="1:11" x14ac:dyDescent="0.25">
      <c r="A145">
        <v>143</v>
      </c>
      <c r="B145" t="s">
        <v>249</v>
      </c>
      <c r="C145" t="s">
        <v>165</v>
      </c>
      <c r="D145">
        <v>663034.56720278901</v>
      </c>
      <c r="E145">
        <v>199095.85988177601</v>
      </c>
      <c r="F145">
        <v>133926.74116313001</v>
      </c>
      <c r="G145">
        <v>15857.582886735199</v>
      </c>
      <c r="H145">
        <v>181758.85121065</v>
      </c>
      <c r="I145">
        <v>97945.168962761803</v>
      </c>
      <c r="J145">
        <v>11330.107881944999</v>
      </c>
      <c r="K145">
        <v>23120.255215789399</v>
      </c>
    </row>
    <row r="146" spans="1:11" x14ac:dyDescent="0.25">
      <c r="A146">
        <v>144</v>
      </c>
      <c r="B146" t="s">
        <v>249</v>
      </c>
      <c r="C146" t="s">
        <v>166</v>
      </c>
      <c r="D146">
        <v>67353.518690163997</v>
      </c>
      <c r="E146">
        <v>17711.687932215998</v>
      </c>
      <c r="F146">
        <v>11459.116490962801</v>
      </c>
      <c r="G146">
        <v>2933.1969485771101</v>
      </c>
      <c r="H146">
        <v>13951.6608740132</v>
      </c>
      <c r="I146">
        <v>7889.4695934300598</v>
      </c>
      <c r="J146">
        <v>1880.28412360063</v>
      </c>
      <c r="K146">
        <v>11528.102727363999</v>
      </c>
    </row>
    <row r="147" spans="1:11" x14ac:dyDescent="0.25">
      <c r="A147">
        <v>145</v>
      </c>
      <c r="B147" t="s">
        <v>249</v>
      </c>
      <c r="C147" t="s">
        <v>167</v>
      </c>
      <c r="D147">
        <v>0.92464458999999999</v>
      </c>
      <c r="E147">
        <v>0.30821486333333298</v>
      </c>
      <c r="F147">
        <v>0</v>
      </c>
      <c r="G147">
        <v>0</v>
      </c>
      <c r="H147">
        <v>0.30821486333333298</v>
      </c>
      <c r="I147">
        <v>0</v>
      </c>
      <c r="J147">
        <v>0.30821486333333298</v>
      </c>
      <c r="K147" s="1">
        <v>-4.1958624075188997E-17</v>
      </c>
    </row>
    <row r="148" spans="1:11" x14ac:dyDescent="0.25">
      <c r="A148">
        <v>146</v>
      </c>
      <c r="B148" t="s">
        <v>249</v>
      </c>
      <c r="C148" t="s">
        <v>168</v>
      </c>
      <c r="D148">
        <v>268346.464063249</v>
      </c>
      <c r="E148">
        <v>93414.996857660095</v>
      </c>
      <c r="F148">
        <v>44888.324312079501</v>
      </c>
      <c r="G148">
        <v>45885.9127338166</v>
      </c>
      <c r="H148">
        <v>22308.306991730999</v>
      </c>
      <c r="I148">
        <v>41097.379238689202</v>
      </c>
      <c r="J148">
        <v>5376.5376710232804</v>
      </c>
      <c r="K148">
        <v>15375.006258248901</v>
      </c>
    </row>
    <row r="149" spans="1:11" x14ac:dyDescent="0.25">
      <c r="A149">
        <v>147</v>
      </c>
      <c r="B149" t="s">
        <v>249</v>
      </c>
      <c r="C149" t="s">
        <v>169</v>
      </c>
      <c r="D149">
        <v>139773.567093269</v>
      </c>
      <c r="E149">
        <v>7061.3655541819999</v>
      </c>
      <c r="F149">
        <v>9506.0213765006902</v>
      </c>
      <c r="G149">
        <v>12357.2236574609</v>
      </c>
      <c r="H149">
        <v>15530.6861915135</v>
      </c>
      <c r="I149">
        <v>34427.301012702599</v>
      </c>
      <c r="J149">
        <v>30176.027743891202</v>
      </c>
      <c r="K149">
        <v>30714.941557018599</v>
      </c>
    </row>
    <row r="150" spans="1:11" x14ac:dyDescent="0.25">
      <c r="A150">
        <v>148</v>
      </c>
      <c r="B150" t="s">
        <v>249</v>
      </c>
      <c r="C150" t="s">
        <v>170</v>
      </c>
      <c r="D150">
        <v>87215.834516190094</v>
      </c>
      <c r="E150">
        <v>13218.464943406099</v>
      </c>
      <c r="F150">
        <v>22303.3566221047</v>
      </c>
      <c r="G150">
        <v>2120.3643383966901</v>
      </c>
      <c r="H150">
        <v>30595.839125816001</v>
      </c>
      <c r="I150">
        <v>15856.9413108926</v>
      </c>
      <c r="J150">
        <v>2649.85414914373</v>
      </c>
      <c r="K150">
        <v>471.01402642999898</v>
      </c>
    </row>
    <row r="151" spans="1:11" x14ac:dyDescent="0.25">
      <c r="A151">
        <v>149</v>
      </c>
      <c r="B151" t="s">
        <v>249</v>
      </c>
      <c r="C151" t="s">
        <v>171</v>
      </c>
      <c r="D151">
        <v>0.73231000000000002</v>
      </c>
      <c r="E151">
        <v>6.6486365578659001E-2</v>
      </c>
      <c r="F151">
        <v>6.6486365578659001E-2</v>
      </c>
      <c r="G151">
        <v>0</v>
      </c>
      <c r="H151">
        <v>0</v>
      </c>
      <c r="I151">
        <v>0.59933726884268101</v>
      </c>
      <c r="J151">
        <v>0</v>
      </c>
      <c r="K151" s="1">
        <v>1.11022302462515E-16</v>
      </c>
    </row>
    <row r="152" spans="1:11" x14ac:dyDescent="0.25">
      <c r="A152">
        <v>150</v>
      </c>
      <c r="B152" t="s">
        <v>249</v>
      </c>
      <c r="C152" t="s">
        <v>172</v>
      </c>
      <c r="D152">
        <v>118760.473563797</v>
      </c>
      <c r="E152">
        <v>31040.729281517899</v>
      </c>
      <c r="F152">
        <v>10501.0645316188</v>
      </c>
      <c r="G152">
        <v>8866.9619377394793</v>
      </c>
      <c r="H152">
        <v>9167.5834909493096</v>
      </c>
      <c r="I152">
        <v>19097.404955382801</v>
      </c>
      <c r="J152">
        <v>32802.364760161501</v>
      </c>
      <c r="K152">
        <v>7284.3646064280201</v>
      </c>
    </row>
    <row r="153" spans="1:11" x14ac:dyDescent="0.25">
      <c r="A153">
        <v>151</v>
      </c>
      <c r="B153" t="s">
        <v>249</v>
      </c>
      <c r="C153" t="s">
        <v>173</v>
      </c>
      <c r="D153">
        <v>168795.43175924901</v>
      </c>
      <c r="E153">
        <v>41235.593808000398</v>
      </c>
      <c r="F153">
        <v>46424.275214012101</v>
      </c>
      <c r="G153">
        <v>29041.933068813501</v>
      </c>
      <c r="H153">
        <v>15085.857431587299</v>
      </c>
      <c r="I153">
        <v>13291.6327180916</v>
      </c>
      <c r="J153">
        <v>8665.6933751248707</v>
      </c>
      <c r="K153">
        <v>15050.446143618899</v>
      </c>
    </row>
    <row r="154" spans="1:11" x14ac:dyDescent="0.25">
      <c r="A154">
        <v>152</v>
      </c>
      <c r="B154" t="s">
        <v>249</v>
      </c>
      <c r="C154" t="s">
        <v>174</v>
      </c>
      <c r="D154">
        <v>1165532.65961501</v>
      </c>
      <c r="E154">
        <v>390380.87840167503</v>
      </c>
      <c r="F154">
        <v>225641.087443786</v>
      </c>
      <c r="G154">
        <v>86212.044019590307</v>
      </c>
      <c r="H154">
        <v>279367.57917450002</v>
      </c>
      <c r="I154">
        <v>113503.223007762</v>
      </c>
      <c r="J154">
        <v>14881.967829683999</v>
      </c>
      <c r="K154">
        <v>55545.879738010903</v>
      </c>
    </row>
    <row r="155" spans="1:11" x14ac:dyDescent="0.25">
      <c r="A155">
        <v>153</v>
      </c>
      <c r="B155" t="s">
        <v>249</v>
      </c>
      <c r="C155" t="s">
        <v>175</v>
      </c>
      <c r="D155">
        <v>71768.456273064206</v>
      </c>
      <c r="E155">
        <v>31485.946476411998</v>
      </c>
      <c r="F155">
        <v>10208.713903988601</v>
      </c>
      <c r="G155">
        <v>11320.5239516822</v>
      </c>
      <c r="H155">
        <v>9152.2355134354893</v>
      </c>
      <c r="I155">
        <v>6119.0662694968396</v>
      </c>
      <c r="J155">
        <v>2844.1280272787199</v>
      </c>
      <c r="K155">
        <v>637.84213077032302</v>
      </c>
    </row>
    <row r="156" spans="1:11" x14ac:dyDescent="0.25">
      <c r="A156">
        <v>154</v>
      </c>
      <c r="B156" t="s">
        <v>249</v>
      </c>
      <c r="C156" t="s">
        <v>176</v>
      </c>
      <c r="D156">
        <v>285116.60981445201</v>
      </c>
      <c r="E156">
        <v>85473.187639520795</v>
      </c>
      <c r="F156">
        <v>36144.2394204542</v>
      </c>
      <c r="G156">
        <v>4080.04422529973</v>
      </c>
      <c r="H156">
        <v>50601.552850026899</v>
      </c>
      <c r="I156">
        <v>45462.564392767199</v>
      </c>
      <c r="J156">
        <v>28951.117107490802</v>
      </c>
      <c r="K156">
        <v>34403.904178893899</v>
      </c>
    </row>
    <row r="157" spans="1:11" x14ac:dyDescent="0.25">
      <c r="A157">
        <v>155</v>
      </c>
      <c r="B157" t="s">
        <v>249</v>
      </c>
      <c r="C157" t="s">
        <v>177</v>
      </c>
      <c r="D157">
        <v>664933.20290612197</v>
      </c>
      <c r="E157">
        <v>156069.85079120399</v>
      </c>
      <c r="F157">
        <v>153540.982500149</v>
      </c>
      <c r="G157">
        <v>22428.264850191601</v>
      </c>
      <c r="H157">
        <v>220228.53259998199</v>
      </c>
      <c r="I157">
        <v>76182.127984278297</v>
      </c>
      <c r="J157">
        <v>13295.082452263399</v>
      </c>
      <c r="K157">
        <v>23188.361728051499</v>
      </c>
    </row>
    <row r="158" spans="1:11" x14ac:dyDescent="0.25">
      <c r="A158">
        <v>156</v>
      </c>
      <c r="B158" t="s">
        <v>249</v>
      </c>
      <c r="C158" t="s">
        <v>178</v>
      </c>
      <c r="D158">
        <v>9010.6544279999907</v>
      </c>
      <c r="E158">
        <v>1945.8966938613801</v>
      </c>
      <c r="F158">
        <v>1945.8966938613801</v>
      </c>
      <c r="G158">
        <v>310.30910732673198</v>
      </c>
      <c r="H158">
        <v>1741.89765329283</v>
      </c>
      <c r="I158">
        <v>2006.4300097799601</v>
      </c>
      <c r="J158">
        <v>103.678269877696</v>
      </c>
      <c r="K158">
        <v>956.54600000000005</v>
      </c>
    </row>
    <row r="159" spans="1:11" x14ac:dyDescent="0.25">
      <c r="A159">
        <v>157</v>
      </c>
      <c r="B159" t="s">
        <v>249</v>
      </c>
      <c r="C159" t="s">
        <v>179</v>
      </c>
      <c r="D159">
        <v>32350.753309027699</v>
      </c>
      <c r="E159">
        <v>12907.6562168992</v>
      </c>
      <c r="F159">
        <v>6375.7512221962197</v>
      </c>
      <c r="G159">
        <v>301.171303081475</v>
      </c>
      <c r="H159">
        <v>2442.2408806374101</v>
      </c>
      <c r="I159">
        <v>1121.65117121144</v>
      </c>
      <c r="J159">
        <v>3317.3933458341298</v>
      </c>
      <c r="K159">
        <v>5884.88916916771</v>
      </c>
    </row>
    <row r="160" spans="1:11" x14ac:dyDescent="0.25">
      <c r="A160">
        <v>158</v>
      </c>
      <c r="B160" t="s">
        <v>249</v>
      </c>
      <c r="C160" t="s">
        <v>180</v>
      </c>
      <c r="D160">
        <v>629409.40588262898</v>
      </c>
      <c r="E160">
        <v>112440.92203736601</v>
      </c>
      <c r="F160">
        <v>122453.740603755</v>
      </c>
      <c r="G160">
        <v>88269.100933564507</v>
      </c>
      <c r="H160">
        <v>87227.099739948302</v>
      </c>
      <c r="I160">
        <v>180999.41063471601</v>
      </c>
      <c r="J160">
        <v>37902.233650247901</v>
      </c>
      <c r="K160">
        <v>116.89828302749</v>
      </c>
    </row>
    <row r="161" spans="1:11" x14ac:dyDescent="0.25">
      <c r="A161">
        <v>159</v>
      </c>
      <c r="B161" t="s">
        <v>249</v>
      </c>
      <c r="C161" t="s">
        <v>181</v>
      </c>
      <c r="D161">
        <v>4855.7251174129897</v>
      </c>
      <c r="E161">
        <v>197.64241979665499</v>
      </c>
      <c r="F161">
        <v>219.76516580302999</v>
      </c>
      <c r="G161">
        <v>2346.01465299964</v>
      </c>
      <c r="H161">
        <v>760.63650267356104</v>
      </c>
      <c r="I161">
        <v>1272.83604418202</v>
      </c>
      <c r="J161">
        <v>58.0847027480837</v>
      </c>
      <c r="K161">
        <v>0.74562921000000004</v>
      </c>
    </row>
    <row r="162" spans="1:11" x14ac:dyDescent="0.25">
      <c r="A162">
        <v>160</v>
      </c>
      <c r="B162" t="s">
        <v>249</v>
      </c>
      <c r="C162" t="s">
        <v>182</v>
      </c>
      <c r="D162">
        <v>93072.341179233001</v>
      </c>
      <c r="E162">
        <v>45589.120822495301</v>
      </c>
      <c r="F162">
        <v>19485.874919083599</v>
      </c>
      <c r="G162">
        <v>1346.1807167095801</v>
      </c>
      <c r="H162">
        <v>17776.634212908801</v>
      </c>
      <c r="I162">
        <v>7976.4332325899504</v>
      </c>
      <c r="J162">
        <v>544.71877539251398</v>
      </c>
      <c r="K162">
        <v>353.37850005300101</v>
      </c>
    </row>
    <row r="163" spans="1:11" x14ac:dyDescent="0.25">
      <c r="A163">
        <v>161</v>
      </c>
      <c r="B163" t="s">
        <v>249</v>
      </c>
      <c r="C163" t="s">
        <v>183</v>
      </c>
      <c r="D163">
        <v>154995.30748796699</v>
      </c>
      <c r="E163">
        <v>23060.835201150901</v>
      </c>
      <c r="F163">
        <v>33366.958690178799</v>
      </c>
      <c r="G163">
        <v>21318.959190817499</v>
      </c>
      <c r="H163">
        <v>16378.5903794145</v>
      </c>
      <c r="I163">
        <v>42857.228379586297</v>
      </c>
      <c r="J163">
        <v>9949.4614706517204</v>
      </c>
      <c r="K163">
        <v>8063.2741761678099</v>
      </c>
    </row>
    <row r="164" spans="1:11" x14ac:dyDescent="0.25">
      <c r="A164">
        <v>162</v>
      </c>
      <c r="B164" t="s">
        <v>249</v>
      </c>
      <c r="C164" t="s">
        <v>184</v>
      </c>
      <c r="D164">
        <v>81296.452297221695</v>
      </c>
      <c r="E164">
        <v>13622.5142794397</v>
      </c>
      <c r="F164">
        <v>10997.6752554835</v>
      </c>
      <c r="G164">
        <v>2272.43409773857</v>
      </c>
      <c r="H164">
        <v>12846.8696746183</v>
      </c>
      <c r="I164">
        <v>20360.839680097</v>
      </c>
      <c r="J164">
        <v>5818.6937285527301</v>
      </c>
      <c r="K164">
        <v>15377.4255812919</v>
      </c>
    </row>
    <row r="165" spans="1:11" x14ac:dyDescent="0.25">
      <c r="A165">
        <v>163</v>
      </c>
      <c r="B165" t="s">
        <v>249</v>
      </c>
      <c r="C165" t="s">
        <v>185</v>
      </c>
      <c r="D165">
        <v>5103.9000155828899</v>
      </c>
      <c r="E165">
        <v>665.69724255062397</v>
      </c>
      <c r="F165">
        <v>402.12494264349999</v>
      </c>
      <c r="G165">
        <v>140.235778243288</v>
      </c>
      <c r="H165">
        <v>2535.7692004430901</v>
      </c>
      <c r="I165">
        <v>559.99124787795199</v>
      </c>
      <c r="J165">
        <v>203.21719437354199</v>
      </c>
      <c r="K165">
        <v>596.86440945089601</v>
      </c>
    </row>
    <row r="166" spans="1:11" x14ac:dyDescent="0.25">
      <c r="A166">
        <v>164</v>
      </c>
      <c r="B166" t="s">
        <v>249</v>
      </c>
      <c r="C166" t="s">
        <v>186</v>
      </c>
      <c r="D166">
        <v>185544.27406716999</v>
      </c>
      <c r="E166">
        <v>89222.761406250793</v>
      </c>
      <c r="F166">
        <v>17257.5720187999</v>
      </c>
      <c r="G166">
        <v>29630.787192878</v>
      </c>
      <c r="H166">
        <v>8014.7722471892803</v>
      </c>
      <c r="I166">
        <v>23927.200187943999</v>
      </c>
      <c r="J166">
        <v>11723.342764437801</v>
      </c>
      <c r="K166">
        <v>5767.8382496699996</v>
      </c>
    </row>
    <row r="167" spans="1:11" x14ac:dyDescent="0.25">
      <c r="A167">
        <v>165</v>
      </c>
      <c r="B167" t="s">
        <v>249</v>
      </c>
      <c r="C167" t="s">
        <v>187</v>
      </c>
      <c r="D167">
        <v>19020.128108682798</v>
      </c>
      <c r="E167">
        <v>9362.1499430386102</v>
      </c>
      <c r="F167">
        <v>4012.8164782506401</v>
      </c>
      <c r="G167">
        <v>3501.58159537356</v>
      </c>
      <c r="H167">
        <v>724.24411320895695</v>
      </c>
      <c r="I167">
        <v>1194.0901571321699</v>
      </c>
      <c r="J167">
        <v>190.21792299604499</v>
      </c>
      <c r="K167">
        <v>35.027898682900897</v>
      </c>
    </row>
    <row r="168" spans="1:11" x14ac:dyDescent="0.25">
      <c r="A168">
        <v>166</v>
      </c>
      <c r="B168" t="s">
        <v>249</v>
      </c>
      <c r="C168" t="s">
        <v>188</v>
      </c>
      <c r="D168">
        <v>225825.39202169</v>
      </c>
      <c r="E168">
        <v>53882.020199277402</v>
      </c>
      <c r="F168">
        <v>22247.140855701899</v>
      </c>
      <c r="G168">
        <v>14740.480365572101</v>
      </c>
      <c r="H168">
        <v>51934.979852456599</v>
      </c>
      <c r="I168">
        <v>68520.473216285303</v>
      </c>
      <c r="J168">
        <v>13080.0311920065</v>
      </c>
      <c r="K168">
        <v>1420.26634039023</v>
      </c>
    </row>
    <row r="169" spans="1:11" x14ac:dyDescent="0.25">
      <c r="A169">
        <v>167</v>
      </c>
      <c r="B169" t="s">
        <v>249</v>
      </c>
      <c r="C169" t="s">
        <v>189</v>
      </c>
      <c r="D169">
        <v>3859821.5774982502</v>
      </c>
      <c r="E169">
        <v>1258336.3091488599</v>
      </c>
      <c r="F169">
        <v>666844.85704811104</v>
      </c>
      <c r="G169">
        <v>397994.10899983603</v>
      </c>
      <c r="H169">
        <v>289558.14259079302</v>
      </c>
      <c r="I169">
        <v>630265.77610315196</v>
      </c>
      <c r="J169">
        <v>392083.08778413798</v>
      </c>
      <c r="K169">
        <v>224739.29582354901</v>
      </c>
    </row>
    <row r="170" spans="1:11" x14ac:dyDescent="0.25">
      <c r="A170">
        <v>168</v>
      </c>
      <c r="B170" t="s">
        <v>249</v>
      </c>
      <c r="C170" t="s">
        <v>190</v>
      </c>
      <c r="D170">
        <v>16325.8173946999</v>
      </c>
      <c r="E170">
        <v>4470.7569907316802</v>
      </c>
      <c r="F170">
        <v>6737.5600145890203</v>
      </c>
      <c r="G170">
        <v>87.099121071069305</v>
      </c>
      <c r="H170">
        <v>4465.82497011533</v>
      </c>
      <c r="I170">
        <v>463.94129280260501</v>
      </c>
      <c r="J170">
        <v>10.2556466902801</v>
      </c>
      <c r="K170">
        <v>90.3793586999995</v>
      </c>
    </row>
    <row r="171" spans="1:11" x14ac:dyDescent="0.25">
      <c r="A171">
        <v>169</v>
      </c>
      <c r="B171" t="s">
        <v>249</v>
      </c>
      <c r="C171" t="s">
        <v>191</v>
      </c>
      <c r="D171">
        <v>2230755.4761646399</v>
      </c>
      <c r="E171">
        <v>968889.88840475702</v>
      </c>
      <c r="F171">
        <v>319764.28627636301</v>
      </c>
      <c r="G171">
        <v>120463.724493669</v>
      </c>
      <c r="H171">
        <v>129528.085359434</v>
      </c>
      <c r="I171">
        <v>232648.93406609999</v>
      </c>
      <c r="J171">
        <v>123201.498879263</v>
      </c>
      <c r="K171">
        <v>336259.05868505401</v>
      </c>
    </row>
    <row r="172" spans="1:11" x14ac:dyDescent="0.25">
      <c r="A172">
        <v>170</v>
      </c>
      <c r="B172" t="s">
        <v>249</v>
      </c>
      <c r="C172" t="s">
        <v>192</v>
      </c>
      <c r="D172">
        <v>139628.96343751799</v>
      </c>
      <c r="E172">
        <v>13875.812972592599</v>
      </c>
      <c r="F172">
        <v>41848.650344560199</v>
      </c>
      <c r="G172">
        <v>26976.6296381176</v>
      </c>
      <c r="H172">
        <v>17956.321789335001</v>
      </c>
      <c r="I172">
        <v>30509.154096781702</v>
      </c>
      <c r="J172">
        <v>7988.9655644126196</v>
      </c>
      <c r="K172">
        <v>473.42903171799901</v>
      </c>
    </row>
    <row r="173" spans="1:11" x14ac:dyDescent="0.25">
      <c r="A173">
        <v>171</v>
      </c>
      <c r="B173" t="s">
        <v>249</v>
      </c>
      <c r="C173" t="s">
        <v>193</v>
      </c>
      <c r="D173">
        <v>210453.60238947099</v>
      </c>
      <c r="E173">
        <v>47468.599502368801</v>
      </c>
      <c r="F173">
        <v>15189.7817985363</v>
      </c>
      <c r="G173">
        <v>1128.6077283760001</v>
      </c>
      <c r="H173">
        <v>43972.224939510503</v>
      </c>
      <c r="I173">
        <v>19562.441366790499</v>
      </c>
      <c r="J173">
        <v>9287.2628624379104</v>
      </c>
      <c r="K173">
        <v>73844.684191450506</v>
      </c>
    </row>
    <row r="174" spans="1:11" x14ac:dyDescent="0.25">
      <c r="A174">
        <v>172</v>
      </c>
      <c r="B174" t="s">
        <v>249</v>
      </c>
      <c r="C174" t="s">
        <v>10</v>
      </c>
      <c r="D174">
        <v>15565867.9311917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15565867.9311917</v>
      </c>
    </row>
    <row r="175" spans="1:11" x14ac:dyDescent="0.25">
      <c r="A175">
        <v>173</v>
      </c>
      <c r="B175" t="s">
        <v>249</v>
      </c>
      <c r="C175" t="s">
        <v>194</v>
      </c>
      <c r="D175">
        <v>65978.956004520005</v>
      </c>
      <c r="E175">
        <v>23497.100240826501</v>
      </c>
      <c r="F175">
        <v>7570.93531687414</v>
      </c>
      <c r="G175">
        <v>1344.35202694855</v>
      </c>
      <c r="H175">
        <v>10874.1998636715</v>
      </c>
      <c r="I175">
        <v>10158.3749899752</v>
      </c>
      <c r="J175">
        <v>1356.3962930039499</v>
      </c>
      <c r="K175">
        <v>11177.597273219901</v>
      </c>
    </row>
    <row r="176" spans="1:11" x14ac:dyDescent="0.25">
      <c r="A176">
        <v>174</v>
      </c>
      <c r="B176" t="s">
        <v>249</v>
      </c>
      <c r="C176" t="s">
        <v>195</v>
      </c>
      <c r="D176">
        <v>130400.87751999999</v>
      </c>
      <c r="E176">
        <v>123482.89870878001</v>
      </c>
      <c r="F176">
        <v>0</v>
      </c>
      <c r="G176">
        <v>268.70028008615901</v>
      </c>
      <c r="H176">
        <v>9.8773668485145905</v>
      </c>
      <c r="I176">
        <v>217.00238336922101</v>
      </c>
      <c r="J176">
        <v>32.939260915728497</v>
      </c>
      <c r="K176">
        <v>6389.4595200000003</v>
      </c>
    </row>
    <row r="177" spans="1:11" x14ac:dyDescent="0.25">
      <c r="A177">
        <v>175</v>
      </c>
      <c r="B177" t="s">
        <v>249</v>
      </c>
      <c r="C177" t="s">
        <v>196</v>
      </c>
      <c r="D177">
        <v>113.658799651729</v>
      </c>
      <c r="E177">
        <v>37.519876273333303</v>
      </c>
      <c r="F177">
        <v>0</v>
      </c>
      <c r="G177">
        <v>0</v>
      </c>
      <c r="H177">
        <v>37.519876273333303</v>
      </c>
      <c r="I177">
        <v>0</v>
      </c>
      <c r="J177">
        <v>37.519876273333303</v>
      </c>
      <c r="K177">
        <v>1.09917083172999</v>
      </c>
    </row>
    <row r="178" spans="1:11" x14ac:dyDescent="0.25">
      <c r="A178">
        <v>176</v>
      </c>
      <c r="B178" t="s">
        <v>249</v>
      </c>
      <c r="C178" t="s">
        <v>197</v>
      </c>
      <c r="D178">
        <v>1242.42935769261</v>
      </c>
      <c r="E178">
        <v>213.284880198444</v>
      </c>
      <c r="F178">
        <v>8.9535867768595008</v>
      </c>
      <c r="G178">
        <v>51.006653362377399</v>
      </c>
      <c r="H178">
        <v>126.125982709021</v>
      </c>
      <c r="I178">
        <v>365.062183633833</v>
      </c>
      <c r="J178">
        <v>455.95826276546399</v>
      </c>
      <c r="K178">
        <v>22.037808246618301</v>
      </c>
    </row>
    <row r="179" spans="1:11" x14ac:dyDescent="0.25">
      <c r="A179">
        <v>177</v>
      </c>
      <c r="B179" t="s">
        <v>249</v>
      </c>
      <c r="C179" t="s">
        <v>198</v>
      </c>
      <c r="D179">
        <v>18390.1603730559</v>
      </c>
      <c r="E179">
        <v>6606.9708623810902</v>
      </c>
      <c r="F179">
        <v>1818.3623652240999</v>
      </c>
      <c r="G179">
        <v>329.88565273731803</v>
      </c>
      <c r="H179">
        <v>5380.2481089807197</v>
      </c>
      <c r="I179">
        <v>3843.6221271627201</v>
      </c>
      <c r="J179">
        <v>217.142085514033</v>
      </c>
      <c r="K179">
        <v>193.929171056</v>
      </c>
    </row>
    <row r="180" spans="1:11" x14ac:dyDescent="0.25">
      <c r="A180">
        <v>178</v>
      </c>
      <c r="B180" t="s">
        <v>249</v>
      </c>
      <c r="C180" t="s">
        <v>199</v>
      </c>
      <c r="D180">
        <v>57698.418832638898</v>
      </c>
      <c r="E180">
        <v>15222.130704413799</v>
      </c>
      <c r="F180">
        <v>21120.326313866699</v>
      </c>
      <c r="G180">
        <v>7083.9720595860999</v>
      </c>
      <c r="H180">
        <v>8852.6694106555096</v>
      </c>
      <c r="I180">
        <v>4753.1483342984102</v>
      </c>
      <c r="J180">
        <v>650.619596479439</v>
      </c>
      <c r="K180">
        <v>15.552413339002401</v>
      </c>
    </row>
    <row r="181" spans="1:11" x14ac:dyDescent="0.25">
      <c r="A181">
        <v>179</v>
      </c>
      <c r="B181" t="s">
        <v>249</v>
      </c>
      <c r="C181" t="s">
        <v>200</v>
      </c>
      <c r="D181">
        <v>23509.161484708799</v>
      </c>
      <c r="E181">
        <v>3386.4052161985001</v>
      </c>
      <c r="F181">
        <v>2262.3584726102199</v>
      </c>
      <c r="G181">
        <v>301.51187131647703</v>
      </c>
      <c r="H181">
        <v>5402.2705089548799</v>
      </c>
      <c r="I181">
        <v>2537.5351595366001</v>
      </c>
      <c r="J181">
        <v>502.41329978329497</v>
      </c>
      <c r="K181">
        <v>9116.6669563088108</v>
      </c>
    </row>
    <row r="182" spans="1:11" x14ac:dyDescent="0.25">
      <c r="A182">
        <v>180</v>
      </c>
      <c r="B182" t="s">
        <v>249</v>
      </c>
      <c r="C182" t="s">
        <v>201</v>
      </c>
      <c r="D182">
        <v>902.03245514999901</v>
      </c>
      <c r="E182">
        <v>263.77492924862901</v>
      </c>
      <c r="F182">
        <v>263.77492924862901</v>
      </c>
      <c r="G182">
        <v>0</v>
      </c>
      <c r="H182">
        <v>280.927843529087</v>
      </c>
      <c r="I182">
        <v>46.907514520247702</v>
      </c>
      <c r="J182">
        <v>12.0326864534058</v>
      </c>
      <c r="K182">
        <v>34.614552149999803</v>
      </c>
    </row>
    <row r="183" spans="1:11" x14ac:dyDescent="0.25">
      <c r="A183">
        <v>181</v>
      </c>
      <c r="B183" t="s">
        <v>249</v>
      </c>
      <c r="C183" t="s">
        <v>202</v>
      </c>
      <c r="D183">
        <v>1592.5680738139999</v>
      </c>
      <c r="E183">
        <v>750.34275417229298</v>
      </c>
      <c r="F183">
        <v>140.82920003074599</v>
      </c>
      <c r="G183">
        <v>0</v>
      </c>
      <c r="H183">
        <v>254.98367128716799</v>
      </c>
      <c r="I183">
        <v>336.26813960278002</v>
      </c>
      <c r="J183">
        <v>104.734838907011</v>
      </c>
      <c r="K183">
        <v>5.4094698139999702</v>
      </c>
    </row>
    <row r="184" spans="1:11" x14ac:dyDescent="0.25">
      <c r="A184">
        <v>182</v>
      </c>
      <c r="B184" t="s">
        <v>249</v>
      </c>
      <c r="C184" t="s">
        <v>203</v>
      </c>
      <c r="D184">
        <v>24701.670372735301</v>
      </c>
      <c r="E184">
        <v>8198.8889162893793</v>
      </c>
      <c r="F184">
        <v>352.14243498782298</v>
      </c>
      <c r="G184">
        <v>2388.8541499425901</v>
      </c>
      <c r="H184">
        <v>1234.1246190825</v>
      </c>
      <c r="I184">
        <v>9756.2420077709594</v>
      </c>
      <c r="J184">
        <v>1905.1014222567301</v>
      </c>
      <c r="K184">
        <v>866.31682240530802</v>
      </c>
    </row>
    <row r="185" spans="1:11" x14ac:dyDescent="0.25">
      <c r="A185">
        <v>183</v>
      </c>
      <c r="B185" t="s">
        <v>249</v>
      </c>
      <c r="C185" t="s">
        <v>204</v>
      </c>
      <c r="D185">
        <v>73717.517436235503</v>
      </c>
      <c r="E185">
        <v>15353.361549683599</v>
      </c>
      <c r="F185">
        <v>10572.404944121199</v>
      </c>
      <c r="G185">
        <v>7341.29889977534</v>
      </c>
      <c r="H185">
        <v>19640.759998061301</v>
      </c>
      <c r="I185">
        <v>18465.307935770401</v>
      </c>
      <c r="J185">
        <v>2083.7924048878999</v>
      </c>
      <c r="K185">
        <v>260.59170393559998</v>
      </c>
    </row>
    <row r="186" spans="1:11" x14ac:dyDescent="0.25">
      <c r="A186">
        <v>184</v>
      </c>
      <c r="B186" t="s">
        <v>249</v>
      </c>
      <c r="C186" t="s">
        <v>205</v>
      </c>
      <c r="D186">
        <v>30559.573074171101</v>
      </c>
      <c r="E186">
        <v>3224.4128289069699</v>
      </c>
      <c r="F186">
        <v>5689.9214146475997</v>
      </c>
      <c r="G186">
        <v>4195.1861710375497</v>
      </c>
      <c r="H186">
        <v>4363.28020664612</v>
      </c>
      <c r="I186">
        <v>10764.705836998901</v>
      </c>
      <c r="J186">
        <v>2281.2302777628502</v>
      </c>
      <c r="K186">
        <v>40.836338171199998</v>
      </c>
    </row>
    <row r="187" spans="1:11" x14ac:dyDescent="0.25">
      <c r="A187">
        <v>185</v>
      </c>
      <c r="B187" t="s">
        <v>249</v>
      </c>
      <c r="C187" t="s">
        <v>206</v>
      </c>
      <c r="D187">
        <v>188764.546956473</v>
      </c>
      <c r="E187">
        <v>29685.1482862718</v>
      </c>
      <c r="F187">
        <v>28718.8392535286</v>
      </c>
      <c r="G187">
        <v>23093.6609848923</v>
      </c>
      <c r="H187">
        <v>26717.136401883399</v>
      </c>
      <c r="I187">
        <v>42062.963134718899</v>
      </c>
      <c r="J187">
        <v>28450.9186326446</v>
      </c>
      <c r="K187">
        <v>10035.8802625343</v>
      </c>
    </row>
    <row r="188" spans="1:11" x14ac:dyDescent="0.25">
      <c r="A188">
        <v>186</v>
      </c>
      <c r="B188" t="s">
        <v>249</v>
      </c>
      <c r="C188" t="s">
        <v>207</v>
      </c>
      <c r="D188">
        <v>11613.212673288301</v>
      </c>
      <c r="E188">
        <v>785.72454603984204</v>
      </c>
      <c r="F188">
        <v>2020.56030186309</v>
      </c>
      <c r="G188">
        <v>532.27143554249005</v>
      </c>
      <c r="H188">
        <v>5357.3521824937297</v>
      </c>
      <c r="I188">
        <v>2681.0096865216501</v>
      </c>
      <c r="J188">
        <v>181.26227453919199</v>
      </c>
      <c r="K188">
        <v>55.032246288299902</v>
      </c>
    </row>
    <row r="189" spans="1:11" x14ac:dyDescent="0.25">
      <c r="A189">
        <v>187</v>
      </c>
      <c r="B189" t="s">
        <v>249</v>
      </c>
      <c r="C189" t="s">
        <v>208</v>
      </c>
      <c r="D189">
        <v>7001.7672915789699</v>
      </c>
      <c r="E189">
        <v>1946.3185089404601</v>
      </c>
      <c r="F189">
        <v>1946.3185089404601</v>
      </c>
      <c r="G189">
        <v>121.865927835791</v>
      </c>
      <c r="H189">
        <v>2632.1559366650399</v>
      </c>
      <c r="I189">
        <v>269.02291679646697</v>
      </c>
      <c r="J189">
        <v>4.0249508217633698</v>
      </c>
      <c r="K189">
        <v>82.060541578979596</v>
      </c>
    </row>
    <row r="190" spans="1:11" x14ac:dyDescent="0.25">
      <c r="A190">
        <v>188</v>
      </c>
      <c r="B190" t="s">
        <v>249</v>
      </c>
      <c r="C190" t="s">
        <v>209</v>
      </c>
      <c r="D190">
        <v>88739.638484820302</v>
      </c>
      <c r="E190">
        <v>32298.960339084701</v>
      </c>
      <c r="F190">
        <v>13444.043721620499</v>
      </c>
      <c r="G190">
        <v>8916.6919884224208</v>
      </c>
      <c r="H190">
        <v>16594.488151745201</v>
      </c>
      <c r="I190">
        <v>10467.4621316543</v>
      </c>
      <c r="J190">
        <v>2942.6661560726102</v>
      </c>
      <c r="K190">
        <v>4075.3259962201901</v>
      </c>
    </row>
    <row r="191" spans="1:11" x14ac:dyDescent="0.25">
      <c r="A191">
        <v>189</v>
      </c>
      <c r="B191" t="s">
        <v>249</v>
      </c>
      <c r="C191" t="s">
        <v>210</v>
      </c>
      <c r="D191">
        <v>522.02740972289996</v>
      </c>
      <c r="E191">
        <v>114.840567702274</v>
      </c>
      <c r="F191">
        <v>114.840567702274</v>
      </c>
      <c r="G191">
        <v>133.10730476134199</v>
      </c>
      <c r="H191">
        <v>54.880691303203001</v>
      </c>
      <c r="I191">
        <v>73.618900540844294</v>
      </c>
      <c r="J191">
        <v>10.5889459900616</v>
      </c>
      <c r="K191">
        <v>20.150431722899899</v>
      </c>
    </row>
    <row r="192" spans="1:11" x14ac:dyDescent="0.25">
      <c r="A192">
        <v>190</v>
      </c>
      <c r="B192" t="s">
        <v>249</v>
      </c>
      <c r="C192" t="s">
        <v>211</v>
      </c>
      <c r="D192">
        <v>18348.236297163901</v>
      </c>
      <c r="E192">
        <v>3112.5314769690599</v>
      </c>
      <c r="F192">
        <v>1678.95057913504</v>
      </c>
      <c r="G192">
        <v>77.454282618319795</v>
      </c>
      <c r="H192">
        <v>3799.7969400320699</v>
      </c>
      <c r="I192">
        <v>1869.7558990633399</v>
      </c>
      <c r="J192">
        <v>179.22848681214299</v>
      </c>
      <c r="K192">
        <v>7630.5186325344202</v>
      </c>
    </row>
    <row r="193" spans="1:11" x14ac:dyDescent="0.25">
      <c r="A193">
        <v>191</v>
      </c>
      <c r="B193" t="s">
        <v>249</v>
      </c>
      <c r="C193" t="s">
        <v>212</v>
      </c>
      <c r="D193">
        <v>22360.097961813299</v>
      </c>
      <c r="E193">
        <v>4985.6975215815501</v>
      </c>
      <c r="F193">
        <v>3986.54509902992</v>
      </c>
      <c r="G193">
        <v>318.95106400292099</v>
      </c>
      <c r="H193">
        <v>7515.3468094473401</v>
      </c>
      <c r="I193">
        <v>3889.1343210531199</v>
      </c>
      <c r="J193">
        <v>321.01487988513099</v>
      </c>
      <c r="K193">
        <v>1343.4082668133001</v>
      </c>
    </row>
    <row r="194" spans="1:11" x14ac:dyDescent="0.25">
      <c r="A194">
        <v>192</v>
      </c>
      <c r="B194" t="s">
        <v>249</v>
      </c>
      <c r="C194" t="s">
        <v>213</v>
      </c>
      <c r="D194">
        <v>1017021.85164699</v>
      </c>
      <c r="E194">
        <v>237796.768326177</v>
      </c>
      <c r="F194">
        <v>190955.64042620501</v>
      </c>
      <c r="G194">
        <v>132623.85423754001</v>
      </c>
      <c r="H194">
        <v>221356.43847254899</v>
      </c>
      <c r="I194">
        <v>196722.71112980801</v>
      </c>
      <c r="J194">
        <v>31207.8079118483</v>
      </c>
      <c r="K194">
        <v>6358.6311428663603</v>
      </c>
    </row>
    <row r="195" spans="1:11" x14ac:dyDescent="0.25">
      <c r="A195">
        <v>193</v>
      </c>
      <c r="B195" t="s">
        <v>249</v>
      </c>
      <c r="C195" t="s">
        <v>214</v>
      </c>
      <c r="D195">
        <v>25598.352355241499</v>
      </c>
      <c r="E195">
        <v>2802.8237364576298</v>
      </c>
      <c r="F195">
        <v>5137.1960847247901</v>
      </c>
      <c r="G195">
        <v>3435.87767615337</v>
      </c>
      <c r="H195">
        <v>3986.2595635676698</v>
      </c>
      <c r="I195">
        <v>3508.54764717444</v>
      </c>
      <c r="J195">
        <v>914.61179777207406</v>
      </c>
      <c r="K195">
        <v>5813.0358493915601</v>
      </c>
    </row>
    <row r="196" spans="1:11" x14ac:dyDescent="0.25">
      <c r="A196">
        <v>194</v>
      </c>
      <c r="B196" t="s">
        <v>249</v>
      </c>
      <c r="C196" t="s">
        <v>215</v>
      </c>
      <c r="D196">
        <v>0.42403199999999902</v>
      </c>
      <c r="E196">
        <v>0.14154943388097799</v>
      </c>
      <c r="F196">
        <v>0</v>
      </c>
      <c r="G196">
        <v>0</v>
      </c>
      <c r="H196">
        <v>0.14154943388097799</v>
      </c>
      <c r="I196">
        <v>8.2532608423991502E-2</v>
      </c>
      <c r="J196">
        <v>5.8400523814051301E-2</v>
      </c>
      <c r="K196" s="1">
        <v>8.2399365108898306E-18</v>
      </c>
    </row>
    <row r="197" spans="1:11" x14ac:dyDescent="0.25">
      <c r="A197">
        <v>195</v>
      </c>
      <c r="B197" t="s">
        <v>249</v>
      </c>
      <c r="C197" t="s">
        <v>216</v>
      </c>
      <c r="D197">
        <v>137151.05261746599</v>
      </c>
      <c r="E197">
        <v>56300.900804283301</v>
      </c>
      <c r="F197">
        <v>12974.9729775048</v>
      </c>
      <c r="G197">
        <v>11520.796836736299</v>
      </c>
      <c r="H197">
        <v>13255.548554712799</v>
      </c>
      <c r="I197">
        <v>10610.4197780413</v>
      </c>
      <c r="J197">
        <v>6431.83297172112</v>
      </c>
      <c r="K197">
        <v>26056.5806944664</v>
      </c>
    </row>
    <row r="198" spans="1:11" x14ac:dyDescent="0.25">
      <c r="A198">
        <v>196</v>
      </c>
      <c r="B198" t="s">
        <v>249</v>
      </c>
      <c r="C198" t="s">
        <v>217</v>
      </c>
      <c r="D198">
        <v>3016.612552006</v>
      </c>
      <c r="E198">
        <v>453.36334188606901</v>
      </c>
      <c r="F198">
        <v>306.85999215237598</v>
      </c>
      <c r="G198">
        <v>15.6379757073036</v>
      </c>
      <c r="H198">
        <v>1052.5468544994501</v>
      </c>
      <c r="I198">
        <v>635.27164269169896</v>
      </c>
      <c r="J198">
        <v>343.40822106309503</v>
      </c>
      <c r="K198">
        <v>209.52452400599901</v>
      </c>
    </row>
    <row r="199" spans="1:11" x14ac:dyDescent="0.25">
      <c r="A199">
        <v>197</v>
      </c>
      <c r="B199" t="s">
        <v>249</v>
      </c>
      <c r="C199" t="s">
        <v>218</v>
      </c>
      <c r="D199">
        <v>910.3889405914</v>
      </c>
      <c r="E199">
        <v>222.70350801110499</v>
      </c>
      <c r="F199">
        <v>222.70350801110499</v>
      </c>
      <c r="G199">
        <v>87.252594283792206</v>
      </c>
      <c r="H199">
        <v>193.67140840460601</v>
      </c>
      <c r="I199">
        <v>120.89799652358199</v>
      </c>
      <c r="J199">
        <v>13.570237265807799</v>
      </c>
      <c r="K199">
        <v>49.589688091399999</v>
      </c>
    </row>
    <row r="200" spans="1:11" x14ac:dyDescent="0.25">
      <c r="A200">
        <v>198</v>
      </c>
      <c r="B200" t="s">
        <v>249</v>
      </c>
      <c r="C200" t="s">
        <v>219</v>
      </c>
      <c r="D200">
        <v>49326.916752384001</v>
      </c>
      <c r="E200">
        <v>9603.3088191237002</v>
      </c>
      <c r="F200">
        <v>19339.6272752326</v>
      </c>
      <c r="G200">
        <v>7492.4673296258397</v>
      </c>
      <c r="H200">
        <v>5468.7865891942502</v>
      </c>
      <c r="I200">
        <v>6513.2087944757004</v>
      </c>
      <c r="J200">
        <v>627.84200234786499</v>
      </c>
      <c r="K200">
        <v>281.67594238400198</v>
      </c>
    </row>
    <row r="201" spans="1:11" x14ac:dyDescent="0.25">
      <c r="A201">
        <v>199</v>
      </c>
      <c r="B201" t="s">
        <v>249</v>
      </c>
      <c r="C201" t="s">
        <v>220</v>
      </c>
      <c r="D201">
        <v>86815.626906615493</v>
      </c>
      <c r="E201">
        <v>38148.9902313946</v>
      </c>
      <c r="F201">
        <v>13808.676118055901</v>
      </c>
      <c r="G201">
        <v>4468.1750286310598</v>
      </c>
      <c r="H201">
        <v>10549.1675449875</v>
      </c>
      <c r="I201">
        <v>11655.1256343642</v>
      </c>
      <c r="J201">
        <v>3444.96256926656</v>
      </c>
      <c r="K201">
        <v>4740.5297799155896</v>
      </c>
    </row>
    <row r="202" spans="1:11" x14ac:dyDescent="0.25">
      <c r="A202">
        <v>200</v>
      </c>
      <c r="B202" t="s">
        <v>249</v>
      </c>
      <c r="C202" t="s">
        <v>221</v>
      </c>
      <c r="D202">
        <v>950859.31578796695</v>
      </c>
      <c r="E202">
        <v>291225.98975432297</v>
      </c>
      <c r="F202">
        <v>204555.27237019801</v>
      </c>
      <c r="G202">
        <v>65776.245177034594</v>
      </c>
      <c r="H202">
        <v>121223.71864106999</v>
      </c>
      <c r="I202">
        <v>189968.87307844299</v>
      </c>
      <c r="J202">
        <v>52867.180291929602</v>
      </c>
      <c r="K202">
        <v>25242.036474971399</v>
      </c>
    </row>
    <row r="203" spans="1:11" x14ac:dyDescent="0.25">
      <c r="A203">
        <v>201</v>
      </c>
      <c r="B203" t="s">
        <v>249</v>
      </c>
      <c r="C203" t="s">
        <v>222</v>
      </c>
      <c r="D203">
        <v>3.7768762499999902</v>
      </c>
      <c r="E203">
        <v>0.50944900000000004</v>
      </c>
      <c r="F203">
        <v>0</v>
      </c>
      <c r="G203">
        <v>0</v>
      </c>
      <c r="H203">
        <v>2.4448209250560602</v>
      </c>
      <c r="I203">
        <v>0.67485958822296899</v>
      </c>
      <c r="J203">
        <v>7.2018736720965398E-2</v>
      </c>
      <c r="K203">
        <v>7.5728000000000004E-2</v>
      </c>
    </row>
    <row r="204" spans="1:11" x14ac:dyDescent="0.25">
      <c r="A204">
        <v>202</v>
      </c>
      <c r="B204" t="s">
        <v>249</v>
      </c>
      <c r="C204" t="s">
        <v>223</v>
      </c>
      <c r="D204">
        <v>824708.00109326304</v>
      </c>
      <c r="E204">
        <v>441212.387011007</v>
      </c>
      <c r="F204">
        <v>98398.955266960198</v>
      </c>
      <c r="G204">
        <v>151583.85488377299</v>
      </c>
      <c r="H204">
        <v>45757.752446835002</v>
      </c>
      <c r="I204">
        <v>71612.037071210201</v>
      </c>
      <c r="J204">
        <v>13151.3526281137</v>
      </c>
      <c r="K204">
        <v>2991.6617853641901</v>
      </c>
    </row>
    <row r="205" spans="1:11" x14ac:dyDescent="0.25">
      <c r="A205">
        <v>203</v>
      </c>
      <c r="B205" t="s">
        <v>249</v>
      </c>
      <c r="C205" t="s">
        <v>224</v>
      </c>
      <c r="D205">
        <v>189564.51915424201</v>
      </c>
      <c r="E205">
        <v>43766.076968162197</v>
      </c>
      <c r="F205">
        <v>51980.741321307301</v>
      </c>
      <c r="G205">
        <v>1070.84379492679</v>
      </c>
      <c r="H205">
        <v>42502.294178324002</v>
      </c>
      <c r="I205">
        <v>24682.121774260799</v>
      </c>
      <c r="J205">
        <v>11327.807558168801</v>
      </c>
      <c r="K205">
        <v>14234.633559092899</v>
      </c>
    </row>
    <row r="206" spans="1:11" x14ac:dyDescent="0.25">
      <c r="A206">
        <v>204</v>
      </c>
      <c r="B206" t="s">
        <v>249</v>
      </c>
      <c r="C206" t="s">
        <v>225</v>
      </c>
      <c r="D206">
        <v>101598.769300962</v>
      </c>
      <c r="E206">
        <v>12940.5804529866</v>
      </c>
      <c r="F206">
        <v>44489.841024499401</v>
      </c>
      <c r="G206">
        <v>583.08908910898901</v>
      </c>
      <c r="H206">
        <v>29537.599945325401</v>
      </c>
      <c r="I206">
        <v>8267.0017383589602</v>
      </c>
      <c r="J206">
        <v>3033.4148128404699</v>
      </c>
      <c r="K206">
        <v>2747.2422378431202</v>
      </c>
    </row>
    <row r="207" spans="1:11" x14ac:dyDescent="0.25">
      <c r="A207">
        <v>205</v>
      </c>
      <c r="B207" t="s">
        <v>249</v>
      </c>
      <c r="C207" t="s">
        <v>226</v>
      </c>
      <c r="D207">
        <v>663279.05716623296</v>
      </c>
      <c r="E207">
        <v>225764.21517421401</v>
      </c>
      <c r="F207">
        <v>117996.73432823</v>
      </c>
      <c r="G207">
        <v>41450.132729678699</v>
      </c>
      <c r="H207">
        <v>64713.9060431338</v>
      </c>
      <c r="I207">
        <v>162982.23246626</v>
      </c>
      <c r="J207">
        <v>46926.694622633302</v>
      </c>
      <c r="K207">
        <v>3445.1418020832198</v>
      </c>
    </row>
    <row r="208" spans="1:11" x14ac:dyDescent="0.25">
      <c r="A208">
        <v>206</v>
      </c>
      <c r="B208" t="s">
        <v>249</v>
      </c>
      <c r="C208" t="s">
        <v>227</v>
      </c>
      <c r="D208">
        <v>75589.211807926898</v>
      </c>
      <c r="E208">
        <v>24528.275386928501</v>
      </c>
      <c r="F208">
        <v>9768.3467857278902</v>
      </c>
      <c r="G208">
        <v>4957.1177585734004</v>
      </c>
      <c r="H208">
        <v>4853.4849353484897</v>
      </c>
      <c r="I208">
        <v>9301.9489523810007</v>
      </c>
      <c r="J208">
        <v>17798.098661640601</v>
      </c>
      <c r="K208">
        <v>4381.9393273269898</v>
      </c>
    </row>
    <row r="209" spans="1:11" x14ac:dyDescent="0.25">
      <c r="A209">
        <v>207</v>
      </c>
      <c r="B209" t="s">
        <v>249</v>
      </c>
      <c r="C209" t="s">
        <v>228</v>
      </c>
      <c r="D209">
        <v>13860164.3902182</v>
      </c>
      <c r="E209">
        <v>2620841.0802518399</v>
      </c>
      <c r="F209">
        <v>1016513.64783488</v>
      </c>
      <c r="G209">
        <v>1077981.0175298301</v>
      </c>
      <c r="H209">
        <v>960886.66864809406</v>
      </c>
      <c r="I209">
        <v>3435900.3837517798</v>
      </c>
      <c r="J209">
        <v>3965087.3156124898</v>
      </c>
      <c r="K209">
        <v>782954.276589641</v>
      </c>
    </row>
    <row r="210" spans="1:11" x14ac:dyDescent="0.25">
      <c r="A210">
        <v>208</v>
      </c>
      <c r="B210" t="s">
        <v>249</v>
      </c>
      <c r="C210" t="s">
        <v>229</v>
      </c>
      <c r="D210">
        <v>179132.30043100601</v>
      </c>
      <c r="E210">
        <v>58784.430700789897</v>
      </c>
      <c r="F210">
        <v>32940.638220915796</v>
      </c>
      <c r="G210">
        <v>42294.633908524796</v>
      </c>
      <c r="H210">
        <v>12142.608926119199</v>
      </c>
      <c r="I210">
        <v>12989.091605207999</v>
      </c>
      <c r="J210">
        <v>5262.2670731219796</v>
      </c>
      <c r="K210">
        <v>14718.629996325901</v>
      </c>
    </row>
    <row r="211" spans="1:11" x14ac:dyDescent="0.25">
      <c r="A211">
        <v>209</v>
      </c>
      <c r="B211" t="s">
        <v>249</v>
      </c>
      <c r="C211" t="s">
        <v>230</v>
      </c>
      <c r="D211">
        <v>2717.3735233103898</v>
      </c>
      <c r="E211">
        <v>996.93913941909898</v>
      </c>
      <c r="F211">
        <v>996.93913941909898</v>
      </c>
      <c r="G211">
        <v>463.71240534476101</v>
      </c>
      <c r="H211">
        <v>114.28528842153599</v>
      </c>
      <c r="I211">
        <v>99.420432869995295</v>
      </c>
      <c r="J211">
        <v>5.06917852550714</v>
      </c>
      <c r="K211">
        <v>41.007939310399898</v>
      </c>
    </row>
    <row r="212" spans="1:11" x14ac:dyDescent="0.25">
      <c r="A212">
        <v>210</v>
      </c>
      <c r="B212" t="s">
        <v>249</v>
      </c>
      <c r="C212" t="s">
        <v>231</v>
      </c>
      <c r="D212">
        <v>667884.38359617896</v>
      </c>
      <c r="E212">
        <v>249914.05642514501</v>
      </c>
      <c r="F212">
        <v>138369.07746438499</v>
      </c>
      <c r="G212">
        <v>52670.766749948103</v>
      </c>
      <c r="H212">
        <v>59199.755845712301</v>
      </c>
      <c r="I212">
        <v>74856.164989941593</v>
      </c>
      <c r="J212">
        <v>32010.2203093469</v>
      </c>
      <c r="K212">
        <v>60864.341811699298</v>
      </c>
    </row>
    <row r="213" spans="1:11" x14ac:dyDescent="0.25">
      <c r="A213">
        <v>211</v>
      </c>
      <c r="B213" t="s">
        <v>249</v>
      </c>
      <c r="C213" t="s">
        <v>232</v>
      </c>
      <c r="D213">
        <v>2220.9250373949999</v>
      </c>
      <c r="E213">
        <v>40.017491161443402</v>
      </c>
      <c r="F213">
        <v>40.017491161443402</v>
      </c>
      <c r="G213">
        <v>22.691949838939699</v>
      </c>
      <c r="H213">
        <v>60.995396139029197</v>
      </c>
      <c r="I213">
        <v>238.57021712060401</v>
      </c>
      <c r="J213">
        <v>1813.39708306853</v>
      </c>
      <c r="K213">
        <v>5.2354089050000603</v>
      </c>
    </row>
    <row r="214" spans="1:11" x14ac:dyDescent="0.25">
      <c r="A214">
        <v>212</v>
      </c>
      <c r="B214" t="s">
        <v>249</v>
      </c>
      <c r="C214" t="s">
        <v>233</v>
      </c>
      <c r="D214">
        <v>6.74766545299999</v>
      </c>
      <c r="E214">
        <v>1.9678842937719401</v>
      </c>
      <c r="F214">
        <v>1.9678842937719401</v>
      </c>
      <c r="G214">
        <v>1.03843119717663</v>
      </c>
      <c r="H214">
        <v>0.59417176208141698</v>
      </c>
      <c r="I214">
        <v>0.97927745245115605</v>
      </c>
      <c r="J214">
        <v>0.17507211674689599</v>
      </c>
      <c r="K214">
        <v>2.4944337000000202E-2</v>
      </c>
    </row>
    <row r="215" spans="1:11" x14ac:dyDescent="0.25">
      <c r="A215">
        <v>213</v>
      </c>
      <c r="B215" t="s">
        <v>249</v>
      </c>
      <c r="C215" t="s">
        <v>234</v>
      </c>
      <c r="D215">
        <v>1006533.16631445</v>
      </c>
      <c r="E215">
        <v>337042.88785996498</v>
      </c>
      <c r="F215">
        <v>220824.22805670599</v>
      </c>
      <c r="G215">
        <v>149053.029939345</v>
      </c>
      <c r="H215">
        <v>171693.48552059199</v>
      </c>
      <c r="I215">
        <v>106945.081158056</v>
      </c>
      <c r="J215">
        <v>13656.787352843799</v>
      </c>
      <c r="K215">
        <v>7317.6664269468702</v>
      </c>
    </row>
    <row r="216" spans="1:11" x14ac:dyDescent="0.25">
      <c r="A216">
        <v>214</v>
      </c>
      <c r="B216" t="s">
        <v>249</v>
      </c>
      <c r="C216" t="s">
        <v>235</v>
      </c>
      <c r="D216">
        <v>815.23427330099901</v>
      </c>
      <c r="E216">
        <v>182.46916604651301</v>
      </c>
      <c r="F216">
        <v>182.46916604651301</v>
      </c>
      <c r="G216">
        <v>49.086815629209802</v>
      </c>
      <c r="H216">
        <v>91.474780353935202</v>
      </c>
      <c r="I216">
        <v>143.702718525574</v>
      </c>
      <c r="J216">
        <v>160.307743424254</v>
      </c>
      <c r="K216">
        <v>5.72388327499994</v>
      </c>
    </row>
    <row r="217" spans="1:11" x14ac:dyDescent="0.25">
      <c r="A217">
        <v>215</v>
      </c>
      <c r="B217" t="s">
        <v>249</v>
      </c>
      <c r="C217" t="s">
        <v>236</v>
      </c>
      <c r="D217">
        <v>10.040295907000001</v>
      </c>
      <c r="E217">
        <v>2.2758699999999998</v>
      </c>
      <c r="F217">
        <v>0</v>
      </c>
      <c r="G217">
        <v>0</v>
      </c>
      <c r="H217">
        <v>5.7984735443644499</v>
      </c>
      <c r="I217">
        <v>1.8955504292349701</v>
      </c>
      <c r="J217">
        <v>6.6532026400566199E-2</v>
      </c>
      <c r="K217">
        <v>3.86990699999952E-3</v>
      </c>
    </row>
    <row r="218" spans="1:11" x14ac:dyDescent="0.25">
      <c r="A218">
        <v>216</v>
      </c>
      <c r="B218" t="s">
        <v>249</v>
      </c>
      <c r="C218" t="s">
        <v>237</v>
      </c>
      <c r="D218">
        <v>1057.8181130999999</v>
      </c>
      <c r="E218">
        <v>49.093941807909601</v>
      </c>
      <c r="F218">
        <v>49.093941807909601</v>
      </c>
      <c r="G218">
        <v>54.395326543969297</v>
      </c>
      <c r="H218">
        <v>272.69227092461301</v>
      </c>
      <c r="I218">
        <v>163.42095707396001</v>
      </c>
      <c r="J218">
        <v>429.69127084163699</v>
      </c>
      <c r="K218">
        <v>39.430404099999997</v>
      </c>
    </row>
    <row r="219" spans="1:11" x14ac:dyDescent="0.25">
      <c r="A219">
        <v>217</v>
      </c>
      <c r="B219" t="s">
        <v>249</v>
      </c>
      <c r="C219" t="s">
        <v>238</v>
      </c>
      <c r="D219">
        <v>55908.321113326798</v>
      </c>
      <c r="E219">
        <v>29655.9694240352</v>
      </c>
      <c r="F219">
        <v>12942.0707486971</v>
      </c>
      <c r="G219">
        <v>97.101098706378195</v>
      </c>
      <c r="H219">
        <v>5131.9316395614696</v>
      </c>
      <c r="I219">
        <v>3195.0313243358501</v>
      </c>
      <c r="J219">
        <v>902.03707142292296</v>
      </c>
      <c r="K219">
        <v>3984.179806568</v>
      </c>
    </row>
    <row r="220" spans="1:11" x14ac:dyDescent="0.25">
      <c r="A220">
        <v>218</v>
      </c>
      <c r="B220" t="s">
        <v>249</v>
      </c>
      <c r="C220" t="s">
        <v>239</v>
      </c>
      <c r="D220">
        <v>1791090.50111492</v>
      </c>
      <c r="E220">
        <v>411413.68006578297</v>
      </c>
      <c r="F220">
        <v>143683.820780037</v>
      </c>
      <c r="G220">
        <v>82945.2808426845</v>
      </c>
      <c r="H220">
        <v>445339.88836052897</v>
      </c>
      <c r="I220">
        <v>362017.785065373</v>
      </c>
      <c r="J220">
        <v>300204.42469544098</v>
      </c>
      <c r="K220">
        <v>45485.621305074303</v>
      </c>
    </row>
    <row r="221" spans="1:11" x14ac:dyDescent="0.25">
      <c r="A221">
        <v>219</v>
      </c>
      <c r="B221" t="s">
        <v>249</v>
      </c>
      <c r="C221" t="s">
        <v>240</v>
      </c>
      <c r="D221">
        <v>56542.213258262302</v>
      </c>
      <c r="E221">
        <v>15094.7274654009</v>
      </c>
      <c r="F221">
        <v>6861.9141521179999</v>
      </c>
      <c r="G221">
        <v>1148.09516588509</v>
      </c>
      <c r="H221">
        <v>13136.882335263101</v>
      </c>
      <c r="I221">
        <v>8986.7591664885094</v>
      </c>
      <c r="J221">
        <v>1478.5538910442699</v>
      </c>
      <c r="K221">
        <v>9835.2810820626091</v>
      </c>
    </row>
    <row r="222" spans="1:11" x14ac:dyDescent="0.25">
      <c r="A222">
        <v>220</v>
      </c>
      <c r="B222" t="s">
        <v>249</v>
      </c>
      <c r="C222" t="s">
        <v>241</v>
      </c>
      <c r="D222">
        <v>83344.998217649103</v>
      </c>
      <c r="E222">
        <v>12832.3934515406</v>
      </c>
      <c r="F222">
        <v>7419.8584326131804</v>
      </c>
      <c r="G222">
        <v>920.96495568694104</v>
      </c>
      <c r="H222">
        <v>17862.259567034798</v>
      </c>
      <c r="I222">
        <v>12579.529845052901</v>
      </c>
      <c r="J222">
        <v>597.12721777153195</v>
      </c>
      <c r="K222">
        <v>31132.864747949199</v>
      </c>
    </row>
    <row r="223" spans="1:11" x14ac:dyDescent="0.25">
      <c r="A223">
        <v>0</v>
      </c>
      <c r="B223" t="s">
        <v>249</v>
      </c>
      <c r="C223" t="s">
        <v>7</v>
      </c>
      <c r="D223">
        <v>2313628.7872166899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2313628.7872166899</v>
      </c>
    </row>
    <row r="224" spans="1:11" x14ac:dyDescent="0.25">
      <c r="A224">
        <v>0</v>
      </c>
      <c r="B224" t="s">
        <v>249</v>
      </c>
      <c r="C224" t="s">
        <v>250</v>
      </c>
      <c r="D224">
        <v>124717234.893932</v>
      </c>
      <c r="E224">
        <v>36391063.975886598</v>
      </c>
      <c r="F224">
        <v>15395430.49477</v>
      </c>
      <c r="G224">
        <v>10854126.3130202</v>
      </c>
      <c r="H224">
        <v>13490240.377622601</v>
      </c>
      <c r="I224">
        <v>15997554.592948001</v>
      </c>
      <c r="J224">
        <v>9291847.7082101405</v>
      </c>
      <c r="K224">
        <v>23296971.431392699</v>
      </c>
    </row>
    <row r="225" spans="1:11" x14ac:dyDescent="0.25">
      <c r="A225">
        <v>0</v>
      </c>
      <c r="B225" t="s">
        <v>251</v>
      </c>
      <c r="C225" t="s">
        <v>250</v>
      </c>
      <c r="D225">
        <v>5449869.8012991697</v>
      </c>
      <c r="E225">
        <v>344540.901417683</v>
      </c>
      <c r="F225">
        <v>666883.80467756896</v>
      </c>
      <c r="G225">
        <v>281773.19696108898</v>
      </c>
      <c r="H225">
        <v>1084588.4541772199</v>
      </c>
      <c r="I225">
        <v>1281190.85588896</v>
      </c>
      <c r="J225">
        <v>1057667.1905155</v>
      </c>
      <c r="K225">
        <v>733225.39766079001</v>
      </c>
    </row>
    <row r="226" spans="1:11" x14ac:dyDescent="0.25">
      <c r="A226">
        <v>3</v>
      </c>
      <c r="B226" t="s">
        <v>249</v>
      </c>
      <c r="C226" t="s">
        <v>10</v>
      </c>
      <c r="D226">
        <v>15565867.9311917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15565867.9311917</v>
      </c>
    </row>
    <row r="227" spans="1:11" x14ac:dyDescent="0.25">
      <c r="A227">
        <v>0</v>
      </c>
      <c r="B227" t="s">
        <v>249</v>
      </c>
      <c r="C227" t="s">
        <v>7</v>
      </c>
      <c r="D227">
        <v>2313628.7872166899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2313628.7872166899</v>
      </c>
    </row>
    <row r="228" spans="1:11" x14ac:dyDescent="0.25">
      <c r="A228">
        <v>0</v>
      </c>
      <c r="B228" t="s">
        <v>252</v>
      </c>
      <c r="C228" t="s">
        <v>250</v>
      </c>
      <c r="D228">
        <v>54992415.043193303</v>
      </c>
      <c r="E228">
        <v>25223148.913036902</v>
      </c>
      <c r="F228">
        <v>8679058.6340767704</v>
      </c>
      <c r="G228">
        <v>6523884.4047286902</v>
      </c>
      <c r="H228">
        <v>5484555.7889545299</v>
      </c>
      <c r="I228">
        <v>5844380.7889791401</v>
      </c>
      <c r="J228">
        <v>2523514.93220599</v>
      </c>
      <c r="K228">
        <v>713871.58124206704</v>
      </c>
    </row>
    <row r="229" spans="1:11" x14ac:dyDescent="0.25">
      <c r="A229">
        <v>0</v>
      </c>
      <c r="B229" t="s">
        <v>253</v>
      </c>
      <c r="C229" t="s">
        <v>250</v>
      </c>
      <c r="D229">
        <v>454181.53147847601</v>
      </c>
      <c r="E229">
        <v>161929.99280992401</v>
      </c>
      <c r="F229">
        <v>67716.626294873204</v>
      </c>
      <c r="G229">
        <v>49163.156868162099</v>
      </c>
      <c r="H229">
        <v>43907.867428201702</v>
      </c>
      <c r="I229">
        <v>79591.423584730393</v>
      </c>
      <c r="J229">
        <v>34853.027374968799</v>
      </c>
      <c r="K229">
        <v>17019.437117639001</v>
      </c>
    </row>
    <row r="230" spans="1:11" x14ac:dyDescent="0.25">
      <c r="A230">
        <v>0</v>
      </c>
      <c r="B230" t="s">
        <v>254</v>
      </c>
      <c r="C230" t="s">
        <v>250</v>
      </c>
      <c r="D230">
        <v>5542577.5920720203</v>
      </c>
      <c r="E230">
        <v>1968260.6441084701</v>
      </c>
      <c r="F230">
        <v>968517.86064795405</v>
      </c>
      <c r="G230">
        <v>664807.27531308495</v>
      </c>
      <c r="H230">
        <v>1082950.29093745</v>
      </c>
      <c r="I230">
        <v>706395.66820392199</v>
      </c>
      <c r="J230">
        <v>150015.444497752</v>
      </c>
      <c r="K230">
        <v>1630.4083624228001</v>
      </c>
    </row>
    <row r="231" spans="1:11" x14ac:dyDescent="0.25">
      <c r="A231">
        <v>0</v>
      </c>
      <c r="B231" t="s">
        <v>255</v>
      </c>
      <c r="C231" t="s">
        <v>250</v>
      </c>
      <c r="D231">
        <v>58166908.209420703</v>
      </c>
      <c r="E231">
        <v>8627032.33253102</v>
      </c>
      <c r="F231">
        <v>5001097.040143</v>
      </c>
      <c r="G231">
        <v>3319909.40523761</v>
      </c>
      <c r="H231">
        <v>5786198.79875236</v>
      </c>
      <c r="I231">
        <v>8077299.5510490201</v>
      </c>
      <c r="J231">
        <v>5524146.2067430699</v>
      </c>
      <c r="K231">
        <v>21831224.875026301</v>
      </c>
    </row>
    <row r="232" spans="1:11" x14ac:dyDescent="0.25">
      <c r="A232">
        <v>5</v>
      </c>
      <c r="B232" t="s">
        <v>249</v>
      </c>
      <c r="C232" t="s">
        <v>15</v>
      </c>
      <c r="D232">
        <v>8218114.1079550805</v>
      </c>
      <c r="E232">
        <v>3557554.7350084502</v>
      </c>
      <c r="F232">
        <v>1096282.73922308</v>
      </c>
      <c r="G232">
        <v>612754.805826611</v>
      </c>
      <c r="H232">
        <v>823609.87768782105</v>
      </c>
      <c r="I232">
        <v>982124.99138605804</v>
      </c>
      <c r="J232">
        <v>458985.438823139</v>
      </c>
      <c r="K232">
        <v>686801.51999999199</v>
      </c>
    </row>
    <row r="233" spans="1:11" x14ac:dyDescent="0.25">
      <c r="A233">
        <v>0</v>
      </c>
      <c r="B233" t="s">
        <v>256</v>
      </c>
      <c r="C233" t="s">
        <v>250</v>
      </c>
      <c r="D233">
        <v>111285.672749231</v>
      </c>
      <c r="E233">
        <v>66152.7126721651</v>
      </c>
      <c r="F233">
        <v>12156.7795680978</v>
      </c>
      <c r="G233">
        <v>14589.0744539849</v>
      </c>
      <c r="H233">
        <v>8039.6864604419998</v>
      </c>
      <c r="I233">
        <v>8696.1994837028396</v>
      </c>
      <c r="J233">
        <v>1651.2201108382901</v>
      </c>
      <c r="K233" s="1">
        <v>-1.1908276767377699E-12</v>
      </c>
    </row>
    <row r="234" spans="1:11" x14ac:dyDescent="0.25">
      <c r="A234">
        <v>1</v>
      </c>
      <c r="B234" t="s">
        <v>249</v>
      </c>
      <c r="C234" t="s">
        <v>11</v>
      </c>
      <c r="D234">
        <v>6641656.6476035798</v>
      </c>
      <c r="E234">
        <v>1879213.0745097899</v>
      </c>
      <c r="F234">
        <v>980793.06258269201</v>
      </c>
      <c r="G234">
        <v>271964.545672715</v>
      </c>
      <c r="H234">
        <v>1347888.19654025</v>
      </c>
      <c r="I234">
        <v>929355.27133370005</v>
      </c>
      <c r="J234">
        <v>515074.78066223499</v>
      </c>
      <c r="K234">
        <v>717367.716302171</v>
      </c>
    </row>
    <row r="235" spans="1:11" x14ac:dyDescent="0.25">
      <c r="A235">
        <v>0</v>
      </c>
      <c r="B235" t="s">
        <v>251</v>
      </c>
      <c r="C235" t="s">
        <v>11</v>
      </c>
      <c r="D235">
        <v>529008.66617884696</v>
      </c>
      <c r="E235">
        <v>35761.703291966202</v>
      </c>
      <c r="F235">
        <v>67916.022801589905</v>
      </c>
      <c r="G235">
        <v>6281.6909749606002</v>
      </c>
      <c r="H235">
        <v>106519.335769217</v>
      </c>
      <c r="I235">
        <v>95850.199024919202</v>
      </c>
      <c r="J235">
        <v>55467.632818948201</v>
      </c>
      <c r="K235">
        <v>161212.08149724401</v>
      </c>
    </row>
    <row r="236" spans="1:11" x14ac:dyDescent="0.25">
      <c r="A236">
        <v>9</v>
      </c>
      <c r="B236" t="s">
        <v>249</v>
      </c>
      <c r="C236" t="s">
        <v>10</v>
      </c>
      <c r="D236">
        <v>15565867.9311917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15565867.9311917</v>
      </c>
    </row>
    <row r="237" spans="1:11" x14ac:dyDescent="0.25">
      <c r="A237">
        <v>0</v>
      </c>
      <c r="B237" t="s">
        <v>252</v>
      </c>
      <c r="C237" t="s">
        <v>11</v>
      </c>
      <c r="D237">
        <v>2991805.1117602899</v>
      </c>
      <c r="E237">
        <v>1226669.13011155</v>
      </c>
      <c r="F237">
        <v>399629.268273041</v>
      </c>
      <c r="G237">
        <v>159775.263266408</v>
      </c>
      <c r="H237">
        <v>539229.32289794495</v>
      </c>
      <c r="I237">
        <v>338353.96895875502</v>
      </c>
      <c r="J237">
        <v>245261.88168360299</v>
      </c>
      <c r="K237">
        <v>82886.276568999994</v>
      </c>
    </row>
    <row r="238" spans="1:11" x14ac:dyDescent="0.25">
      <c r="A238">
        <v>0</v>
      </c>
      <c r="B238" t="s">
        <v>251</v>
      </c>
      <c r="C238" t="s">
        <v>20</v>
      </c>
      <c r="D238">
        <v>2.99859000397</v>
      </c>
      <c r="E238">
        <v>0.52104834619514895</v>
      </c>
      <c r="F238">
        <v>0.52104834619514895</v>
      </c>
      <c r="G238">
        <v>0.89821122916991103</v>
      </c>
      <c r="H238">
        <v>0.89821122916991103</v>
      </c>
      <c r="I238">
        <v>0.15057405747118299</v>
      </c>
      <c r="J238">
        <v>9.0468917986941799E-3</v>
      </c>
      <c r="K238">
        <v>4.4990397000000001E-4</v>
      </c>
    </row>
    <row r="239" spans="1:11" x14ac:dyDescent="0.25">
      <c r="A239">
        <v>1</v>
      </c>
      <c r="B239" t="s">
        <v>251</v>
      </c>
      <c r="C239" t="s">
        <v>21</v>
      </c>
      <c r="D239">
        <v>10405.8603859548</v>
      </c>
      <c r="E239">
        <v>328.64395124199501</v>
      </c>
      <c r="F239">
        <v>1127.4940049929601</v>
      </c>
      <c r="G239">
        <v>112.663027016564</v>
      </c>
      <c r="H239">
        <v>1697.06136576326</v>
      </c>
      <c r="I239">
        <v>887.45200363220999</v>
      </c>
      <c r="J239">
        <v>921.95327948800502</v>
      </c>
      <c r="K239">
        <v>5330.5927538198403</v>
      </c>
    </row>
    <row r="240" spans="1:11" x14ac:dyDescent="0.25">
      <c r="A240">
        <v>2</v>
      </c>
      <c r="B240" t="s">
        <v>251</v>
      </c>
      <c r="C240" t="s">
        <v>22</v>
      </c>
      <c r="D240">
        <v>11492.9289749567</v>
      </c>
      <c r="E240">
        <v>183.97323493587001</v>
      </c>
      <c r="F240">
        <v>215.95697069625001</v>
      </c>
      <c r="G240">
        <v>26.188150298513499</v>
      </c>
      <c r="H240">
        <v>1105.9140896936799</v>
      </c>
      <c r="I240">
        <v>2403.9013120976601</v>
      </c>
      <c r="J240">
        <v>659.39999478759398</v>
      </c>
      <c r="K240">
        <v>6897.5952224471903</v>
      </c>
    </row>
    <row r="241" spans="1:11" x14ac:dyDescent="0.25">
      <c r="A241">
        <v>3</v>
      </c>
      <c r="B241" t="s">
        <v>251</v>
      </c>
      <c r="C241" t="s">
        <v>24</v>
      </c>
      <c r="D241">
        <v>2637.297980201</v>
      </c>
      <c r="E241">
        <v>82.289024948709994</v>
      </c>
      <c r="F241">
        <v>236.13602894068001</v>
      </c>
      <c r="G241">
        <v>136.70019668629701</v>
      </c>
      <c r="H241">
        <v>688.13408183690797</v>
      </c>
      <c r="I241">
        <v>1054.2098963442199</v>
      </c>
      <c r="J241">
        <v>389.912293743178</v>
      </c>
      <c r="K241">
        <v>49.916457700999999</v>
      </c>
    </row>
    <row r="242" spans="1:11" x14ac:dyDescent="0.25">
      <c r="A242">
        <v>4</v>
      </c>
      <c r="B242" t="s">
        <v>251</v>
      </c>
      <c r="C242" t="s">
        <v>25</v>
      </c>
      <c r="D242">
        <v>7.3786984279999901</v>
      </c>
      <c r="E242">
        <v>1.6849468607693801</v>
      </c>
      <c r="F242">
        <v>0.66470691350732503</v>
      </c>
      <c r="G242">
        <v>0.86156569840189301</v>
      </c>
      <c r="H242">
        <v>1.1342689124801799</v>
      </c>
      <c r="I242">
        <v>1.98920707403505</v>
      </c>
      <c r="J242">
        <v>0.174140308806149</v>
      </c>
      <c r="K242">
        <v>0.86986265999999901</v>
      </c>
    </row>
    <row r="243" spans="1:11" x14ac:dyDescent="0.25">
      <c r="A243">
        <v>5</v>
      </c>
      <c r="B243" t="s">
        <v>251</v>
      </c>
      <c r="C243" t="s">
        <v>26</v>
      </c>
      <c r="D243">
        <v>1211.1821647699901</v>
      </c>
      <c r="E243">
        <v>147.865464793028</v>
      </c>
      <c r="F243">
        <v>107.68533131997</v>
      </c>
      <c r="G243">
        <v>82.977163325777497</v>
      </c>
      <c r="H243">
        <v>179.31040736071</v>
      </c>
      <c r="I243">
        <v>325.70696167236201</v>
      </c>
      <c r="J243">
        <v>145.595792368151</v>
      </c>
      <c r="K243">
        <v>222.04104393</v>
      </c>
    </row>
    <row r="244" spans="1:11" x14ac:dyDescent="0.25">
      <c r="A244">
        <v>6</v>
      </c>
      <c r="B244" t="s">
        <v>251</v>
      </c>
      <c r="C244" t="s">
        <v>27</v>
      </c>
      <c r="D244">
        <v>141327.747106414</v>
      </c>
      <c r="E244">
        <v>1368.3025195979801</v>
      </c>
      <c r="F244">
        <v>9106.0519771660893</v>
      </c>
      <c r="G244">
        <v>2994.65474141408</v>
      </c>
      <c r="H244">
        <v>12728.822784139</v>
      </c>
      <c r="I244">
        <v>17760.009174248498</v>
      </c>
      <c r="J244">
        <v>52240.524769296397</v>
      </c>
      <c r="K244">
        <v>45129.381140551799</v>
      </c>
    </row>
    <row r="245" spans="1:11" x14ac:dyDescent="0.25">
      <c r="A245">
        <v>7</v>
      </c>
      <c r="B245" t="s">
        <v>251</v>
      </c>
      <c r="C245" t="s">
        <v>28</v>
      </c>
      <c r="D245">
        <v>1059.2945375009001</v>
      </c>
      <c r="E245">
        <v>27.717242927150799</v>
      </c>
      <c r="F245">
        <v>116.630476009636</v>
      </c>
      <c r="G245">
        <v>58.384658048742203</v>
      </c>
      <c r="H245">
        <v>253.079703942278</v>
      </c>
      <c r="I245">
        <v>304.81221535761199</v>
      </c>
      <c r="J245">
        <v>146.53670111457899</v>
      </c>
      <c r="K245">
        <v>152.13354010089901</v>
      </c>
    </row>
    <row r="246" spans="1:11" x14ac:dyDescent="0.25">
      <c r="A246">
        <v>8</v>
      </c>
      <c r="B246" t="s">
        <v>251</v>
      </c>
      <c r="C246" t="s">
        <v>29</v>
      </c>
      <c r="D246">
        <v>3.112575938</v>
      </c>
      <c r="E246">
        <v>0.46432253298792298</v>
      </c>
      <c r="F246">
        <v>0.46432253298792298</v>
      </c>
      <c r="G246">
        <v>0.69915681781396299</v>
      </c>
      <c r="H246">
        <v>0.98056483448335297</v>
      </c>
      <c r="I246">
        <v>0.39250618845766</v>
      </c>
      <c r="J246">
        <v>0.111703031269174</v>
      </c>
      <c r="K246" s="1">
        <v>-1.85723832146766E-16</v>
      </c>
    </row>
    <row r="247" spans="1:11" x14ac:dyDescent="0.25">
      <c r="A247">
        <v>9</v>
      </c>
      <c r="B247" t="s">
        <v>251</v>
      </c>
      <c r="C247" t="s">
        <v>30</v>
      </c>
      <c r="D247">
        <v>15.307350230000001</v>
      </c>
      <c r="E247">
        <v>0.656021012858514</v>
      </c>
      <c r="F247">
        <v>0.656021012858514</v>
      </c>
      <c r="G247">
        <v>0.47026481961843097</v>
      </c>
      <c r="H247">
        <v>5.2984749638235904</v>
      </c>
      <c r="I247">
        <v>5.6619693687638604</v>
      </c>
      <c r="J247">
        <v>0.97443825207708201</v>
      </c>
      <c r="K247">
        <v>1.59016079999999</v>
      </c>
    </row>
    <row r="248" spans="1:11" x14ac:dyDescent="0.25">
      <c r="A248">
        <v>10</v>
      </c>
      <c r="B248" t="s">
        <v>251</v>
      </c>
      <c r="C248" t="s">
        <v>31</v>
      </c>
      <c r="D248">
        <v>96148.888491474296</v>
      </c>
      <c r="E248">
        <v>961.94589232395003</v>
      </c>
      <c r="F248">
        <v>1513.75767016752</v>
      </c>
      <c r="G248">
        <v>1214.03279075257</v>
      </c>
      <c r="H248">
        <v>2049.7430047201701</v>
      </c>
      <c r="I248">
        <v>9988.93423234898</v>
      </c>
      <c r="J248">
        <v>31748.660072315899</v>
      </c>
      <c r="K248">
        <v>48671.814828845498</v>
      </c>
    </row>
    <row r="249" spans="1:11" x14ac:dyDescent="0.25">
      <c r="A249">
        <v>11</v>
      </c>
      <c r="B249" t="s">
        <v>251</v>
      </c>
      <c r="C249" t="s">
        <v>32</v>
      </c>
      <c r="D249">
        <v>6952.5547745745998</v>
      </c>
      <c r="E249">
        <v>76.157542692020399</v>
      </c>
      <c r="F249">
        <v>685.07987142455602</v>
      </c>
      <c r="G249">
        <v>314.22294370572303</v>
      </c>
      <c r="H249">
        <v>1530.30265452352</v>
      </c>
      <c r="I249">
        <v>3321.8686241283999</v>
      </c>
      <c r="J249">
        <v>753.30274415576503</v>
      </c>
      <c r="K249">
        <v>271.62039394459998</v>
      </c>
    </row>
    <row r="250" spans="1:11" x14ac:dyDescent="0.25">
      <c r="A250">
        <v>12</v>
      </c>
      <c r="B250" t="s">
        <v>251</v>
      </c>
      <c r="C250" t="s">
        <v>33</v>
      </c>
      <c r="D250">
        <v>5195.8117743149896</v>
      </c>
      <c r="E250">
        <v>122.648188642691</v>
      </c>
      <c r="F250">
        <v>620.99798217856005</v>
      </c>
      <c r="G250">
        <v>176.81818236376</v>
      </c>
      <c r="H250">
        <v>1214.0455498757501</v>
      </c>
      <c r="I250">
        <v>1655.0920977324199</v>
      </c>
      <c r="J250">
        <v>831.86336944480195</v>
      </c>
      <c r="K250">
        <v>574.34640407699999</v>
      </c>
    </row>
    <row r="251" spans="1:11" x14ac:dyDescent="0.25">
      <c r="A251">
        <v>13</v>
      </c>
      <c r="B251" t="s">
        <v>251</v>
      </c>
      <c r="C251" t="s">
        <v>34</v>
      </c>
      <c r="D251">
        <v>1662.2384393899999</v>
      </c>
      <c r="E251">
        <v>473.29503276542403</v>
      </c>
      <c r="F251">
        <v>728.62111136773103</v>
      </c>
      <c r="G251">
        <v>5.1563916129375196</v>
      </c>
      <c r="H251">
        <v>381.841561753527</v>
      </c>
      <c r="I251">
        <v>35.815958601848699</v>
      </c>
      <c r="J251">
        <v>0.71523889853093403</v>
      </c>
      <c r="K251">
        <v>36.793144389999902</v>
      </c>
    </row>
    <row r="252" spans="1:11" x14ac:dyDescent="0.25">
      <c r="A252">
        <v>14</v>
      </c>
      <c r="B252" t="s">
        <v>251</v>
      </c>
      <c r="C252" t="s">
        <v>35</v>
      </c>
      <c r="D252">
        <v>9281.8112822989897</v>
      </c>
      <c r="E252">
        <v>403.87435125144401</v>
      </c>
      <c r="F252">
        <v>1193.9253868768899</v>
      </c>
      <c r="G252">
        <v>2096.86902207311</v>
      </c>
      <c r="H252">
        <v>1396.22654190342</v>
      </c>
      <c r="I252">
        <v>3756.7360007388202</v>
      </c>
      <c r="J252">
        <v>433.077005256294</v>
      </c>
      <c r="K252">
        <v>1.10297419899997</v>
      </c>
    </row>
    <row r="253" spans="1:11" x14ac:dyDescent="0.25">
      <c r="A253">
        <v>15</v>
      </c>
      <c r="B253" t="s">
        <v>251</v>
      </c>
      <c r="C253" t="s">
        <v>36</v>
      </c>
      <c r="D253">
        <v>4049.7111652070998</v>
      </c>
      <c r="E253">
        <v>267.63606021843299</v>
      </c>
      <c r="F253">
        <v>643.48109487924603</v>
      </c>
      <c r="G253">
        <v>130.51956032838299</v>
      </c>
      <c r="H253">
        <v>1169.67458674561</v>
      </c>
      <c r="I253">
        <v>1175.30728015727</v>
      </c>
      <c r="J253">
        <v>232.964108771052</v>
      </c>
      <c r="K253">
        <v>430.12847410709901</v>
      </c>
    </row>
    <row r="254" spans="1:11" x14ac:dyDescent="0.25">
      <c r="A254">
        <v>16</v>
      </c>
      <c r="B254" t="s">
        <v>251</v>
      </c>
      <c r="C254" t="s">
        <v>37</v>
      </c>
      <c r="D254">
        <v>12230.187221914999</v>
      </c>
      <c r="E254">
        <v>449.458797016331</v>
      </c>
      <c r="F254">
        <v>1860.32027986341</v>
      </c>
      <c r="G254">
        <v>18.988005812462799</v>
      </c>
      <c r="H254">
        <v>3673.8946369988998</v>
      </c>
      <c r="I254">
        <v>2075.86335245691</v>
      </c>
      <c r="J254">
        <v>816.63684963198205</v>
      </c>
      <c r="K254">
        <v>3335.0253001350002</v>
      </c>
    </row>
    <row r="255" spans="1:11" x14ac:dyDescent="0.25">
      <c r="A255">
        <v>17</v>
      </c>
      <c r="B255" t="s">
        <v>251</v>
      </c>
      <c r="C255" t="s">
        <v>38</v>
      </c>
      <c r="D255">
        <v>52259.005965441902</v>
      </c>
      <c r="E255">
        <v>17017.9264198132</v>
      </c>
      <c r="F255">
        <v>12423.528072925101</v>
      </c>
      <c r="G255">
        <v>11876.5078106243</v>
      </c>
      <c r="H255">
        <v>8214.7295132270101</v>
      </c>
      <c r="I255">
        <v>1816.94250142072</v>
      </c>
      <c r="J255">
        <v>55.491274089559298</v>
      </c>
      <c r="K255">
        <v>853.88037334199896</v>
      </c>
    </row>
    <row r="256" spans="1:11" x14ac:dyDescent="0.25">
      <c r="A256">
        <v>18</v>
      </c>
      <c r="B256" t="s">
        <v>251</v>
      </c>
      <c r="C256" t="s">
        <v>39</v>
      </c>
      <c r="D256">
        <v>10739.3287173478</v>
      </c>
      <c r="E256">
        <v>102.13504633241701</v>
      </c>
      <c r="F256">
        <v>740.08521220934097</v>
      </c>
      <c r="G256">
        <v>313.54545786922398</v>
      </c>
      <c r="H256">
        <v>2966.1270102630301</v>
      </c>
      <c r="I256">
        <v>4965.3669895439498</v>
      </c>
      <c r="J256">
        <v>1564.92796629902</v>
      </c>
      <c r="K256">
        <v>87.141034830799896</v>
      </c>
    </row>
    <row r="257" spans="1:11" x14ac:dyDescent="0.25">
      <c r="A257">
        <v>19</v>
      </c>
      <c r="B257" t="s">
        <v>251</v>
      </c>
      <c r="C257" t="s">
        <v>40</v>
      </c>
      <c r="D257">
        <v>18.809590999999902</v>
      </c>
      <c r="E257">
        <v>8.1378996075061707</v>
      </c>
      <c r="F257">
        <v>0.56610858296406796</v>
      </c>
      <c r="G257">
        <v>1.8204153180187601</v>
      </c>
      <c r="H257">
        <v>4.5308635426671602</v>
      </c>
      <c r="I257">
        <v>3.1825340702165499</v>
      </c>
      <c r="J257">
        <v>0.57176987862726403</v>
      </c>
      <c r="K257" s="1">
        <v>5.1347814888913401E-16</v>
      </c>
    </row>
    <row r="258" spans="1:11" x14ac:dyDescent="0.25">
      <c r="A258">
        <v>20</v>
      </c>
      <c r="B258" t="s">
        <v>251</v>
      </c>
      <c r="C258" t="s">
        <v>41</v>
      </c>
      <c r="D258">
        <v>57.158569733319901</v>
      </c>
      <c r="E258">
        <v>1.8027914637067499</v>
      </c>
      <c r="F258">
        <v>3.2814932994044201</v>
      </c>
      <c r="G258">
        <v>2.5534046829111898</v>
      </c>
      <c r="H258">
        <v>1.3666713231040899</v>
      </c>
      <c r="I258">
        <v>8.1004426413018304</v>
      </c>
      <c r="J258">
        <v>3.54722060087171</v>
      </c>
      <c r="K258">
        <v>36.50654572202</v>
      </c>
    </row>
    <row r="259" spans="1:11" x14ac:dyDescent="0.25">
      <c r="A259">
        <v>21</v>
      </c>
      <c r="B259" t="s">
        <v>251</v>
      </c>
      <c r="C259" t="s">
        <v>42</v>
      </c>
      <c r="D259">
        <v>2146.0487568591002</v>
      </c>
      <c r="E259">
        <v>39.161656813663903</v>
      </c>
      <c r="F259">
        <v>276.55279285502502</v>
      </c>
      <c r="G259">
        <v>164.70211359264999</v>
      </c>
      <c r="H259">
        <v>295.00913873786698</v>
      </c>
      <c r="I259">
        <v>811.78885326284899</v>
      </c>
      <c r="J259">
        <v>374.76100486794502</v>
      </c>
      <c r="K259">
        <v>184.0731967291</v>
      </c>
    </row>
    <row r="260" spans="1:11" x14ac:dyDescent="0.25">
      <c r="A260">
        <v>22</v>
      </c>
      <c r="B260" t="s">
        <v>251</v>
      </c>
      <c r="C260" t="s">
        <v>43</v>
      </c>
      <c r="D260">
        <v>18557.550871522999</v>
      </c>
      <c r="E260">
        <v>278.30377183656299</v>
      </c>
      <c r="F260">
        <v>888.74547552730803</v>
      </c>
      <c r="G260">
        <v>335.08922004369202</v>
      </c>
      <c r="H260">
        <v>1101.39304999041</v>
      </c>
      <c r="I260">
        <v>9212.3751913783108</v>
      </c>
      <c r="J260">
        <v>6450.3865150536803</v>
      </c>
      <c r="K260">
        <v>291.257647692999</v>
      </c>
    </row>
    <row r="261" spans="1:11" x14ac:dyDescent="0.25">
      <c r="A261">
        <v>23</v>
      </c>
      <c r="B261" t="s">
        <v>251</v>
      </c>
      <c r="C261" t="s">
        <v>44</v>
      </c>
      <c r="D261">
        <v>596.383845425</v>
      </c>
      <c r="E261">
        <v>0.142642232789228</v>
      </c>
      <c r="F261">
        <v>77.430653070946903</v>
      </c>
      <c r="G261">
        <v>38.955829717574098</v>
      </c>
      <c r="H261">
        <v>120.178687471115</v>
      </c>
      <c r="I261">
        <v>130.86179968207799</v>
      </c>
      <c r="J261">
        <v>108.607546695496</v>
      </c>
      <c r="K261">
        <v>120.206686555</v>
      </c>
    </row>
    <row r="262" spans="1:11" x14ac:dyDescent="0.25">
      <c r="A262">
        <v>24</v>
      </c>
      <c r="B262" t="s">
        <v>251</v>
      </c>
      <c r="C262" t="s">
        <v>45</v>
      </c>
      <c r="D262">
        <v>2.3217472790000002</v>
      </c>
      <c r="E262">
        <v>0.64358799381582599</v>
      </c>
      <c r="F262">
        <v>0.64358799381582599</v>
      </c>
      <c r="G262">
        <v>0.47011746356138701</v>
      </c>
      <c r="H262">
        <v>0.47862589927181398</v>
      </c>
      <c r="I262">
        <v>5.5566703654384597E-2</v>
      </c>
      <c r="J262">
        <v>4.23945880759552E-4</v>
      </c>
      <c r="K262">
        <v>2.98372789999998E-2</v>
      </c>
    </row>
    <row r="263" spans="1:11" x14ac:dyDescent="0.25">
      <c r="A263">
        <v>25</v>
      </c>
      <c r="B263" t="s">
        <v>251</v>
      </c>
      <c r="C263" t="s">
        <v>46</v>
      </c>
      <c r="D263">
        <v>16788.9483399905</v>
      </c>
      <c r="E263">
        <v>73.750479857285399</v>
      </c>
      <c r="F263">
        <v>382.51351816679301</v>
      </c>
      <c r="G263">
        <v>37.940586634355803</v>
      </c>
      <c r="H263">
        <v>863.40275668689003</v>
      </c>
      <c r="I263">
        <v>1799.37335633253</v>
      </c>
      <c r="J263">
        <v>1600.12889766014</v>
      </c>
      <c r="K263">
        <v>12031.838744652499</v>
      </c>
    </row>
    <row r="264" spans="1:11" x14ac:dyDescent="0.25">
      <c r="A264">
        <v>26</v>
      </c>
      <c r="B264" t="s">
        <v>251</v>
      </c>
      <c r="C264" t="s">
        <v>47</v>
      </c>
      <c r="D264">
        <v>660708.38414205995</v>
      </c>
      <c r="E264">
        <v>20766.261026952099</v>
      </c>
      <c r="F264">
        <v>77060.143178341896</v>
      </c>
      <c r="G264">
        <v>18886.021917252801</v>
      </c>
      <c r="H264">
        <v>95045.823689449593</v>
      </c>
      <c r="I264">
        <v>191037.84189430301</v>
      </c>
      <c r="J264">
        <v>210056.31334690101</v>
      </c>
      <c r="K264">
        <v>47855.979088875298</v>
      </c>
    </row>
    <row r="265" spans="1:11" x14ac:dyDescent="0.25">
      <c r="A265">
        <v>27</v>
      </c>
      <c r="B265" t="s">
        <v>251</v>
      </c>
      <c r="C265" t="s">
        <v>48</v>
      </c>
      <c r="D265">
        <v>102.427651099999</v>
      </c>
      <c r="E265">
        <v>27.286029232794998</v>
      </c>
      <c r="F265">
        <v>1.07365746555356</v>
      </c>
      <c r="G265">
        <v>43.968260613076602</v>
      </c>
      <c r="H265">
        <v>10.8766187082292</v>
      </c>
      <c r="I265">
        <v>18.460677990556299</v>
      </c>
      <c r="J265">
        <v>0.73144078978914295</v>
      </c>
      <c r="K265">
        <v>3.0966300000004499E-2</v>
      </c>
    </row>
    <row r="266" spans="1:11" x14ac:dyDescent="0.25">
      <c r="A266">
        <v>28</v>
      </c>
      <c r="B266" t="s">
        <v>251</v>
      </c>
      <c r="C266" t="s">
        <v>49</v>
      </c>
      <c r="D266">
        <v>183.136129117</v>
      </c>
      <c r="E266">
        <v>5.6960306740592301</v>
      </c>
      <c r="F266">
        <v>51.525833529178598</v>
      </c>
      <c r="G266">
        <v>44.243541458431501</v>
      </c>
      <c r="H266">
        <v>18.568934740679602</v>
      </c>
      <c r="I266">
        <v>25.874043795894</v>
      </c>
      <c r="J266">
        <v>5.9223062317568296</v>
      </c>
      <c r="K266">
        <v>31.305438686999999</v>
      </c>
    </row>
    <row r="267" spans="1:11" x14ac:dyDescent="0.25">
      <c r="A267">
        <v>29</v>
      </c>
      <c r="B267" t="s">
        <v>251</v>
      </c>
      <c r="C267" t="s">
        <v>50</v>
      </c>
      <c r="D267">
        <v>267.01297682984</v>
      </c>
      <c r="E267">
        <v>2.0441168542799502</v>
      </c>
      <c r="F267">
        <v>2.68864808130966</v>
      </c>
      <c r="G267">
        <v>2.4393963971891299</v>
      </c>
      <c r="H267">
        <v>54.878573996814197</v>
      </c>
      <c r="I267">
        <v>96.800569813600006</v>
      </c>
      <c r="J267">
        <v>101.279197290806</v>
      </c>
      <c r="K267">
        <v>6.8824743958399903</v>
      </c>
    </row>
    <row r="268" spans="1:11" x14ac:dyDescent="0.25">
      <c r="A268">
        <v>30</v>
      </c>
      <c r="B268" t="s">
        <v>251</v>
      </c>
      <c r="C268" t="s">
        <v>51</v>
      </c>
      <c r="D268">
        <v>1557.8608020289901</v>
      </c>
      <c r="E268">
        <v>14.9730896279971</v>
      </c>
      <c r="F268">
        <v>40.284589970874698</v>
      </c>
      <c r="G268">
        <v>13.272826559098499</v>
      </c>
      <c r="H268">
        <v>52.541050595806503</v>
      </c>
      <c r="I268">
        <v>193.159315743093</v>
      </c>
      <c r="J268">
        <v>293.40570132712901</v>
      </c>
      <c r="K268">
        <v>950.22422820499901</v>
      </c>
    </row>
    <row r="269" spans="1:11" x14ac:dyDescent="0.25">
      <c r="A269">
        <v>31</v>
      </c>
      <c r="B269" t="s">
        <v>251</v>
      </c>
      <c r="C269" t="s">
        <v>52</v>
      </c>
      <c r="D269">
        <v>4133.8173322037001</v>
      </c>
      <c r="E269">
        <v>23.595297720105201</v>
      </c>
      <c r="F269">
        <v>199.35964690558001</v>
      </c>
      <c r="G269">
        <v>3.4683933455394702</v>
      </c>
      <c r="H269">
        <v>619.63657647118896</v>
      </c>
      <c r="I269">
        <v>633.36996887425198</v>
      </c>
      <c r="J269">
        <v>189.84752741333301</v>
      </c>
      <c r="K269">
        <v>2464.5399214736999</v>
      </c>
    </row>
    <row r="270" spans="1:11" x14ac:dyDescent="0.25">
      <c r="A270">
        <v>32</v>
      </c>
      <c r="B270" t="s">
        <v>251</v>
      </c>
      <c r="C270" t="s">
        <v>53</v>
      </c>
      <c r="D270">
        <v>68557.223965581201</v>
      </c>
      <c r="E270">
        <v>696.52986928065502</v>
      </c>
      <c r="F270">
        <v>1293.8553181951099</v>
      </c>
      <c r="G270">
        <v>602.17001888709103</v>
      </c>
      <c r="H270">
        <v>2690.2641329122398</v>
      </c>
      <c r="I270">
        <v>11075.454305392501</v>
      </c>
      <c r="J270">
        <v>48014.722307518197</v>
      </c>
      <c r="K270">
        <v>4184.2280133987697</v>
      </c>
    </row>
    <row r="271" spans="1:11" x14ac:dyDescent="0.25">
      <c r="A271">
        <v>33</v>
      </c>
      <c r="B271" t="s">
        <v>251</v>
      </c>
      <c r="C271" t="s">
        <v>54</v>
      </c>
      <c r="D271">
        <v>3937.2189020506999</v>
      </c>
      <c r="E271">
        <v>252.05719476271699</v>
      </c>
      <c r="F271">
        <v>556.38409801819</v>
      </c>
      <c r="G271">
        <v>625.5841430191</v>
      </c>
      <c r="H271">
        <v>834.26778323249096</v>
      </c>
      <c r="I271">
        <v>1148.1272149410399</v>
      </c>
      <c r="J271">
        <v>333.66864224345898</v>
      </c>
      <c r="K271">
        <v>187.12982583370001</v>
      </c>
    </row>
    <row r="272" spans="1:11" x14ac:dyDescent="0.25">
      <c r="A272">
        <v>34</v>
      </c>
      <c r="B272" t="s">
        <v>251</v>
      </c>
      <c r="C272" t="s">
        <v>55</v>
      </c>
      <c r="D272">
        <v>12299.937054100001</v>
      </c>
      <c r="E272">
        <v>194.999099844151</v>
      </c>
      <c r="F272">
        <v>734.91874090551596</v>
      </c>
      <c r="G272">
        <v>190.194814608678</v>
      </c>
      <c r="H272">
        <v>951.58772687585395</v>
      </c>
      <c r="I272">
        <v>2720.8898915874602</v>
      </c>
      <c r="J272">
        <v>2741.7769990900301</v>
      </c>
      <c r="K272">
        <v>4765.5697811883001</v>
      </c>
    </row>
    <row r="273" spans="1:11" x14ac:dyDescent="0.25">
      <c r="A273">
        <v>35</v>
      </c>
      <c r="B273" t="s">
        <v>251</v>
      </c>
      <c r="C273" t="s">
        <v>56</v>
      </c>
      <c r="D273">
        <v>681927.06330307596</v>
      </c>
      <c r="E273">
        <v>35414.379948775299</v>
      </c>
      <c r="F273">
        <v>86553.505051848697</v>
      </c>
      <c r="G273">
        <v>80794.342844415398</v>
      </c>
      <c r="H273">
        <v>132121.74553943999</v>
      </c>
      <c r="I273">
        <v>140072.38431632199</v>
      </c>
      <c r="J273">
        <v>86341.384229684205</v>
      </c>
      <c r="K273">
        <v>120629.321372587</v>
      </c>
    </row>
    <row r="274" spans="1:11" x14ac:dyDescent="0.25">
      <c r="A274">
        <v>36</v>
      </c>
      <c r="B274" t="s">
        <v>251</v>
      </c>
      <c r="C274" t="s">
        <v>57</v>
      </c>
      <c r="D274">
        <v>7239.2515754789902</v>
      </c>
      <c r="E274">
        <v>155.50905279194299</v>
      </c>
      <c r="F274">
        <v>806.825039407193</v>
      </c>
      <c r="G274">
        <v>88.503521564828702</v>
      </c>
      <c r="H274">
        <v>2580.19277928568</v>
      </c>
      <c r="I274">
        <v>2159.3072626135199</v>
      </c>
      <c r="J274">
        <v>364.00820105683101</v>
      </c>
      <c r="K274">
        <v>1084.9057187589999</v>
      </c>
    </row>
    <row r="275" spans="1:11" x14ac:dyDescent="0.25">
      <c r="A275">
        <v>37</v>
      </c>
      <c r="B275" t="s">
        <v>251</v>
      </c>
      <c r="C275" t="s">
        <v>58</v>
      </c>
      <c r="D275">
        <v>9193.9002676737891</v>
      </c>
      <c r="E275">
        <v>416.23096370118202</v>
      </c>
      <c r="F275">
        <v>613.99704215377403</v>
      </c>
      <c r="G275">
        <v>87.446892544636398</v>
      </c>
      <c r="H275">
        <v>1718.7875741144401</v>
      </c>
      <c r="I275">
        <v>2259.8810353416702</v>
      </c>
      <c r="J275">
        <v>312.12142331128302</v>
      </c>
      <c r="K275">
        <v>3785.4353365068</v>
      </c>
    </row>
    <row r="276" spans="1:11" x14ac:dyDescent="0.25">
      <c r="A276">
        <v>38</v>
      </c>
      <c r="B276" t="s">
        <v>251</v>
      </c>
      <c r="C276" t="s">
        <v>59</v>
      </c>
      <c r="D276">
        <v>8042.8828112732299</v>
      </c>
      <c r="E276">
        <v>354.71813339545798</v>
      </c>
      <c r="F276">
        <v>710.29542632708797</v>
      </c>
      <c r="G276">
        <v>21.8706432762066</v>
      </c>
      <c r="H276">
        <v>1854.97727961345</v>
      </c>
      <c r="I276">
        <v>2195.7723711932399</v>
      </c>
      <c r="J276">
        <v>252.547578662559</v>
      </c>
      <c r="K276">
        <v>2652.70137880519</v>
      </c>
    </row>
    <row r="277" spans="1:11" x14ac:dyDescent="0.25">
      <c r="A277">
        <v>39</v>
      </c>
      <c r="B277" t="s">
        <v>251</v>
      </c>
      <c r="C277" t="s">
        <v>60</v>
      </c>
      <c r="D277">
        <v>665.50284581848996</v>
      </c>
      <c r="E277">
        <v>3.6427280754967901</v>
      </c>
      <c r="F277">
        <v>12.991227880220301</v>
      </c>
      <c r="G277">
        <v>0.899410029899255</v>
      </c>
      <c r="H277">
        <v>51.617041780102099</v>
      </c>
      <c r="I277">
        <v>97.7055249121983</v>
      </c>
      <c r="J277">
        <v>92.076374173015097</v>
      </c>
      <c r="K277">
        <v>406.57053896755502</v>
      </c>
    </row>
    <row r="278" spans="1:11" x14ac:dyDescent="0.25">
      <c r="A278">
        <v>40</v>
      </c>
      <c r="B278" t="s">
        <v>251</v>
      </c>
      <c r="C278" t="s">
        <v>61</v>
      </c>
      <c r="D278">
        <v>8.9777802285249901</v>
      </c>
      <c r="E278">
        <v>1.93223214451215</v>
      </c>
      <c r="F278">
        <v>1.93223214451215</v>
      </c>
      <c r="G278">
        <v>0</v>
      </c>
      <c r="H278">
        <v>1.35335958496696</v>
      </c>
      <c r="I278">
        <v>2.47209974761414</v>
      </c>
      <c r="J278">
        <v>1.24123906839457</v>
      </c>
      <c r="K278">
        <v>4.6617538525000203E-2</v>
      </c>
    </row>
    <row r="279" spans="1:11" x14ac:dyDescent="0.25">
      <c r="A279">
        <v>41</v>
      </c>
      <c r="B279" t="s">
        <v>251</v>
      </c>
      <c r="C279" t="s">
        <v>62</v>
      </c>
      <c r="D279">
        <v>41729.502997795898</v>
      </c>
      <c r="E279">
        <v>1906.87253407706</v>
      </c>
      <c r="F279">
        <v>6643.1826430901801</v>
      </c>
      <c r="G279">
        <v>285.94254890636603</v>
      </c>
      <c r="H279">
        <v>6980.2309685126902</v>
      </c>
      <c r="I279">
        <v>8311.8311613736496</v>
      </c>
      <c r="J279">
        <v>3831.6166862800301</v>
      </c>
      <c r="K279">
        <v>13769.8264555562</v>
      </c>
    </row>
    <row r="280" spans="1:11" x14ac:dyDescent="0.25">
      <c r="A280">
        <v>42</v>
      </c>
      <c r="B280" t="s">
        <v>251</v>
      </c>
      <c r="C280" t="s">
        <v>63</v>
      </c>
      <c r="D280">
        <v>140.50271706599901</v>
      </c>
      <c r="E280">
        <v>1.21926249417175</v>
      </c>
      <c r="F280">
        <v>21.868337581817801</v>
      </c>
      <c r="G280">
        <v>23.4496117098473</v>
      </c>
      <c r="H280">
        <v>65.342415456268895</v>
      </c>
      <c r="I280">
        <v>25.6893385051976</v>
      </c>
      <c r="J280">
        <v>2.9137373626965402</v>
      </c>
      <c r="K280">
        <v>2.00139559999979E-2</v>
      </c>
    </row>
    <row r="281" spans="1:11" x14ac:dyDescent="0.25">
      <c r="A281">
        <v>43</v>
      </c>
      <c r="B281" t="s">
        <v>251</v>
      </c>
      <c r="C281" t="s">
        <v>64</v>
      </c>
      <c r="D281">
        <v>137.02576652440399</v>
      </c>
      <c r="E281">
        <v>14.1581874864318</v>
      </c>
      <c r="F281">
        <v>44.186259958559297</v>
      </c>
      <c r="G281">
        <v>1.7987593477861801</v>
      </c>
      <c r="H281">
        <v>42.3107895357833</v>
      </c>
      <c r="I281">
        <v>28.114058486527199</v>
      </c>
      <c r="J281">
        <v>6.0337367449119697</v>
      </c>
      <c r="K281">
        <v>0.42397496440451099</v>
      </c>
    </row>
    <row r="282" spans="1:11" x14ac:dyDescent="0.25">
      <c r="A282">
        <v>44</v>
      </c>
      <c r="B282" t="s">
        <v>251</v>
      </c>
      <c r="C282" t="s">
        <v>65</v>
      </c>
      <c r="D282">
        <v>4692.750717465</v>
      </c>
      <c r="E282">
        <v>117.83725104321699</v>
      </c>
      <c r="F282">
        <v>512.04192108782695</v>
      </c>
      <c r="G282">
        <v>183.910772542534</v>
      </c>
      <c r="H282">
        <v>1381.5828174788001</v>
      </c>
      <c r="I282">
        <v>1186.2831338271601</v>
      </c>
      <c r="J282">
        <v>476.87175812045803</v>
      </c>
      <c r="K282">
        <v>834.22306336500003</v>
      </c>
    </row>
    <row r="283" spans="1:11" x14ac:dyDescent="0.25">
      <c r="A283">
        <v>45</v>
      </c>
      <c r="B283" t="s">
        <v>251</v>
      </c>
      <c r="C283" t="s">
        <v>66</v>
      </c>
      <c r="D283">
        <v>12366.227660263899</v>
      </c>
      <c r="E283">
        <v>481.31677930082998</v>
      </c>
      <c r="F283">
        <v>2454.1545100795802</v>
      </c>
      <c r="G283">
        <v>695.50088702688799</v>
      </c>
      <c r="H283">
        <v>3212.5138804683702</v>
      </c>
      <c r="I283">
        <v>3579.8015347168798</v>
      </c>
      <c r="J283">
        <v>980.305254217433</v>
      </c>
      <c r="K283">
        <v>962.63481445399896</v>
      </c>
    </row>
    <row r="284" spans="1:11" x14ac:dyDescent="0.25">
      <c r="A284">
        <v>46</v>
      </c>
      <c r="B284" t="s">
        <v>251</v>
      </c>
      <c r="C284" t="s">
        <v>67</v>
      </c>
      <c r="D284">
        <v>1.2468258799999901</v>
      </c>
      <c r="E284">
        <v>0.288710095580891</v>
      </c>
      <c r="F284">
        <v>0.288710095580891</v>
      </c>
      <c r="G284">
        <v>0</v>
      </c>
      <c r="H284">
        <v>3.5121001928020501E-3</v>
      </c>
      <c r="I284">
        <v>0.45363509345567399</v>
      </c>
      <c r="J284">
        <v>0.21225849518973999</v>
      </c>
      <c r="K284" s="1">
        <v>8.6736173798840297E-19</v>
      </c>
    </row>
    <row r="285" spans="1:11" x14ac:dyDescent="0.25">
      <c r="A285">
        <v>47</v>
      </c>
      <c r="B285" t="s">
        <v>251</v>
      </c>
      <c r="C285" t="s">
        <v>68</v>
      </c>
      <c r="D285">
        <v>441.142043663609</v>
      </c>
      <c r="E285">
        <v>26.926375615761799</v>
      </c>
      <c r="F285">
        <v>35.547252737205497</v>
      </c>
      <c r="G285">
        <v>38.113253854233101</v>
      </c>
      <c r="H285">
        <v>87.763686240209296</v>
      </c>
      <c r="I285">
        <v>190.23247783325601</v>
      </c>
      <c r="J285">
        <v>62.553091592233699</v>
      </c>
      <c r="K285">
        <v>5.9057907099988203E-3</v>
      </c>
    </row>
    <row r="286" spans="1:11" x14ac:dyDescent="0.25">
      <c r="A286">
        <v>48</v>
      </c>
      <c r="B286" t="s">
        <v>251</v>
      </c>
      <c r="C286" t="s">
        <v>69</v>
      </c>
      <c r="D286">
        <v>13276.2612572486</v>
      </c>
      <c r="E286">
        <v>243.315460546259</v>
      </c>
      <c r="F286">
        <v>1741.9526526910799</v>
      </c>
      <c r="G286">
        <v>921.43364881216701</v>
      </c>
      <c r="H286">
        <v>2841.4566195613702</v>
      </c>
      <c r="I286">
        <v>6375.1559919645097</v>
      </c>
      <c r="J286">
        <v>1149.3083499346001</v>
      </c>
      <c r="K286">
        <v>3.6385337386999699</v>
      </c>
    </row>
    <row r="287" spans="1:11" x14ac:dyDescent="0.25">
      <c r="A287">
        <v>49</v>
      </c>
      <c r="B287" t="s">
        <v>251</v>
      </c>
      <c r="C287" t="s">
        <v>70</v>
      </c>
      <c r="D287">
        <v>67430.976327303899</v>
      </c>
      <c r="E287">
        <v>1966.1672585085901</v>
      </c>
      <c r="F287">
        <v>9603.2475278601905</v>
      </c>
      <c r="G287">
        <v>6663.5314794933402</v>
      </c>
      <c r="H287">
        <v>15349.622875601801</v>
      </c>
      <c r="I287">
        <v>28027.0683661849</v>
      </c>
      <c r="J287">
        <v>5788.3725388620696</v>
      </c>
      <c r="K287">
        <v>32.966280792999903</v>
      </c>
    </row>
    <row r="288" spans="1:11" x14ac:dyDescent="0.25">
      <c r="A288">
        <v>50</v>
      </c>
      <c r="B288" t="s">
        <v>251</v>
      </c>
      <c r="C288" t="s">
        <v>71</v>
      </c>
      <c r="D288">
        <v>284.506972249</v>
      </c>
      <c r="E288">
        <v>4.9559919769226299</v>
      </c>
      <c r="F288">
        <v>7.4306312778507104</v>
      </c>
      <c r="G288">
        <v>0</v>
      </c>
      <c r="H288">
        <v>13.9191522266802</v>
      </c>
      <c r="I288">
        <v>6.9839662185463904</v>
      </c>
      <c r="J288">
        <v>0</v>
      </c>
      <c r="K288">
        <v>251.21723054899999</v>
      </c>
    </row>
    <row r="289" spans="1:11" x14ac:dyDescent="0.25">
      <c r="A289">
        <v>51</v>
      </c>
      <c r="B289" t="s">
        <v>251</v>
      </c>
      <c r="C289" t="s">
        <v>72</v>
      </c>
      <c r="D289">
        <v>23.383944929999998</v>
      </c>
      <c r="E289">
        <v>5.6935525232587896</v>
      </c>
      <c r="F289">
        <v>5.6935525232587896</v>
      </c>
      <c r="G289">
        <v>0.87838614288101702</v>
      </c>
      <c r="H289">
        <v>7.1928417025478302</v>
      </c>
      <c r="I289">
        <v>2.2986564108849601</v>
      </c>
      <c r="J289">
        <v>1.6269556271685801</v>
      </c>
      <c r="K289" s="1">
        <v>1.1379786002407799E-15</v>
      </c>
    </row>
    <row r="290" spans="1:11" x14ac:dyDescent="0.25">
      <c r="A290">
        <v>52</v>
      </c>
      <c r="B290" t="s">
        <v>251</v>
      </c>
      <c r="C290" t="s">
        <v>73</v>
      </c>
      <c r="D290">
        <v>13048.0055228976</v>
      </c>
      <c r="E290">
        <v>54.859253947007304</v>
      </c>
      <c r="F290">
        <v>1159.2824830183899</v>
      </c>
      <c r="G290">
        <v>505.47309430736902</v>
      </c>
      <c r="H290">
        <v>2455.94910487677</v>
      </c>
      <c r="I290">
        <v>5097.5574639484903</v>
      </c>
      <c r="J290">
        <v>3774.47330524996</v>
      </c>
      <c r="K290">
        <v>0.41081754969997097</v>
      </c>
    </row>
    <row r="291" spans="1:11" x14ac:dyDescent="0.25">
      <c r="A291">
        <v>53</v>
      </c>
      <c r="B291" t="s">
        <v>251</v>
      </c>
      <c r="C291" t="s">
        <v>74</v>
      </c>
      <c r="D291">
        <v>6610.7240798429902</v>
      </c>
      <c r="E291">
        <v>498.22499084479898</v>
      </c>
      <c r="F291">
        <v>1279.8662341438601</v>
      </c>
      <c r="G291">
        <v>485.12975466387701</v>
      </c>
      <c r="H291">
        <v>1779.3966055933399</v>
      </c>
      <c r="I291">
        <v>1554.2935336017999</v>
      </c>
      <c r="J291">
        <v>372.87822785231202</v>
      </c>
      <c r="K291">
        <v>640.93473314300002</v>
      </c>
    </row>
    <row r="292" spans="1:11" x14ac:dyDescent="0.25">
      <c r="A292">
        <v>54</v>
      </c>
      <c r="B292" t="s">
        <v>251</v>
      </c>
      <c r="C292" t="s">
        <v>75</v>
      </c>
      <c r="D292">
        <v>7539.6159758874801</v>
      </c>
      <c r="E292">
        <v>214.253380152858</v>
      </c>
      <c r="F292">
        <v>1032.9100706404799</v>
      </c>
      <c r="G292">
        <v>201.331783450605</v>
      </c>
      <c r="H292">
        <v>1060.11614237923</v>
      </c>
      <c r="I292">
        <v>1207.2427573549401</v>
      </c>
      <c r="J292">
        <v>659.126762455571</v>
      </c>
      <c r="K292">
        <v>3164.6350794537898</v>
      </c>
    </row>
    <row r="293" spans="1:11" x14ac:dyDescent="0.25">
      <c r="A293">
        <v>55</v>
      </c>
      <c r="B293" t="s">
        <v>251</v>
      </c>
      <c r="C293" t="s">
        <v>76</v>
      </c>
      <c r="D293">
        <v>12985.605936394</v>
      </c>
      <c r="E293">
        <v>478.23112376030599</v>
      </c>
      <c r="F293">
        <v>1837.17320131017</v>
      </c>
      <c r="G293">
        <v>87.576160810369799</v>
      </c>
      <c r="H293">
        <v>3415.9790409562402</v>
      </c>
      <c r="I293">
        <v>2059.4495879862602</v>
      </c>
      <c r="J293">
        <v>2499.1496074186298</v>
      </c>
      <c r="K293">
        <v>2608.0472141519999</v>
      </c>
    </row>
    <row r="294" spans="1:11" x14ac:dyDescent="0.25">
      <c r="A294">
        <v>56</v>
      </c>
      <c r="B294" t="s">
        <v>251</v>
      </c>
      <c r="C294" t="s">
        <v>77</v>
      </c>
      <c r="D294">
        <v>22857.764429420698</v>
      </c>
      <c r="E294">
        <v>8351.2221607998108</v>
      </c>
      <c r="F294">
        <v>4990.1220212580502</v>
      </c>
      <c r="G294">
        <v>2160.1126391021298</v>
      </c>
      <c r="H294">
        <v>1744.3867165587701</v>
      </c>
      <c r="I294">
        <v>1276.4805736845699</v>
      </c>
      <c r="J294">
        <v>442.613561740649</v>
      </c>
      <c r="K294">
        <v>3892.8267562767901</v>
      </c>
    </row>
    <row r="295" spans="1:11" x14ac:dyDescent="0.25">
      <c r="A295">
        <v>57</v>
      </c>
      <c r="B295" t="s">
        <v>251</v>
      </c>
      <c r="C295" t="s">
        <v>78</v>
      </c>
      <c r="D295">
        <v>2320.0529027859902</v>
      </c>
      <c r="E295">
        <v>96.856038409243098</v>
      </c>
      <c r="F295">
        <v>127.480124695844</v>
      </c>
      <c r="G295">
        <v>0</v>
      </c>
      <c r="H295">
        <v>288.97467920018897</v>
      </c>
      <c r="I295">
        <v>15.0575830527027</v>
      </c>
      <c r="J295">
        <v>0.92181119201967499</v>
      </c>
      <c r="K295">
        <v>1790.7626662360001</v>
      </c>
    </row>
    <row r="296" spans="1:11" x14ac:dyDescent="0.25">
      <c r="A296">
        <v>58</v>
      </c>
      <c r="B296" t="s">
        <v>251</v>
      </c>
      <c r="C296" t="s">
        <v>79</v>
      </c>
      <c r="D296">
        <v>120.44411957040001</v>
      </c>
      <c r="E296">
        <v>7.6639165517779204E-2</v>
      </c>
      <c r="F296">
        <v>0</v>
      </c>
      <c r="G296">
        <v>0</v>
      </c>
      <c r="H296">
        <v>2.0921976025915501</v>
      </c>
      <c r="I296">
        <v>64.868886742061804</v>
      </c>
      <c r="J296">
        <v>18.718004737828799</v>
      </c>
      <c r="K296">
        <v>34.688391322400001</v>
      </c>
    </row>
    <row r="297" spans="1:11" x14ac:dyDescent="0.25">
      <c r="A297">
        <v>59</v>
      </c>
      <c r="B297" t="s">
        <v>251</v>
      </c>
      <c r="C297" t="s">
        <v>80</v>
      </c>
      <c r="D297">
        <v>41569.501250183297</v>
      </c>
      <c r="E297">
        <v>782.47885784144796</v>
      </c>
      <c r="F297">
        <v>2608.92487193946</v>
      </c>
      <c r="G297">
        <v>1368.29106983258</v>
      </c>
      <c r="H297">
        <v>6567.2857846016896</v>
      </c>
      <c r="I297">
        <v>17179.6750395413</v>
      </c>
      <c r="J297">
        <v>12636.970131882401</v>
      </c>
      <c r="K297">
        <v>425.87549454409998</v>
      </c>
    </row>
    <row r="298" spans="1:11" x14ac:dyDescent="0.25">
      <c r="A298">
        <v>60</v>
      </c>
      <c r="B298" t="s">
        <v>251</v>
      </c>
      <c r="C298" t="s">
        <v>81</v>
      </c>
      <c r="D298">
        <v>2107.6017845207002</v>
      </c>
      <c r="E298">
        <v>14.471672010341701</v>
      </c>
      <c r="F298">
        <v>77.324123139548604</v>
      </c>
      <c r="G298">
        <v>45.100695135721999</v>
      </c>
      <c r="H298">
        <v>171.93698076983401</v>
      </c>
      <c r="I298">
        <v>900.09364418324901</v>
      </c>
      <c r="J298">
        <v>892.70526089120301</v>
      </c>
      <c r="K298">
        <v>5.9694083908</v>
      </c>
    </row>
    <row r="299" spans="1:11" x14ac:dyDescent="0.25">
      <c r="A299">
        <v>61</v>
      </c>
      <c r="B299" t="s">
        <v>251</v>
      </c>
      <c r="C299" t="s">
        <v>82</v>
      </c>
      <c r="D299">
        <v>60605.168363743003</v>
      </c>
      <c r="E299">
        <v>8504.4428506492204</v>
      </c>
      <c r="F299">
        <v>9806.8807786064899</v>
      </c>
      <c r="G299">
        <v>13.192584953867099</v>
      </c>
      <c r="H299">
        <v>9947.8206865845605</v>
      </c>
      <c r="I299">
        <v>3825.9817599138501</v>
      </c>
      <c r="J299">
        <v>3316.8873897819799</v>
      </c>
      <c r="K299">
        <v>25189.962313252901</v>
      </c>
    </row>
    <row r="300" spans="1:11" x14ac:dyDescent="0.25">
      <c r="A300">
        <v>62</v>
      </c>
      <c r="B300" t="s">
        <v>251</v>
      </c>
      <c r="C300" t="s">
        <v>83</v>
      </c>
      <c r="D300">
        <v>5393.4535443410396</v>
      </c>
      <c r="E300">
        <v>4.8983934859532301</v>
      </c>
      <c r="F300">
        <v>101.943668135498</v>
      </c>
      <c r="G300">
        <v>107.822436976932</v>
      </c>
      <c r="H300">
        <v>408.05076709036501</v>
      </c>
      <c r="I300">
        <v>1673.75290552865</v>
      </c>
      <c r="J300">
        <v>2903.12660757713</v>
      </c>
      <c r="K300">
        <v>193.85876554653001</v>
      </c>
    </row>
    <row r="301" spans="1:11" x14ac:dyDescent="0.25">
      <c r="A301">
        <v>63</v>
      </c>
      <c r="B301" t="s">
        <v>251</v>
      </c>
      <c r="C301" t="s">
        <v>84</v>
      </c>
      <c r="D301">
        <v>549.93427132994998</v>
      </c>
      <c r="E301">
        <v>4.8346385073144997</v>
      </c>
      <c r="F301">
        <v>6.5454368066489703</v>
      </c>
      <c r="G301">
        <v>1.3808153393646201</v>
      </c>
      <c r="H301">
        <v>164.633400202899</v>
      </c>
      <c r="I301">
        <v>118.402179810053</v>
      </c>
      <c r="J301">
        <v>246.31618528241799</v>
      </c>
      <c r="K301">
        <v>7.82161538125</v>
      </c>
    </row>
    <row r="302" spans="1:11" x14ac:dyDescent="0.25">
      <c r="A302">
        <v>64</v>
      </c>
      <c r="B302" t="s">
        <v>251</v>
      </c>
      <c r="C302" t="s">
        <v>85</v>
      </c>
      <c r="D302">
        <v>81.315377200853902</v>
      </c>
      <c r="E302">
        <v>0.348126630463576</v>
      </c>
      <c r="F302">
        <v>0</v>
      </c>
      <c r="G302">
        <v>0</v>
      </c>
      <c r="H302">
        <v>1.3961354235263901</v>
      </c>
      <c r="I302">
        <v>0.75935005154250002</v>
      </c>
      <c r="J302">
        <v>64.976931594467402</v>
      </c>
      <c r="K302">
        <v>13.8348335008539</v>
      </c>
    </row>
    <row r="303" spans="1:11" x14ac:dyDescent="0.25">
      <c r="A303">
        <v>65</v>
      </c>
      <c r="B303" t="s">
        <v>251</v>
      </c>
      <c r="C303" t="s">
        <v>86</v>
      </c>
      <c r="D303">
        <v>87730.056929758095</v>
      </c>
      <c r="E303">
        <v>1534.6195588455901</v>
      </c>
      <c r="F303">
        <v>5157.8249930682196</v>
      </c>
      <c r="G303">
        <v>3363.6454816589799</v>
      </c>
      <c r="H303">
        <v>13544.1532748962</v>
      </c>
      <c r="I303">
        <v>42126.974208853397</v>
      </c>
      <c r="J303">
        <v>21874.699552825001</v>
      </c>
      <c r="K303">
        <v>128.13985961069901</v>
      </c>
    </row>
    <row r="304" spans="1:11" x14ac:dyDescent="0.25">
      <c r="A304">
        <v>66</v>
      </c>
      <c r="B304" t="s">
        <v>251</v>
      </c>
      <c r="C304" t="s">
        <v>87</v>
      </c>
      <c r="D304">
        <v>13.37088872</v>
      </c>
      <c r="E304">
        <v>3.3685281880939603E-2</v>
      </c>
      <c r="F304">
        <v>0</v>
      </c>
      <c r="G304">
        <v>0</v>
      </c>
      <c r="H304">
        <v>6.3848592639080104E-2</v>
      </c>
      <c r="I304">
        <v>1.56573307004759</v>
      </c>
      <c r="J304">
        <v>11.685799515432301</v>
      </c>
      <c r="K304">
        <v>2.1822259999999899E-2</v>
      </c>
    </row>
    <row r="305" spans="1:11" x14ac:dyDescent="0.25">
      <c r="A305">
        <v>67</v>
      </c>
      <c r="B305" t="s">
        <v>251</v>
      </c>
      <c r="C305" t="s">
        <v>88</v>
      </c>
      <c r="D305">
        <v>14.917909420299999</v>
      </c>
      <c r="E305">
        <v>0.43308122351441702</v>
      </c>
      <c r="F305">
        <v>0.43308122351441702</v>
      </c>
      <c r="G305">
        <v>0</v>
      </c>
      <c r="H305">
        <v>4.3469093032187196</v>
      </c>
      <c r="I305">
        <v>8.07661299954691</v>
      </c>
      <c r="J305">
        <v>1.62079840050552</v>
      </c>
      <c r="K305">
        <v>7.4262700000004601E-3</v>
      </c>
    </row>
    <row r="306" spans="1:11" x14ac:dyDescent="0.25">
      <c r="A306">
        <v>68</v>
      </c>
      <c r="B306" t="s">
        <v>251</v>
      </c>
      <c r="C306" t="s">
        <v>89</v>
      </c>
      <c r="D306">
        <v>346.80111381530003</v>
      </c>
      <c r="E306">
        <v>5.4474733346016802</v>
      </c>
      <c r="F306">
        <v>9.1724590514850206</v>
      </c>
      <c r="G306">
        <v>6.1782823009826</v>
      </c>
      <c r="H306">
        <v>20.4111998681392</v>
      </c>
      <c r="I306">
        <v>36.284657457644002</v>
      </c>
      <c r="J306">
        <v>39.552657518147299</v>
      </c>
      <c r="K306">
        <v>229.75438428429899</v>
      </c>
    </row>
    <row r="307" spans="1:11" x14ac:dyDescent="0.25">
      <c r="A307">
        <v>69</v>
      </c>
      <c r="B307" t="s">
        <v>251</v>
      </c>
      <c r="C307" t="s">
        <v>90</v>
      </c>
      <c r="D307">
        <v>46960.830241120399</v>
      </c>
      <c r="E307">
        <v>2952.0830366692298</v>
      </c>
      <c r="F307">
        <v>6355.18934958307</v>
      </c>
      <c r="G307">
        <v>3001.6654929575602</v>
      </c>
      <c r="H307">
        <v>7866.1676186684799</v>
      </c>
      <c r="I307">
        <v>14138.565288269399</v>
      </c>
      <c r="J307">
        <v>12398.8517835284</v>
      </c>
      <c r="K307">
        <v>248.30767144410001</v>
      </c>
    </row>
    <row r="308" spans="1:11" x14ac:dyDescent="0.25">
      <c r="A308">
        <v>70</v>
      </c>
      <c r="B308" t="s">
        <v>251</v>
      </c>
      <c r="C308" t="s">
        <v>91</v>
      </c>
      <c r="D308">
        <v>1601.34496569258</v>
      </c>
      <c r="E308">
        <v>27.574786787210801</v>
      </c>
      <c r="F308">
        <v>113.774613259247</v>
      </c>
      <c r="G308">
        <v>56.838213332981901</v>
      </c>
      <c r="H308">
        <v>217.572490963814</v>
      </c>
      <c r="I308">
        <v>464.98439091942799</v>
      </c>
      <c r="J308">
        <v>534.44672336731696</v>
      </c>
      <c r="K308">
        <v>186.15374706259001</v>
      </c>
    </row>
    <row r="309" spans="1:11" x14ac:dyDescent="0.25">
      <c r="A309">
        <v>71</v>
      </c>
      <c r="B309" t="s">
        <v>251</v>
      </c>
      <c r="C309" t="s">
        <v>92</v>
      </c>
      <c r="D309">
        <v>7904.0066932647096</v>
      </c>
      <c r="E309">
        <v>423.306797903274</v>
      </c>
      <c r="F309">
        <v>1004.51129377249</v>
      </c>
      <c r="G309">
        <v>214.83087130542401</v>
      </c>
      <c r="H309">
        <v>2199.50184234164</v>
      </c>
      <c r="I309">
        <v>2352.7413185186501</v>
      </c>
      <c r="J309">
        <v>304.93013887100102</v>
      </c>
      <c r="K309">
        <v>1404.18443055219</v>
      </c>
    </row>
    <row r="310" spans="1:11" x14ac:dyDescent="0.25">
      <c r="A310">
        <v>72</v>
      </c>
      <c r="B310" t="s">
        <v>251</v>
      </c>
      <c r="C310" t="s">
        <v>94</v>
      </c>
      <c r="D310">
        <v>7714.8338666643804</v>
      </c>
      <c r="E310">
        <v>132.67650787567899</v>
      </c>
      <c r="F310">
        <v>710.61911008145603</v>
      </c>
      <c r="G310">
        <v>36.534000437709103</v>
      </c>
      <c r="H310">
        <v>2529.6092779007299</v>
      </c>
      <c r="I310">
        <v>2257.89418453293</v>
      </c>
      <c r="J310">
        <v>693.27094077147694</v>
      </c>
      <c r="K310">
        <v>1354.22984506438</v>
      </c>
    </row>
    <row r="311" spans="1:11" x14ac:dyDescent="0.25">
      <c r="A311">
        <v>73</v>
      </c>
      <c r="B311" t="s">
        <v>251</v>
      </c>
      <c r="C311" t="s">
        <v>95</v>
      </c>
      <c r="D311">
        <v>314.79182393040003</v>
      </c>
      <c r="E311">
        <v>30.395123625338901</v>
      </c>
      <c r="F311">
        <v>32.701644009682902</v>
      </c>
      <c r="G311">
        <v>121.304829667034</v>
      </c>
      <c r="H311">
        <v>32.600977079306503</v>
      </c>
      <c r="I311">
        <v>86.3800434882193</v>
      </c>
      <c r="J311">
        <v>11.317458351417301</v>
      </c>
      <c r="K311">
        <v>9.1747709399995894E-2</v>
      </c>
    </row>
    <row r="312" spans="1:11" x14ac:dyDescent="0.25">
      <c r="A312">
        <v>74</v>
      </c>
      <c r="B312" t="s">
        <v>251</v>
      </c>
      <c r="C312" t="s">
        <v>96</v>
      </c>
      <c r="D312">
        <v>530.91472434000002</v>
      </c>
      <c r="E312">
        <v>33.002995617664901</v>
      </c>
      <c r="F312">
        <v>85.132089076307693</v>
      </c>
      <c r="G312">
        <v>10.8793366559863</v>
      </c>
      <c r="H312">
        <v>239.906386970125</v>
      </c>
      <c r="I312">
        <v>139.21585891024799</v>
      </c>
      <c r="J312">
        <v>9.4630178696670395</v>
      </c>
      <c r="K312">
        <v>13.315039240000001</v>
      </c>
    </row>
    <row r="313" spans="1:11" x14ac:dyDescent="0.25">
      <c r="A313">
        <v>75</v>
      </c>
      <c r="B313" t="s">
        <v>251</v>
      </c>
      <c r="C313" t="s">
        <v>97</v>
      </c>
      <c r="D313">
        <v>1052.9668834719801</v>
      </c>
      <c r="E313">
        <v>18.9680281433698</v>
      </c>
      <c r="F313">
        <v>71.847623741293106</v>
      </c>
      <c r="G313">
        <v>4.6876659845595396</v>
      </c>
      <c r="H313">
        <v>328.54132702773899</v>
      </c>
      <c r="I313">
        <v>433.74847874893902</v>
      </c>
      <c r="J313">
        <v>49.569673934098198</v>
      </c>
      <c r="K313">
        <v>145.60408589197999</v>
      </c>
    </row>
    <row r="314" spans="1:11" x14ac:dyDescent="0.25">
      <c r="A314">
        <v>76</v>
      </c>
      <c r="B314" t="s">
        <v>251</v>
      </c>
      <c r="C314" t="s">
        <v>98</v>
      </c>
      <c r="D314">
        <v>107.19347271199899</v>
      </c>
      <c r="E314">
        <v>5.4350992678703598</v>
      </c>
      <c r="F314">
        <v>2.8526982206426701</v>
      </c>
      <c r="G314">
        <v>0.234454644741795</v>
      </c>
      <c r="H314">
        <v>23.470009425543299</v>
      </c>
      <c r="I314">
        <v>38.194438484025</v>
      </c>
      <c r="J314">
        <v>5.8306347271768004</v>
      </c>
      <c r="K314">
        <v>31.176137941999901</v>
      </c>
    </row>
    <row r="315" spans="1:11" x14ac:dyDescent="0.25">
      <c r="A315">
        <v>77</v>
      </c>
      <c r="B315" t="s">
        <v>251</v>
      </c>
      <c r="C315" t="s">
        <v>99</v>
      </c>
      <c r="D315">
        <v>8181.8354275790998</v>
      </c>
      <c r="E315">
        <v>85.351338131766497</v>
      </c>
      <c r="F315">
        <v>461.42154584099399</v>
      </c>
      <c r="G315">
        <v>217.762292971253</v>
      </c>
      <c r="H315">
        <v>1477.06967948484</v>
      </c>
      <c r="I315">
        <v>4367.3258077126202</v>
      </c>
      <c r="J315">
        <v>1416.93218099351</v>
      </c>
      <c r="K315">
        <v>155.9725824441</v>
      </c>
    </row>
    <row r="316" spans="1:11" x14ac:dyDescent="0.25">
      <c r="A316">
        <v>78</v>
      </c>
      <c r="B316" t="s">
        <v>251</v>
      </c>
      <c r="C316" t="s">
        <v>100</v>
      </c>
      <c r="D316">
        <v>15.188774950000001</v>
      </c>
      <c r="E316">
        <v>3.48484829205877</v>
      </c>
      <c r="F316">
        <v>3.48484829205877</v>
      </c>
      <c r="G316">
        <v>4.1729352114494302</v>
      </c>
      <c r="H316">
        <v>2.4409289515968702</v>
      </c>
      <c r="I316">
        <v>1.4672993851171701</v>
      </c>
      <c r="J316">
        <v>9.0925567718970299E-2</v>
      </c>
      <c r="K316">
        <v>4.6989249999999497E-2</v>
      </c>
    </row>
    <row r="317" spans="1:11" x14ac:dyDescent="0.25">
      <c r="A317">
        <v>79</v>
      </c>
      <c r="B317" t="s">
        <v>251</v>
      </c>
      <c r="C317" t="s">
        <v>101</v>
      </c>
      <c r="D317">
        <v>3.0195299656599999</v>
      </c>
      <c r="E317">
        <v>1.59781037827476E-2</v>
      </c>
      <c r="F317">
        <v>1.59781037827476E-2</v>
      </c>
      <c r="G317">
        <v>0</v>
      </c>
      <c r="H317">
        <v>0.17797226749249201</v>
      </c>
      <c r="I317">
        <v>0.105834650307985</v>
      </c>
      <c r="J317">
        <v>1.8480528904026801E-2</v>
      </c>
      <c r="K317">
        <v>2.6852863113899899</v>
      </c>
    </row>
    <row r="318" spans="1:11" x14ac:dyDescent="0.25">
      <c r="A318">
        <v>80</v>
      </c>
      <c r="B318" t="s">
        <v>251</v>
      </c>
      <c r="C318" t="s">
        <v>102</v>
      </c>
      <c r="D318">
        <v>19611.260273449901</v>
      </c>
      <c r="E318">
        <v>1600.18066319642</v>
      </c>
      <c r="F318">
        <v>4797.22038489427</v>
      </c>
      <c r="G318">
        <v>889.93118949661505</v>
      </c>
      <c r="H318">
        <v>6135.4044573101401</v>
      </c>
      <c r="I318">
        <v>3955.0081019578602</v>
      </c>
      <c r="J318">
        <v>533.357300364671</v>
      </c>
      <c r="K318">
        <v>1700.15817622999</v>
      </c>
    </row>
    <row r="319" spans="1:11" x14ac:dyDescent="0.25">
      <c r="A319">
        <v>81</v>
      </c>
      <c r="B319" t="s">
        <v>251</v>
      </c>
      <c r="C319" t="s">
        <v>103</v>
      </c>
      <c r="D319">
        <v>28.457404363799998</v>
      </c>
      <c r="E319">
        <v>0.41685953221540301</v>
      </c>
      <c r="F319">
        <v>2.1574265846232401</v>
      </c>
      <c r="G319">
        <v>0.60562153507962602</v>
      </c>
      <c r="H319">
        <v>2.0138352032767499</v>
      </c>
      <c r="I319">
        <v>3.6627614307101801</v>
      </c>
      <c r="J319">
        <v>8.6450133365947792</v>
      </c>
      <c r="K319">
        <v>10.955886741300001</v>
      </c>
    </row>
    <row r="320" spans="1:11" x14ac:dyDescent="0.25">
      <c r="A320">
        <v>82</v>
      </c>
      <c r="B320" t="s">
        <v>251</v>
      </c>
      <c r="C320" t="s">
        <v>104</v>
      </c>
      <c r="D320">
        <v>6.9274070209999996</v>
      </c>
      <c r="E320">
        <v>0.92996412328870504</v>
      </c>
      <c r="F320">
        <v>0.92996412328870504</v>
      </c>
      <c r="G320">
        <v>0.76295917282721704</v>
      </c>
      <c r="H320">
        <v>3.27154745830742</v>
      </c>
      <c r="I320">
        <v>0.859571192199028</v>
      </c>
      <c r="J320">
        <v>0.16339953008892</v>
      </c>
      <c r="K320">
        <v>1.0001420999999899E-2</v>
      </c>
    </row>
    <row r="321" spans="1:11" x14ac:dyDescent="0.25">
      <c r="A321">
        <v>83</v>
      </c>
      <c r="B321" t="s">
        <v>251</v>
      </c>
      <c r="C321" t="s">
        <v>105</v>
      </c>
      <c r="D321">
        <v>1945.2135388818101</v>
      </c>
      <c r="E321">
        <v>25.894581353365801</v>
      </c>
      <c r="F321">
        <v>63.751408029775703</v>
      </c>
      <c r="G321">
        <v>40.586414072079997</v>
      </c>
      <c r="H321">
        <v>228.75463810220501</v>
      </c>
      <c r="I321">
        <v>230.549444968437</v>
      </c>
      <c r="J321">
        <v>759.84519834023399</v>
      </c>
      <c r="K321">
        <v>595.83185401570904</v>
      </c>
    </row>
    <row r="322" spans="1:11" x14ac:dyDescent="0.25">
      <c r="A322">
        <v>84</v>
      </c>
      <c r="B322" t="s">
        <v>251</v>
      </c>
      <c r="C322" t="s">
        <v>106</v>
      </c>
      <c r="D322">
        <v>33.5923308737</v>
      </c>
      <c r="E322">
        <v>23.336620103216902</v>
      </c>
      <c r="F322">
        <v>0.29923816315470902</v>
      </c>
      <c r="G322">
        <v>1.6299055927089601</v>
      </c>
      <c r="H322">
        <v>4.3820274288621404</v>
      </c>
      <c r="I322">
        <v>3.2119180185693699</v>
      </c>
      <c r="J322">
        <v>0.73262156718788196</v>
      </c>
      <c r="K322" s="1">
        <v>6.2663497437873102E-17</v>
      </c>
    </row>
    <row r="323" spans="1:11" x14ac:dyDescent="0.25">
      <c r="A323">
        <v>85</v>
      </c>
      <c r="B323" t="s">
        <v>251</v>
      </c>
      <c r="C323" t="s">
        <v>107</v>
      </c>
      <c r="D323">
        <v>4845.3081554748996</v>
      </c>
      <c r="E323">
        <v>156.39852663820901</v>
      </c>
      <c r="F323">
        <v>540.27055735172598</v>
      </c>
      <c r="G323">
        <v>91.192722316370606</v>
      </c>
      <c r="H323">
        <v>1504.2572954909001</v>
      </c>
      <c r="I323">
        <v>1129.49943162</v>
      </c>
      <c r="J323">
        <v>1334.2040040976799</v>
      </c>
      <c r="K323">
        <v>89.4856179599999</v>
      </c>
    </row>
    <row r="324" spans="1:11" x14ac:dyDescent="0.25">
      <c r="A324">
        <v>86</v>
      </c>
      <c r="B324" t="s">
        <v>251</v>
      </c>
      <c r="C324" t="s">
        <v>108</v>
      </c>
      <c r="D324">
        <v>3947.9405388425998</v>
      </c>
      <c r="E324">
        <v>60.713216683224601</v>
      </c>
      <c r="F324">
        <v>286.27190419103601</v>
      </c>
      <c r="G324">
        <v>205.54249781162099</v>
      </c>
      <c r="H324">
        <v>619.45044678289798</v>
      </c>
      <c r="I324">
        <v>1969.8624085295201</v>
      </c>
      <c r="J324">
        <v>688.75331278969304</v>
      </c>
      <c r="K324">
        <v>117.3467520546</v>
      </c>
    </row>
    <row r="325" spans="1:11" x14ac:dyDescent="0.25">
      <c r="A325">
        <v>87</v>
      </c>
      <c r="B325" t="s">
        <v>251</v>
      </c>
      <c r="C325" t="s">
        <v>109</v>
      </c>
      <c r="D325">
        <v>3471.9630527999898</v>
      </c>
      <c r="E325">
        <v>352.97819877805802</v>
      </c>
      <c r="F325">
        <v>1353.5695751875601</v>
      </c>
      <c r="G325">
        <v>94.618961123462498</v>
      </c>
      <c r="H325">
        <v>901.57084010984101</v>
      </c>
      <c r="I325">
        <v>658.14329105521495</v>
      </c>
      <c r="J325">
        <v>73.787008845857002</v>
      </c>
      <c r="K325">
        <v>37.295177700000004</v>
      </c>
    </row>
    <row r="326" spans="1:11" x14ac:dyDescent="0.25">
      <c r="A326">
        <v>88</v>
      </c>
      <c r="B326" t="s">
        <v>251</v>
      </c>
      <c r="C326" t="s">
        <v>110</v>
      </c>
      <c r="D326">
        <v>14471.225532753</v>
      </c>
      <c r="E326">
        <v>180.97324440405501</v>
      </c>
      <c r="F326">
        <v>1727.0345327293201</v>
      </c>
      <c r="G326">
        <v>821.27293336582204</v>
      </c>
      <c r="H326">
        <v>4356.0143271826901</v>
      </c>
      <c r="I326">
        <v>6040.8809035981203</v>
      </c>
      <c r="J326">
        <v>1307.41159385995</v>
      </c>
      <c r="K326">
        <v>37.637997612999897</v>
      </c>
    </row>
    <row r="327" spans="1:11" x14ac:dyDescent="0.25">
      <c r="A327">
        <v>89</v>
      </c>
      <c r="B327" t="s">
        <v>251</v>
      </c>
      <c r="C327" t="s">
        <v>111</v>
      </c>
      <c r="D327">
        <v>246931.37482764301</v>
      </c>
      <c r="E327">
        <v>41516.015474670297</v>
      </c>
      <c r="F327">
        <v>32862.5208068758</v>
      </c>
      <c r="G327">
        <v>30836.910372761398</v>
      </c>
      <c r="H327">
        <v>55775.128101155002</v>
      </c>
      <c r="I327">
        <v>58040.448129476601</v>
      </c>
      <c r="J327">
        <v>10867.937994576499</v>
      </c>
      <c r="K327">
        <v>17032.4139481278</v>
      </c>
    </row>
    <row r="328" spans="1:11" x14ac:dyDescent="0.25">
      <c r="A328">
        <v>90</v>
      </c>
      <c r="B328" t="s">
        <v>251</v>
      </c>
      <c r="C328" t="s">
        <v>113</v>
      </c>
      <c r="D328">
        <v>604126.25286150095</v>
      </c>
      <c r="E328">
        <v>102788.888461576</v>
      </c>
      <c r="F328">
        <v>146207.34650560701</v>
      </c>
      <c r="G328">
        <v>23791.6480838795</v>
      </c>
      <c r="H328">
        <v>223792.763058115</v>
      </c>
      <c r="I328">
        <v>79826.032039910104</v>
      </c>
      <c r="J328">
        <v>5095.3983258893104</v>
      </c>
      <c r="K328">
        <v>22624.176386527</v>
      </c>
    </row>
    <row r="329" spans="1:11" x14ac:dyDescent="0.25">
      <c r="A329">
        <v>91</v>
      </c>
      <c r="B329" t="s">
        <v>251</v>
      </c>
      <c r="C329" t="s">
        <v>114</v>
      </c>
      <c r="D329">
        <v>15820.8046761927</v>
      </c>
      <c r="E329">
        <v>102.360234356281</v>
      </c>
      <c r="F329">
        <v>897.27455048844297</v>
      </c>
      <c r="G329">
        <v>244.66380848520799</v>
      </c>
      <c r="H329">
        <v>1522.82455258496</v>
      </c>
      <c r="I329">
        <v>7216.5305167673196</v>
      </c>
      <c r="J329">
        <v>5825.2120805437598</v>
      </c>
      <c r="K329">
        <v>11.9389329666999</v>
      </c>
    </row>
    <row r="330" spans="1:11" x14ac:dyDescent="0.25">
      <c r="A330">
        <v>92</v>
      </c>
      <c r="B330" t="s">
        <v>251</v>
      </c>
      <c r="C330" t="s">
        <v>115</v>
      </c>
      <c r="D330">
        <v>30163.050151946201</v>
      </c>
      <c r="E330">
        <v>846.43815340062395</v>
      </c>
      <c r="F330">
        <v>1512.01267284399</v>
      </c>
      <c r="G330">
        <v>456.59462230778598</v>
      </c>
      <c r="H330">
        <v>4137.3847909188999</v>
      </c>
      <c r="I330">
        <v>7253.6375844207396</v>
      </c>
      <c r="J330">
        <v>4139.9101150819497</v>
      </c>
      <c r="K330">
        <v>11817.0722129723</v>
      </c>
    </row>
    <row r="331" spans="1:11" x14ac:dyDescent="0.25">
      <c r="A331">
        <v>93</v>
      </c>
      <c r="B331" t="s">
        <v>251</v>
      </c>
      <c r="C331" t="s">
        <v>116</v>
      </c>
      <c r="D331">
        <v>7536.68287862539</v>
      </c>
      <c r="E331">
        <v>443.07064316104203</v>
      </c>
      <c r="F331">
        <v>627.570828083263</v>
      </c>
      <c r="G331">
        <v>211.698678102174</v>
      </c>
      <c r="H331">
        <v>911.15099139088102</v>
      </c>
      <c r="I331">
        <v>1774.1361256478799</v>
      </c>
      <c r="J331">
        <v>1109.9837951347499</v>
      </c>
      <c r="K331">
        <v>2459.07181710539</v>
      </c>
    </row>
    <row r="332" spans="1:11" x14ac:dyDescent="0.25">
      <c r="A332">
        <v>94</v>
      </c>
      <c r="B332" t="s">
        <v>251</v>
      </c>
      <c r="C332" t="s">
        <v>117</v>
      </c>
      <c r="D332">
        <v>372.6180369777</v>
      </c>
      <c r="E332">
        <v>127.935238364375</v>
      </c>
      <c r="F332">
        <v>21.3044743485775</v>
      </c>
      <c r="G332">
        <v>15.890349513725999</v>
      </c>
      <c r="H332">
        <v>43.9072381716582</v>
      </c>
      <c r="I332">
        <v>22.973845453989099</v>
      </c>
      <c r="J332">
        <v>55.735634709674002</v>
      </c>
      <c r="K332">
        <v>84.871256415699904</v>
      </c>
    </row>
    <row r="333" spans="1:11" x14ac:dyDescent="0.25">
      <c r="A333">
        <v>95</v>
      </c>
      <c r="B333" t="s">
        <v>251</v>
      </c>
      <c r="C333" t="s">
        <v>118</v>
      </c>
      <c r="D333">
        <v>2047.808363248</v>
      </c>
      <c r="E333">
        <v>295.531465850948</v>
      </c>
      <c r="F333">
        <v>372.00808491911903</v>
      </c>
      <c r="G333">
        <v>278.15967463067</v>
      </c>
      <c r="H333">
        <v>263.33933892572497</v>
      </c>
      <c r="I333">
        <v>447.42894624777699</v>
      </c>
      <c r="J333">
        <v>255.169350655758</v>
      </c>
      <c r="K333">
        <v>136.17150201799899</v>
      </c>
    </row>
    <row r="334" spans="1:11" x14ac:dyDescent="0.25">
      <c r="A334">
        <v>96</v>
      </c>
      <c r="B334" t="s">
        <v>251</v>
      </c>
      <c r="C334" t="s">
        <v>119</v>
      </c>
      <c r="D334">
        <v>33877.174649970802</v>
      </c>
      <c r="E334">
        <v>1179.2998012354601</v>
      </c>
      <c r="F334">
        <v>6479.4041153656299</v>
      </c>
      <c r="G334">
        <v>2930.36313988749</v>
      </c>
      <c r="H334">
        <v>11094.2365604363</v>
      </c>
      <c r="I334">
        <v>8648.0998009054692</v>
      </c>
      <c r="J334">
        <v>3292.9299223129601</v>
      </c>
      <c r="K334">
        <v>252.8413098275</v>
      </c>
    </row>
    <row r="335" spans="1:11" x14ac:dyDescent="0.25">
      <c r="A335">
        <v>97</v>
      </c>
      <c r="B335" t="s">
        <v>251</v>
      </c>
      <c r="C335" t="s">
        <v>120</v>
      </c>
      <c r="D335">
        <v>1031.059504696</v>
      </c>
      <c r="E335">
        <v>118.614591016364</v>
      </c>
      <c r="F335">
        <v>187.695165884207</v>
      </c>
      <c r="G335">
        <v>133.324351779392</v>
      </c>
      <c r="H335">
        <v>219.00963705830901</v>
      </c>
      <c r="I335">
        <v>325.01158607505198</v>
      </c>
      <c r="J335">
        <v>47.3002833866732</v>
      </c>
      <c r="K335">
        <v>0.103889495999997</v>
      </c>
    </row>
    <row r="336" spans="1:11" x14ac:dyDescent="0.25">
      <c r="A336">
        <v>98</v>
      </c>
      <c r="B336" t="s">
        <v>251</v>
      </c>
      <c r="C336" t="s">
        <v>121</v>
      </c>
      <c r="D336">
        <v>965.11369274089895</v>
      </c>
      <c r="E336">
        <v>98.310049049508294</v>
      </c>
      <c r="F336">
        <v>142.66464863927399</v>
      </c>
      <c r="G336">
        <v>93.560322503700206</v>
      </c>
      <c r="H336">
        <v>112.92343592981899</v>
      </c>
      <c r="I336">
        <v>151.176977542337</v>
      </c>
      <c r="J336">
        <v>41.770396155360302</v>
      </c>
      <c r="K336">
        <v>324.70786292090003</v>
      </c>
    </row>
    <row r="337" spans="1:11" x14ac:dyDescent="0.25">
      <c r="A337">
        <v>99</v>
      </c>
      <c r="B337" t="s">
        <v>251</v>
      </c>
      <c r="C337" t="s">
        <v>122</v>
      </c>
      <c r="D337">
        <v>15691.829427230499</v>
      </c>
      <c r="E337">
        <v>1406.1083187614799</v>
      </c>
      <c r="F337">
        <v>1622.3275970682701</v>
      </c>
      <c r="G337">
        <v>2796.1676487108398</v>
      </c>
      <c r="H337">
        <v>1733.59731957439</v>
      </c>
      <c r="I337">
        <v>4729.4840350861105</v>
      </c>
      <c r="J337">
        <v>3102.1631028615702</v>
      </c>
      <c r="K337">
        <v>301.98140516780001</v>
      </c>
    </row>
    <row r="338" spans="1:11" x14ac:dyDescent="0.25">
      <c r="A338">
        <v>100</v>
      </c>
      <c r="B338" t="s">
        <v>251</v>
      </c>
      <c r="C338" t="s">
        <v>123</v>
      </c>
      <c r="D338">
        <v>21961.5380552235</v>
      </c>
      <c r="E338">
        <v>57.277867618696703</v>
      </c>
      <c r="F338">
        <v>285.91851356406198</v>
      </c>
      <c r="G338">
        <v>116.036673623677</v>
      </c>
      <c r="H338">
        <v>798.03029315550498</v>
      </c>
      <c r="I338">
        <v>3133.10485696353</v>
      </c>
      <c r="J338">
        <v>4868.1734446115297</v>
      </c>
      <c r="K338">
        <v>12702.996405686399</v>
      </c>
    </row>
    <row r="339" spans="1:11" x14ac:dyDescent="0.25">
      <c r="A339">
        <v>101</v>
      </c>
      <c r="B339" t="s">
        <v>251</v>
      </c>
      <c r="C339" t="s">
        <v>124</v>
      </c>
      <c r="D339">
        <v>21615.620053261799</v>
      </c>
      <c r="E339">
        <v>342.67992806361002</v>
      </c>
      <c r="F339">
        <v>3014.4193783034698</v>
      </c>
      <c r="G339">
        <v>10.4093427155907</v>
      </c>
      <c r="H339">
        <v>3987.1430376479102</v>
      </c>
      <c r="I339">
        <v>3874.2759405093402</v>
      </c>
      <c r="J339">
        <v>9168.6261279319006</v>
      </c>
      <c r="K339">
        <v>1218.0662980899999</v>
      </c>
    </row>
    <row r="340" spans="1:11" x14ac:dyDescent="0.25">
      <c r="A340">
        <v>102</v>
      </c>
      <c r="B340" t="s">
        <v>251</v>
      </c>
      <c r="C340" t="s">
        <v>125</v>
      </c>
      <c r="D340">
        <v>3709.2640302934801</v>
      </c>
      <c r="E340">
        <v>54.473729343628698</v>
      </c>
      <c r="F340">
        <v>213.35233556700899</v>
      </c>
      <c r="G340">
        <v>147.42591182008101</v>
      </c>
      <c r="H340">
        <v>353.79189563184502</v>
      </c>
      <c r="I340">
        <v>643.33374509170005</v>
      </c>
      <c r="J340">
        <v>659.68158778573297</v>
      </c>
      <c r="K340">
        <v>1637.2048250534799</v>
      </c>
    </row>
    <row r="341" spans="1:11" x14ac:dyDescent="0.25">
      <c r="A341">
        <v>103</v>
      </c>
      <c r="B341" t="s">
        <v>251</v>
      </c>
      <c r="C341" t="s">
        <v>126</v>
      </c>
      <c r="D341">
        <v>32438.356556633698</v>
      </c>
      <c r="E341">
        <v>627.00559903166095</v>
      </c>
      <c r="F341">
        <v>7193.76658226989</v>
      </c>
      <c r="G341">
        <v>495.91485216446603</v>
      </c>
      <c r="H341">
        <v>15614.1918759359</v>
      </c>
      <c r="I341">
        <v>5329.4478192097504</v>
      </c>
      <c r="J341">
        <v>1515.07897533696</v>
      </c>
      <c r="K341">
        <v>1662.9508526851</v>
      </c>
    </row>
    <row r="342" spans="1:11" x14ac:dyDescent="0.25">
      <c r="A342">
        <v>104</v>
      </c>
      <c r="B342" t="s">
        <v>251</v>
      </c>
      <c r="C342" t="s">
        <v>127</v>
      </c>
      <c r="D342">
        <v>17.979466069999901</v>
      </c>
      <c r="E342">
        <v>3.3670986350166099</v>
      </c>
      <c r="F342">
        <v>3.3670986350166099</v>
      </c>
      <c r="G342">
        <v>0</v>
      </c>
      <c r="H342">
        <v>3.6380338717671901</v>
      </c>
      <c r="I342">
        <v>7.1866472492559197</v>
      </c>
      <c r="J342">
        <v>0.35362077894365801</v>
      </c>
      <c r="K342">
        <v>6.6966899999999802E-2</v>
      </c>
    </row>
    <row r="343" spans="1:11" x14ac:dyDescent="0.25">
      <c r="A343">
        <v>105</v>
      </c>
      <c r="B343" t="s">
        <v>251</v>
      </c>
      <c r="C343" t="s">
        <v>128</v>
      </c>
      <c r="D343">
        <v>6.2418275000000003</v>
      </c>
      <c r="E343">
        <v>2.15729762923688E-2</v>
      </c>
      <c r="F343">
        <v>2.15729762923688E-2</v>
      </c>
      <c r="G343">
        <v>1.5666900096488099</v>
      </c>
      <c r="H343">
        <v>2.7600918502340801</v>
      </c>
      <c r="I343">
        <v>1.77851319148433</v>
      </c>
      <c r="J343">
        <v>9.33864960480255E-2</v>
      </c>
      <c r="K343" s="1">
        <v>1.2490009027033001E-16</v>
      </c>
    </row>
    <row r="344" spans="1:11" x14ac:dyDescent="0.25">
      <c r="A344">
        <v>106</v>
      </c>
      <c r="B344" t="s">
        <v>251</v>
      </c>
      <c r="C344" t="s">
        <v>129</v>
      </c>
      <c r="D344">
        <v>9120.0305209029993</v>
      </c>
      <c r="E344">
        <v>1045.67559529406</v>
      </c>
      <c r="F344">
        <v>1176.57511117334</v>
      </c>
      <c r="G344">
        <v>1114.9922170406801</v>
      </c>
      <c r="H344">
        <v>1137.12706834347</v>
      </c>
      <c r="I344">
        <v>3587.4792541602701</v>
      </c>
      <c r="J344">
        <v>1046.42816473516</v>
      </c>
      <c r="K344">
        <v>11.753110156</v>
      </c>
    </row>
    <row r="345" spans="1:11" x14ac:dyDescent="0.25">
      <c r="A345">
        <v>107</v>
      </c>
      <c r="B345" t="s">
        <v>251</v>
      </c>
      <c r="C345" t="s">
        <v>130</v>
      </c>
      <c r="D345">
        <v>455.465638202999</v>
      </c>
      <c r="E345">
        <v>68.741987519473795</v>
      </c>
      <c r="F345">
        <v>23.746265851291302</v>
      </c>
      <c r="G345">
        <v>17.961594672282299</v>
      </c>
      <c r="H345">
        <v>56.458872415637799</v>
      </c>
      <c r="I345">
        <v>82.043321753425502</v>
      </c>
      <c r="J345">
        <v>150.55201399388901</v>
      </c>
      <c r="K345">
        <v>55.961581997000003</v>
      </c>
    </row>
    <row r="346" spans="1:11" x14ac:dyDescent="0.25">
      <c r="A346">
        <v>108</v>
      </c>
      <c r="B346" t="s">
        <v>251</v>
      </c>
      <c r="C346" t="s">
        <v>131</v>
      </c>
      <c r="D346">
        <v>15545.449932427</v>
      </c>
      <c r="E346">
        <v>167.19829631801599</v>
      </c>
      <c r="F346">
        <v>272.81693442052301</v>
      </c>
      <c r="G346">
        <v>171.52576419649401</v>
      </c>
      <c r="H346">
        <v>4311.8083501275796</v>
      </c>
      <c r="I346">
        <v>4237.8989834630502</v>
      </c>
      <c r="J346">
        <v>6165.0288581278</v>
      </c>
      <c r="K346">
        <v>219.17274577353899</v>
      </c>
    </row>
    <row r="347" spans="1:11" x14ac:dyDescent="0.25">
      <c r="A347">
        <v>109</v>
      </c>
      <c r="B347" t="s">
        <v>251</v>
      </c>
      <c r="C347" t="s">
        <v>132</v>
      </c>
      <c r="D347">
        <v>1056.0519488469899</v>
      </c>
      <c r="E347">
        <v>102.77246886659699</v>
      </c>
      <c r="F347">
        <v>178.504558421822</v>
      </c>
      <c r="G347">
        <v>178.477203669087</v>
      </c>
      <c r="H347">
        <v>269.236112244656</v>
      </c>
      <c r="I347">
        <v>244.261082612499</v>
      </c>
      <c r="J347">
        <v>48.778836796337202</v>
      </c>
      <c r="K347">
        <v>34.021686235999901</v>
      </c>
    </row>
    <row r="348" spans="1:11" x14ac:dyDescent="0.25">
      <c r="A348">
        <v>110</v>
      </c>
      <c r="B348" t="s">
        <v>251</v>
      </c>
      <c r="C348" t="s">
        <v>133</v>
      </c>
      <c r="D348">
        <v>886.03135889499799</v>
      </c>
      <c r="E348">
        <v>68.213178707434807</v>
      </c>
      <c r="F348">
        <v>46.723647981408703</v>
      </c>
      <c r="G348">
        <v>17.7757466478525</v>
      </c>
      <c r="H348">
        <v>321.72828086022099</v>
      </c>
      <c r="I348">
        <v>356.22430601522501</v>
      </c>
      <c r="J348">
        <v>39.715589521857197</v>
      </c>
      <c r="K348">
        <v>35.650609160999899</v>
      </c>
    </row>
    <row r="349" spans="1:11" x14ac:dyDescent="0.25">
      <c r="A349">
        <v>111</v>
      </c>
      <c r="B349" t="s">
        <v>251</v>
      </c>
      <c r="C349" t="s">
        <v>134</v>
      </c>
      <c r="D349">
        <v>1770.1262961816999</v>
      </c>
      <c r="E349">
        <v>19.664384208532699</v>
      </c>
      <c r="F349">
        <v>42.040662869527502</v>
      </c>
      <c r="G349">
        <v>46.714972124910901</v>
      </c>
      <c r="H349">
        <v>121.94749808867</v>
      </c>
      <c r="I349">
        <v>251.957684893931</v>
      </c>
      <c r="J349">
        <v>236.095025076426</v>
      </c>
      <c r="K349">
        <v>1051.7060689197001</v>
      </c>
    </row>
    <row r="350" spans="1:11" x14ac:dyDescent="0.25">
      <c r="A350">
        <v>112</v>
      </c>
      <c r="B350" t="s">
        <v>251</v>
      </c>
      <c r="C350" t="s">
        <v>135</v>
      </c>
      <c r="D350">
        <v>37.801236399999901</v>
      </c>
      <c r="E350">
        <v>8.5205750237729294</v>
      </c>
      <c r="F350">
        <v>8.5205750237729294</v>
      </c>
      <c r="G350">
        <v>3.9172299449909902</v>
      </c>
      <c r="H350">
        <v>10.724388820441501</v>
      </c>
      <c r="I350">
        <v>5.3468899831307803</v>
      </c>
      <c r="J350">
        <v>0.37355150389077402</v>
      </c>
      <c r="K350">
        <v>0.39802609999999899</v>
      </c>
    </row>
    <row r="351" spans="1:11" x14ac:dyDescent="0.25">
      <c r="A351">
        <v>113</v>
      </c>
      <c r="B351" t="s">
        <v>251</v>
      </c>
      <c r="C351" t="s">
        <v>136</v>
      </c>
      <c r="D351">
        <v>3139.6640741490601</v>
      </c>
      <c r="E351">
        <v>163.11521565811401</v>
      </c>
      <c r="F351">
        <v>241.577452806205</v>
      </c>
      <c r="G351">
        <v>88.796117737451794</v>
      </c>
      <c r="H351">
        <v>1622.0955261834299</v>
      </c>
      <c r="I351">
        <v>809.86757334120296</v>
      </c>
      <c r="J351">
        <v>211.62680938678599</v>
      </c>
      <c r="K351">
        <v>2.58537903586</v>
      </c>
    </row>
    <row r="352" spans="1:11" x14ac:dyDescent="0.25">
      <c r="A352">
        <v>114</v>
      </c>
      <c r="B352" t="s">
        <v>251</v>
      </c>
      <c r="C352" t="s">
        <v>137</v>
      </c>
      <c r="D352">
        <v>807.33539511000004</v>
      </c>
      <c r="E352">
        <v>6.6831853062467097</v>
      </c>
      <c r="F352">
        <v>141.11081679422099</v>
      </c>
      <c r="G352">
        <v>1.6780621606934101</v>
      </c>
      <c r="H352">
        <v>233.228854274898</v>
      </c>
      <c r="I352">
        <v>68.588499297718897</v>
      </c>
      <c r="J352">
        <v>50.949566066220498</v>
      </c>
      <c r="K352">
        <v>305.09641120999902</v>
      </c>
    </row>
    <row r="353" spans="1:11" x14ac:dyDescent="0.25">
      <c r="A353">
        <v>115</v>
      </c>
      <c r="B353" t="s">
        <v>251</v>
      </c>
      <c r="C353" t="s">
        <v>138</v>
      </c>
      <c r="D353">
        <v>7783.5703634310903</v>
      </c>
      <c r="E353">
        <v>104.763624308657</v>
      </c>
      <c r="F353">
        <v>382.71246268614601</v>
      </c>
      <c r="G353">
        <v>220.64975099905499</v>
      </c>
      <c r="H353">
        <v>682.06578043086802</v>
      </c>
      <c r="I353">
        <v>3673.6581107997199</v>
      </c>
      <c r="J353">
        <v>2700.6637607878301</v>
      </c>
      <c r="K353">
        <v>19.056873418799899</v>
      </c>
    </row>
    <row r="354" spans="1:11" x14ac:dyDescent="0.25">
      <c r="A354">
        <v>116</v>
      </c>
      <c r="B354" t="s">
        <v>251</v>
      </c>
      <c r="C354" t="s">
        <v>139</v>
      </c>
      <c r="D354">
        <v>327.43540555099997</v>
      </c>
      <c r="E354">
        <v>13.7123776259293</v>
      </c>
      <c r="F354">
        <v>43.524710554153998</v>
      </c>
      <c r="G354">
        <v>23.980907137628702</v>
      </c>
      <c r="H354">
        <v>72.713088308855006</v>
      </c>
      <c r="I354">
        <v>152.73707585049701</v>
      </c>
      <c r="J354">
        <v>20.766342782934998</v>
      </c>
      <c r="K354">
        <v>9.0329100000097196E-4</v>
      </c>
    </row>
    <row r="355" spans="1:11" x14ac:dyDescent="0.25">
      <c r="A355">
        <v>117</v>
      </c>
      <c r="B355" t="s">
        <v>251</v>
      </c>
      <c r="C355" t="s">
        <v>140</v>
      </c>
      <c r="D355">
        <v>3806.0733223802899</v>
      </c>
      <c r="E355">
        <v>12.1110913853464</v>
      </c>
      <c r="F355">
        <v>128.494268313269</v>
      </c>
      <c r="G355">
        <v>82.455405852418394</v>
      </c>
      <c r="H355">
        <v>301.17953230395602</v>
      </c>
      <c r="I355">
        <v>1598.36337465117</v>
      </c>
      <c r="J355">
        <v>1634.2582960100301</v>
      </c>
      <c r="K355">
        <v>49.211353864099998</v>
      </c>
    </row>
    <row r="356" spans="1:11" x14ac:dyDescent="0.25">
      <c r="A356">
        <v>118</v>
      </c>
      <c r="B356" t="s">
        <v>251</v>
      </c>
      <c r="C356" t="s">
        <v>141</v>
      </c>
      <c r="D356">
        <v>5.8446699999999998</v>
      </c>
      <c r="E356">
        <v>5.8021035343340399</v>
      </c>
      <c r="F356">
        <v>0</v>
      </c>
      <c r="G356">
        <v>2.10404040019984E-2</v>
      </c>
      <c r="H356">
        <v>1.11701262250935E-2</v>
      </c>
      <c r="I356">
        <v>1.03559354388655E-2</v>
      </c>
      <c r="J356">
        <v>0</v>
      </c>
      <c r="K356" s="1">
        <v>-2.2204460492503101E-16</v>
      </c>
    </row>
    <row r="357" spans="1:11" x14ac:dyDescent="0.25">
      <c r="A357">
        <v>119</v>
      </c>
      <c r="B357" t="s">
        <v>251</v>
      </c>
      <c r="C357" t="s">
        <v>142</v>
      </c>
      <c r="D357">
        <v>11365.2675324964</v>
      </c>
      <c r="E357">
        <v>380.79129228605501</v>
      </c>
      <c r="F357">
        <v>1218.78153033943</v>
      </c>
      <c r="G357">
        <v>126.211000542683</v>
      </c>
      <c r="H357">
        <v>3103.4710119955898</v>
      </c>
      <c r="I357">
        <v>2019.84403268447</v>
      </c>
      <c r="J357">
        <v>2086.3776443439601</v>
      </c>
      <c r="K357">
        <v>2429.7910203041902</v>
      </c>
    </row>
    <row r="358" spans="1:11" x14ac:dyDescent="0.25">
      <c r="A358">
        <v>120</v>
      </c>
      <c r="B358" t="s">
        <v>251</v>
      </c>
      <c r="C358" t="s">
        <v>143</v>
      </c>
      <c r="D358">
        <v>2674.0308605179998</v>
      </c>
      <c r="E358">
        <v>37.993961731210398</v>
      </c>
      <c r="F358">
        <v>433.706858254206</v>
      </c>
      <c r="G358">
        <v>137.917152600348</v>
      </c>
      <c r="H358">
        <v>994.04302361093403</v>
      </c>
      <c r="I358">
        <v>865.43133315660702</v>
      </c>
      <c r="J358">
        <v>203.02549694669301</v>
      </c>
      <c r="K358">
        <v>1.9130342180000099</v>
      </c>
    </row>
    <row r="359" spans="1:11" x14ac:dyDescent="0.25">
      <c r="A359">
        <v>121</v>
      </c>
      <c r="B359" t="s">
        <v>251</v>
      </c>
      <c r="C359" t="s">
        <v>144</v>
      </c>
      <c r="D359">
        <v>9948.7967728585099</v>
      </c>
      <c r="E359">
        <v>74.404128451088496</v>
      </c>
      <c r="F359">
        <v>1189.3946710355699</v>
      </c>
      <c r="G359">
        <v>6.8033551604562801</v>
      </c>
      <c r="H359">
        <v>1356.2495298388601</v>
      </c>
      <c r="I359">
        <v>1770.19079864013</v>
      </c>
      <c r="J359">
        <v>3233.8055436243999</v>
      </c>
      <c r="K359">
        <v>2317.9487461079698</v>
      </c>
    </row>
    <row r="360" spans="1:11" x14ac:dyDescent="0.25">
      <c r="A360">
        <v>122</v>
      </c>
      <c r="B360" t="s">
        <v>251</v>
      </c>
      <c r="C360" t="s">
        <v>145</v>
      </c>
      <c r="D360">
        <v>2.4687580069999999</v>
      </c>
      <c r="E360">
        <v>0.90917774404303198</v>
      </c>
      <c r="F360">
        <v>0.41593061123490599</v>
      </c>
      <c r="G360">
        <v>1.3981312796435399E-2</v>
      </c>
      <c r="H360">
        <v>0.92654097705192795</v>
      </c>
      <c r="I360">
        <v>0.201795850480607</v>
      </c>
      <c r="J360">
        <v>1.3315113930890299E-3</v>
      </c>
      <c r="K360" s="1">
        <v>-1.00912117204088E-16</v>
      </c>
    </row>
    <row r="361" spans="1:11" x14ac:dyDescent="0.25">
      <c r="A361">
        <v>123</v>
      </c>
      <c r="B361" t="s">
        <v>251</v>
      </c>
      <c r="C361" t="s">
        <v>146</v>
      </c>
      <c r="D361">
        <v>97082.758381478998</v>
      </c>
      <c r="E361">
        <v>3616.2421549262399</v>
      </c>
      <c r="F361">
        <v>9580.8807778054397</v>
      </c>
      <c r="G361">
        <v>3184.6388442604198</v>
      </c>
      <c r="H361">
        <v>26265.640612559899</v>
      </c>
      <c r="I361">
        <v>23698.671028044999</v>
      </c>
      <c r="J361">
        <v>21834.6516510576</v>
      </c>
      <c r="K361">
        <v>8902.0333128239108</v>
      </c>
    </row>
    <row r="362" spans="1:11" x14ac:dyDescent="0.25">
      <c r="A362">
        <v>124</v>
      </c>
      <c r="B362" t="s">
        <v>251</v>
      </c>
      <c r="C362" t="s">
        <v>148</v>
      </c>
      <c r="D362">
        <v>1020.644831626</v>
      </c>
      <c r="E362">
        <v>52.474131271737903</v>
      </c>
      <c r="F362">
        <v>90.232648972463096</v>
      </c>
      <c r="G362">
        <v>49.496185463711598</v>
      </c>
      <c r="H362">
        <v>210.65260411341299</v>
      </c>
      <c r="I362">
        <v>393.62679333561499</v>
      </c>
      <c r="J362">
        <v>163.874500543057</v>
      </c>
      <c r="K362">
        <v>60.287967925999901</v>
      </c>
    </row>
    <row r="363" spans="1:11" x14ac:dyDescent="0.25">
      <c r="A363">
        <v>125</v>
      </c>
      <c r="B363" t="s">
        <v>251</v>
      </c>
      <c r="C363" t="s">
        <v>149</v>
      </c>
      <c r="D363">
        <v>16380.1018625255</v>
      </c>
      <c r="E363">
        <v>187.10774887697701</v>
      </c>
      <c r="F363">
        <v>1172.43219151786</v>
      </c>
      <c r="G363">
        <v>32.734166182462097</v>
      </c>
      <c r="H363">
        <v>4266.7263117555303</v>
      </c>
      <c r="I363">
        <v>3385.1274900410499</v>
      </c>
      <c r="J363">
        <v>2500.2517869583098</v>
      </c>
      <c r="K363">
        <v>4835.7221671933003</v>
      </c>
    </row>
    <row r="364" spans="1:11" x14ac:dyDescent="0.25">
      <c r="A364">
        <v>126</v>
      </c>
      <c r="B364" t="s">
        <v>251</v>
      </c>
      <c r="C364" t="s">
        <v>150</v>
      </c>
      <c r="D364">
        <v>59.862676804320003</v>
      </c>
      <c r="E364">
        <v>12.8228704114495</v>
      </c>
      <c r="F364">
        <v>15.958919093323001</v>
      </c>
      <c r="G364">
        <v>19.263691489842401</v>
      </c>
      <c r="H364">
        <v>5.1420272228355</v>
      </c>
      <c r="I364">
        <v>6.3051936042191503</v>
      </c>
      <c r="J364">
        <v>0.36509347833024097</v>
      </c>
      <c r="K364">
        <v>4.8815043199964903E-3</v>
      </c>
    </row>
    <row r="365" spans="1:11" x14ac:dyDescent="0.25">
      <c r="A365">
        <v>127</v>
      </c>
      <c r="B365" t="s">
        <v>251</v>
      </c>
      <c r="C365" t="s">
        <v>151</v>
      </c>
      <c r="D365">
        <v>74058.994518675696</v>
      </c>
      <c r="E365">
        <v>5716.0776535336599</v>
      </c>
      <c r="F365">
        <v>9961.5667427865301</v>
      </c>
      <c r="G365">
        <v>535.01841990680396</v>
      </c>
      <c r="H365">
        <v>27706.356069073801</v>
      </c>
      <c r="I365">
        <v>17142.7644801192</v>
      </c>
      <c r="J365">
        <v>2502.9005344809402</v>
      </c>
      <c r="K365">
        <v>10494.3106187746</v>
      </c>
    </row>
    <row r="366" spans="1:11" x14ac:dyDescent="0.25">
      <c r="A366">
        <v>128</v>
      </c>
      <c r="B366" t="s">
        <v>251</v>
      </c>
      <c r="C366" t="s">
        <v>152</v>
      </c>
      <c r="D366">
        <v>12214.078841778401</v>
      </c>
      <c r="E366">
        <v>40.757874349641597</v>
      </c>
      <c r="F366">
        <v>114.086227998683</v>
      </c>
      <c r="G366">
        <v>26.9035994525006</v>
      </c>
      <c r="H366">
        <v>276.02816003470298</v>
      </c>
      <c r="I366">
        <v>254.76583591404699</v>
      </c>
      <c r="J366">
        <v>3832.30177838893</v>
      </c>
      <c r="K366">
        <v>7669.23536563998</v>
      </c>
    </row>
    <row r="367" spans="1:11" x14ac:dyDescent="0.25">
      <c r="A367">
        <v>129</v>
      </c>
      <c r="B367" t="s">
        <v>251</v>
      </c>
      <c r="C367" t="s">
        <v>154</v>
      </c>
      <c r="D367">
        <v>4887.7596775309303</v>
      </c>
      <c r="E367">
        <v>118.92346300148699</v>
      </c>
      <c r="F367">
        <v>381.22858567005397</v>
      </c>
      <c r="G367">
        <v>24.437130631200699</v>
      </c>
      <c r="H367">
        <v>851.67435434783101</v>
      </c>
      <c r="I367">
        <v>772.58108018844905</v>
      </c>
      <c r="J367">
        <v>510.16007934757602</v>
      </c>
      <c r="K367">
        <v>2228.7549843443298</v>
      </c>
    </row>
    <row r="368" spans="1:11" x14ac:dyDescent="0.25">
      <c r="A368">
        <v>130</v>
      </c>
      <c r="B368" t="s">
        <v>251</v>
      </c>
      <c r="C368" t="s">
        <v>155</v>
      </c>
      <c r="D368">
        <v>3932.5728131534001</v>
      </c>
      <c r="E368">
        <v>18.558564018349699</v>
      </c>
      <c r="F368">
        <v>107.12231501895</v>
      </c>
      <c r="G368">
        <v>0.34554823661859801</v>
      </c>
      <c r="H368">
        <v>141.49829501676899</v>
      </c>
      <c r="I368">
        <v>113.02752549392901</v>
      </c>
      <c r="J368">
        <v>2081.9130789183801</v>
      </c>
      <c r="K368">
        <v>1470.1074864504001</v>
      </c>
    </row>
    <row r="369" spans="1:11" x14ac:dyDescent="0.25">
      <c r="A369">
        <v>131</v>
      </c>
      <c r="B369" t="s">
        <v>251</v>
      </c>
      <c r="C369" t="s">
        <v>156</v>
      </c>
      <c r="D369">
        <v>9.1826734999999893</v>
      </c>
      <c r="E369">
        <v>4.1164129984598903</v>
      </c>
      <c r="F369">
        <v>0</v>
      </c>
      <c r="G369">
        <v>0</v>
      </c>
      <c r="H369">
        <v>2.4042407008981401</v>
      </c>
      <c r="I369">
        <v>1.6572466411403299</v>
      </c>
      <c r="J369">
        <v>5.3269659501616898E-2</v>
      </c>
      <c r="K369">
        <v>0.95150349999999895</v>
      </c>
    </row>
    <row r="370" spans="1:11" x14ac:dyDescent="0.25">
      <c r="A370">
        <v>132</v>
      </c>
      <c r="B370" t="s">
        <v>251</v>
      </c>
      <c r="C370" t="s">
        <v>157</v>
      </c>
      <c r="D370">
        <v>101.79601371</v>
      </c>
      <c r="E370">
        <v>14.645417788483501</v>
      </c>
      <c r="F370">
        <v>22.256114616190398</v>
      </c>
      <c r="G370">
        <v>15.474555128089101</v>
      </c>
      <c r="H370">
        <v>33.153515668140699</v>
      </c>
      <c r="I370">
        <v>14.778892156190899</v>
      </c>
      <c r="J370">
        <v>1.4672764429051199</v>
      </c>
      <c r="K370">
        <v>2.0241910000007701E-2</v>
      </c>
    </row>
    <row r="371" spans="1:11" x14ac:dyDescent="0.25">
      <c r="A371">
        <v>133</v>
      </c>
      <c r="B371" t="s">
        <v>251</v>
      </c>
      <c r="C371" t="s">
        <v>158</v>
      </c>
      <c r="D371">
        <v>750.02018300664599</v>
      </c>
      <c r="E371">
        <v>103.563526048868</v>
      </c>
      <c r="F371">
        <v>274.40767049538903</v>
      </c>
      <c r="G371">
        <v>150.91389380301499</v>
      </c>
      <c r="H371">
        <v>145.09350018768001</v>
      </c>
      <c r="I371">
        <v>68.928209543163902</v>
      </c>
      <c r="J371">
        <v>7.1132236742836996</v>
      </c>
      <c r="K371">
        <v>1.5925424697435701E-4</v>
      </c>
    </row>
    <row r="372" spans="1:11" x14ac:dyDescent="0.25">
      <c r="A372">
        <v>134</v>
      </c>
      <c r="B372" t="s">
        <v>251</v>
      </c>
      <c r="C372" t="s">
        <v>159</v>
      </c>
      <c r="D372">
        <v>5513.0898259641599</v>
      </c>
      <c r="E372">
        <v>40.885742110530998</v>
      </c>
      <c r="F372">
        <v>195.48272126153799</v>
      </c>
      <c r="G372">
        <v>23.6533564944923</v>
      </c>
      <c r="H372">
        <v>2089.9433003280501</v>
      </c>
      <c r="I372">
        <v>1662.5087663856</v>
      </c>
      <c r="J372">
        <v>459.710819357481</v>
      </c>
      <c r="K372">
        <v>1040.9051200264601</v>
      </c>
    </row>
    <row r="373" spans="1:11" x14ac:dyDescent="0.25">
      <c r="A373">
        <v>135</v>
      </c>
      <c r="B373" t="s">
        <v>251</v>
      </c>
      <c r="C373" t="s">
        <v>160</v>
      </c>
      <c r="D373">
        <v>16375.0539995081</v>
      </c>
      <c r="E373">
        <v>876.60116016735799</v>
      </c>
      <c r="F373">
        <v>1501.8562628037801</v>
      </c>
      <c r="G373">
        <v>1289.6034007061801</v>
      </c>
      <c r="H373">
        <v>3179.56483237053</v>
      </c>
      <c r="I373">
        <v>5394.8176059837897</v>
      </c>
      <c r="J373">
        <v>1568.2001462159501</v>
      </c>
      <c r="K373">
        <v>2564.4105912605301</v>
      </c>
    </row>
    <row r="374" spans="1:11" x14ac:dyDescent="0.25">
      <c r="A374">
        <v>136</v>
      </c>
      <c r="B374" t="s">
        <v>251</v>
      </c>
      <c r="C374" t="s">
        <v>162</v>
      </c>
      <c r="D374">
        <v>3443.2525511612898</v>
      </c>
      <c r="E374">
        <v>2.1752065851654598</v>
      </c>
      <c r="F374">
        <v>21.620118743889101</v>
      </c>
      <c r="G374">
        <v>14.356937747284199</v>
      </c>
      <c r="H374">
        <v>84.193959143230302</v>
      </c>
      <c r="I374">
        <v>379.73544605373399</v>
      </c>
      <c r="J374">
        <v>2111.7804373280901</v>
      </c>
      <c r="K374">
        <v>829.39044555990097</v>
      </c>
    </row>
    <row r="375" spans="1:11" x14ac:dyDescent="0.25">
      <c r="A375">
        <v>137</v>
      </c>
      <c r="B375" t="s">
        <v>251</v>
      </c>
      <c r="C375" t="s">
        <v>163</v>
      </c>
      <c r="D375">
        <v>77.463155254299906</v>
      </c>
      <c r="E375">
        <v>0.22247520696172399</v>
      </c>
      <c r="F375">
        <v>4.2304190145078797</v>
      </c>
      <c r="G375">
        <v>1.6156018261562599</v>
      </c>
      <c r="H375">
        <v>28.457009888823599</v>
      </c>
      <c r="I375">
        <v>20.125536963842698</v>
      </c>
      <c r="J375">
        <v>8.3788900607076897</v>
      </c>
      <c r="K375">
        <v>14.4332222933</v>
      </c>
    </row>
    <row r="376" spans="1:11" x14ac:dyDescent="0.25">
      <c r="A376">
        <v>138</v>
      </c>
      <c r="B376" t="s">
        <v>251</v>
      </c>
      <c r="C376" t="s">
        <v>164</v>
      </c>
      <c r="D376">
        <v>18166.384070407999</v>
      </c>
      <c r="E376">
        <v>729.17293517179496</v>
      </c>
      <c r="F376">
        <v>1796.5508203439001</v>
      </c>
      <c r="G376">
        <v>27.226722912377699</v>
      </c>
      <c r="H376">
        <v>5239.2511752709097</v>
      </c>
      <c r="I376">
        <v>4523.64157680276</v>
      </c>
      <c r="J376">
        <v>527.09633839823903</v>
      </c>
      <c r="K376">
        <v>5323.44450150801</v>
      </c>
    </row>
    <row r="377" spans="1:11" x14ac:dyDescent="0.25">
      <c r="A377">
        <v>139</v>
      </c>
      <c r="B377" t="s">
        <v>251</v>
      </c>
      <c r="C377" t="s">
        <v>165</v>
      </c>
      <c r="D377">
        <v>72748.391557614697</v>
      </c>
      <c r="E377">
        <v>8046.5610626689204</v>
      </c>
      <c r="F377">
        <v>13343.012088441301</v>
      </c>
      <c r="G377">
        <v>1346.76284859421</v>
      </c>
      <c r="H377">
        <v>22936.223454676401</v>
      </c>
      <c r="I377">
        <v>18382.4362780806</v>
      </c>
      <c r="J377">
        <v>2769.60696089251</v>
      </c>
      <c r="K377">
        <v>5923.7888642604903</v>
      </c>
    </row>
    <row r="378" spans="1:11" x14ac:dyDescent="0.25">
      <c r="A378">
        <v>140</v>
      </c>
      <c r="B378" t="s">
        <v>251</v>
      </c>
      <c r="C378" t="s">
        <v>166</v>
      </c>
      <c r="D378">
        <v>7217.0221613180001</v>
      </c>
      <c r="E378">
        <v>250.03578140716101</v>
      </c>
      <c r="F378">
        <v>939.16120019262303</v>
      </c>
      <c r="G378">
        <v>113.700725774858</v>
      </c>
      <c r="H378">
        <v>1201.8899248027601</v>
      </c>
      <c r="I378">
        <v>1065.6899970834399</v>
      </c>
      <c r="J378">
        <v>547.76178530914603</v>
      </c>
      <c r="K378">
        <v>3098.7827467479901</v>
      </c>
    </row>
    <row r="379" spans="1:11" x14ac:dyDescent="0.25">
      <c r="A379">
        <v>141</v>
      </c>
      <c r="B379" t="s">
        <v>251</v>
      </c>
      <c r="C379" t="s">
        <v>167</v>
      </c>
      <c r="D379">
        <v>0.91668112000000002</v>
      </c>
      <c r="E379">
        <v>0.30556037333333302</v>
      </c>
      <c r="F379">
        <v>0</v>
      </c>
      <c r="G379">
        <v>0</v>
      </c>
      <c r="H379">
        <v>0.30556037333333302</v>
      </c>
      <c r="I379">
        <v>0</v>
      </c>
      <c r="J379">
        <v>0.30556037333333302</v>
      </c>
      <c r="K379" s="1">
        <v>-1.2468324983583299E-17</v>
      </c>
    </row>
    <row r="380" spans="1:11" x14ac:dyDescent="0.25">
      <c r="A380">
        <v>142</v>
      </c>
      <c r="B380" t="s">
        <v>251</v>
      </c>
      <c r="C380" t="s">
        <v>168</v>
      </c>
      <c r="D380">
        <v>15295.951909949999</v>
      </c>
      <c r="E380">
        <v>1731.00901141802</v>
      </c>
      <c r="F380">
        <v>3293.8354149202301</v>
      </c>
      <c r="G380">
        <v>2634.7339893948601</v>
      </c>
      <c r="H380">
        <v>2398.2351834257602</v>
      </c>
      <c r="I380">
        <v>4527.8125135905702</v>
      </c>
      <c r="J380">
        <v>678.88844043151596</v>
      </c>
      <c r="K380">
        <v>31.437356769000001</v>
      </c>
    </row>
    <row r="381" spans="1:11" x14ac:dyDescent="0.25">
      <c r="A381">
        <v>143</v>
      </c>
      <c r="B381" t="s">
        <v>251</v>
      </c>
      <c r="C381" t="s">
        <v>169</v>
      </c>
      <c r="D381">
        <v>4240.43382897014</v>
      </c>
      <c r="E381">
        <v>34.6710042257059</v>
      </c>
      <c r="F381">
        <v>190.412244310793</v>
      </c>
      <c r="G381">
        <v>215.579044209062</v>
      </c>
      <c r="H381">
        <v>446.91779551899702</v>
      </c>
      <c r="I381">
        <v>1560.4586091681099</v>
      </c>
      <c r="J381">
        <v>1506.9148453411501</v>
      </c>
      <c r="K381">
        <v>285.48028619630003</v>
      </c>
    </row>
    <row r="382" spans="1:11" x14ac:dyDescent="0.25">
      <c r="A382">
        <v>144</v>
      </c>
      <c r="B382" t="s">
        <v>251</v>
      </c>
      <c r="C382" t="s">
        <v>170</v>
      </c>
      <c r="D382">
        <v>13108.890311702</v>
      </c>
      <c r="E382">
        <v>665.94356334422196</v>
      </c>
      <c r="F382">
        <v>2907.2496274650598</v>
      </c>
      <c r="G382">
        <v>271.77755967168503</v>
      </c>
      <c r="H382">
        <v>4886.6889172408</v>
      </c>
      <c r="I382">
        <v>3332.2831942825001</v>
      </c>
      <c r="J382">
        <v>907.05728986771203</v>
      </c>
      <c r="K382">
        <v>137.89015982999999</v>
      </c>
    </row>
    <row r="383" spans="1:11" x14ac:dyDescent="0.25">
      <c r="A383">
        <v>145</v>
      </c>
      <c r="B383" t="s">
        <v>251</v>
      </c>
      <c r="C383" t="s">
        <v>171</v>
      </c>
      <c r="D383">
        <v>0.73231000000000002</v>
      </c>
      <c r="E383">
        <v>6.6486365578659001E-2</v>
      </c>
      <c r="F383">
        <v>6.6486365578659001E-2</v>
      </c>
      <c r="G383">
        <v>0</v>
      </c>
      <c r="H383">
        <v>0</v>
      </c>
      <c r="I383">
        <v>0.59933726884268101</v>
      </c>
      <c r="J383">
        <v>0</v>
      </c>
      <c r="K383" s="1">
        <v>1.11022302462515E-16</v>
      </c>
    </row>
    <row r="384" spans="1:11" x14ac:dyDescent="0.25">
      <c r="A384">
        <v>146</v>
      </c>
      <c r="B384" t="s">
        <v>251</v>
      </c>
      <c r="C384" t="s">
        <v>172</v>
      </c>
      <c r="D384">
        <v>17666.128650268402</v>
      </c>
      <c r="E384">
        <v>114.875516744845</v>
      </c>
      <c r="F384">
        <v>272.86564874799501</v>
      </c>
      <c r="G384">
        <v>184.538796819357</v>
      </c>
      <c r="H384">
        <v>580.70301901329594</v>
      </c>
      <c r="I384">
        <v>2982.82875014294</v>
      </c>
      <c r="J384">
        <v>10950.0689295794</v>
      </c>
      <c r="K384">
        <v>2580.2479892205001</v>
      </c>
    </row>
    <row r="385" spans="1:11" x14ac:dyDescent="0.25">
      <c r="A385">
        <v>147</v>
      </c>
      <c r="B385" t="s">
        <v>251</v>
      </c>
      <c r="C385" t="s">
        <v>173</v>
      </c>
      <c r="D385">
        <v>840.61447230900001</v>
      </c>
      <c r="E385">
        <v>14.200513231516799</v>
      </c>
      <c r="F385">
        <v>48.194180749148899</v>
      </c>
      <c r="G385">
        <v>14.768954904773899</v>
      </c>
      <c r="H385">
        <v>54.983585627673897</v>
      </c>
      <c r="I385">
        <v>138.36572480961999</v>
      </c>
      <c r="J385">
        <v>92.257193467265694</v>
      </c>
      <c r="K385">
        <v>477.84431951899899</v>
      </c>
    </row>
    <row r="386" spans="1:11" x14ac:dyDescent="0.25">
      <c r="A386">
        <v>148</v>
      </c>
      <c r="B386" t="s">
        <v>251</v>
      </c>
      <c r="C386" t="s">
        <v>174</v>
      </c>
      <c r="D386">
        <v>111077.945730719</v>
      </c>
      <c r="E386">
        <v>9254.0514756118391</v>
      </c>
      <c r="F386">
        <v>18800.4240718824</v>
      </c>
      <c r="G386">
        <v>10021.2689577493</v>
      </c>
      <c r="H386">
        <v>34294.511885769403</v>
      </c>
      <c r="I386">
        <v>22519.176834850801</v>
      </c>
      <c r="J386">
        <v>3388.1497001840798</v>
      </c>
      <c r="K386">
        <v>12800.362804671</v>
      </c>
    </row>
    <row r="387" spans="1:11" x14ac:dyDescent="0.25">
      <c r="A387">
        <v>149</v>
      </c>
      <c r="B387" t="s">
        <v>251</v>
      </c>
      <c r="C387" t="s">
        <v>175</v>
      </c>
      <c r="D387">
        <v>2421.4355168880202</v>
      </c>
      <c r="E387">
        <v>72.234542298319496</v>
      </c>
      <c r="F387">
        <v>190.193704764053</v>
      </c>
      <c r="G387">
        <v>68.861189682187302</v>
      </c>
      <c r="H387">
        <v>796.10418923919701</v>
      </c>
      <c r="I387">
        <v>525.99283626853298</v>
      </c>
      <c r="J387">
        <v>652.94621713440802</v>
      </c>
      <c r="K387">
        <v>115.10283750132</v>
      </c>
    </row>
    <row r="388" spans="1:11" x14ac:dyDescent="0.25">
      <c r="A388">
        <v>150</v>
      </c>
      <c r="B388" t="s">
        <v>251</v>
      </c>
      <c r="C388" t="s">
        <v>176</v>
      </c>
      <c r="D388">
        <v>19390.723804892299</v>
      </c>
      <c r="E388">
        <v>295.90016886854499</v>
      </c>
      <c r="F388">
        <v>1459.39205833911</v>
      </c>
      <c r="G388">
        <v>62.570130866768899</v>
      </c>
      <c r="H388">
        <v>3729.2275675741298</v>
      </c>
      <c r="I388">
        <v>3338.71282894458</v>
      </c>
      <c r="J388">
        <v>4319.57561737786</v>
      </c>
      <c r="K388">
        <v>6185.34543292127</v>
      </c>
    </row>
    <row r="389" spans="1:11" x14ac:dyDescent="0.25">
      <c r="A389">
        <v>151</v>
      </c>
      <c r="B389" t="s">
        <v>251</v>
      </c>
      <c r="C389" t="s">
        <v>177</v>
      </c>
      <c r="D389">
        <v>82130.032360893194</v>
      </c>
      <c r="E389">
        <v>4828.7552105008699</v>
      </c>
      <c r="F389">
        <v>13079.482749974401</v>
      </c>
      <c r="G389">
        <v>2533.00352959879</v>
      </c>
      <c r="H389">
        <v>36750.841702735997</v>
      </c>
      <c r="I389">
        <v>18712.760065541399</v>
      </c>
      <c r="J389">
        <v>5753.9133144040698</v>
      </c>
      <c r="K389">
        <v>471.27578813739899</v>
      </c>
    </row>
    <row r="390" spans="1:11" x14ac:dyDescent="0.25">
      <c r="A390">
        <v>152</v>
      </c>
      <c r="B390" t="s">
        <v>251</v>
      </c>
      <c r="C390" t="s">
        <v>179</v>
      </c>
      <c r="D390">
        <v>837.36753058679994</v>
      </c>
      <c r="E390">
        <v>12.0295544809715</v>
      </c>
      <c r="F390">
        <v>18.6376079642639</v>
      </c>
      <c r="G390">
        <v>7.1806878284180906E-2</v>
      </c>
      <c r="H390">
        <v>26.330761780154798</v>
      </c>
      <c r="I390">
        <v>18.665097855143902</v>
      </c>
      <c r="J390">
        <v>168.10053470858099</v>
      </c>
      <c r="K390">
        <v>593.53216691939997</v>
      </c>
    </row>
    <row r="391" spans="1:11" x14ac:dyDescent="0.25">
      <c r="A391">
        <v>153</v>
      </c>
      <c r="B391" t="s">
        <v>251</v>
      </c>
      <c r="C391" t="s">
        <v>180</v>
      </c>
      <c r="D391">
        <v>40356.9027117554</v>
      </c>
      <c r="E391">
        <v>707.86057596694604</v>
      </c>
      <c r="F391">
        <v>3684.3131269485302</v>
      </c>
      <c r="G391">
        <v>2351.9091455808302</v>
      </c>
      <c r="H391">
        <v>7357.9814546334401</v>
      </c>
      <c r="I391">
        <v>20705.224362742902</v>
      </c>
      <c r="J391">
        <v>5542.20877209425</v>
      </c>
      <c r="K391">
        <v>7.40527378849999</v>
      </c>
    </row>
    <row r="392" spans="1:11" x14ac:dyDescent="0.25">
      <c r="A392">
        <v>154</v>
      </c>
      <c r="B392" t="s">
        <v>251</v>
      </c>
      <c r="C392" t="s">
        <v>181</v>
      </c>
      <c r="D392">
        <v>388.54530930469002</v>
      </c>
      <c r="E392">
        <v>13.528598487278501</v>
      </c>
      <c r="F392">
        <v>106.15313951973999</v>
      </c>
      <c r="G392">
        <v>107.745367929046</v>
      </c>
      <c r="H392">
        <v>54.225071950469797</v>
      </c>
      <c r="I392">
        <v>94.783555087375902</v>
      </c>
      <c r="J392">
        <v>11.379129950778401</v>
      </c>
      <c r="K392">
        <v>0.73044638000000095</v>
      </c>
    </row>
    <row r="393" spans="1:11" x14ac:dyDescent="0.25">
      <c r="A393">
        <v>155</v>
      </c>
      <c r="B393" t="s">
        <v>251</v>
      </c>
      <c r="C393" t="s">
        <v>182</v>
      </c>
      <c r="D393">
        <v>4990.6142548750004</v>
      </c>
      <c r="E393">
        <v>820.81488049137397</v>
      </c>
      <c r="F393">
        <v>913.35048023862305</v>
      </c>
      <c r="G393">
        <v>35.399070263694199</v>
      </c>
      <c r="H393">
        <v>1663.3953595596099</v>
      </c>
      <c r="I393">
        <v>1163.4255369841001</v>
      </c>
      <c r="J393">
        <v>135.74840814459</v>
      </c>
      <c r="K393">
        <v>258.48051919300002</v>
      </c>
    </row>
    <row r="394" spans="1:11" x14ac:dyDescent="0.25">
      <c r="A394">
        <v>156</v>
      </c>
      <c r="B394" t="s">
        <v>251</v>
      </c>
      <c r="C394" t="s">
        <v>183</v>
      </c>
      <c r="D394">
        <v>5443.7443389536902</v>
      </c>
      <c r="E394">
        <v>95.263218528932299</v>
      </c>
      <c r="F394">
        <v>392.65324880037002</v>
      </c>
      <c r="G394">
        <v>256.03358620965997</v>
      </c>
      <c r="H394">
        <v>1148.2675338997201</v>
      </c>
      <c r="I394">
        <v>2470.7346276199401</v>
      </c>
      <c r="J394">
        <v>1073.7637076798601</v>
      </c>
      <c r="K394">
        <v>7.0284162152</v>
      </c>
    </row>
    <row r="395" spans="1:11" x14ac:dyDescent="0.25">
      <c r="A395">
        <v>157</v>
      </c>
      <c r="B395" t="s">
        <v>251</v>
      </c>
      <c r="C395" t="s">
        <v>184</v>
      </c>
      <c r="D395">
        <v>23015.483854162001</v>
      </c>
      <c r="E395">
        <v>187.84313299866</v>
      </c>
      <c r="F395">
        <v>1463.0617259335099</v>
      </c>
      <c r="G395">
        <v>341.53512664167999</v>
      </c>
      <c r="H395">
        <v>3549.5264262999199</v>
      </c>
      <c r="I395">
        <v>9803.5342439876204</v>
      </c>
      <c r="J395">
        <v>3392.9111738085699</v>
      </c>
      <c r="K395">
        <v>4277.0720244920103</v>
      </c>
    </row>
    <row r="396" spans="1:11" x14ac:dyDescent="0.25">
      <c r="A396">
        <v>158</v>
      </c>
      <c r="B396" t="s">
        <v>251</v>
      </c>
      <c r="C396" t="s">
        <v>185</v>
      </c>
      <c r="D396">
        <v>27.670343567750301</v>
      </c>
      <c r="E396">
        <v>4.0519715605465496</v>
      </c>
      <c r="F396">
        <v>3.5059206693124598</v>
      </c>
      <c r="G396">
        <v>0.960582302373862</v>
      </c>
      <c r="H396">
        <v>10.092415891657099</v>
      </c>
      <c r="I396">
        <v>4.4662747874091604</v>
      </c>
      <c r="J396">
        <v>4.3809576017007901</v>
      </c>
      <c r="K396">
        <v>0.21222075475030999</v>
      </c>
    </row>
    <row r="397" spans="1:11" x14ac:dyDescent="0.25">
      <c r="A397">
        <v>159</v>
      </c>
      <c r="B397" t="s">
        <v>251</v>
      </c>
      <c r="C397" t="s">
        <v>186</v>
      </c>
      <c r="D397">
        <v>246.80876017</v>
      </c>
      <c r="E397">
        <v>22.124272412873399</v>
      </c>
      <c r="F397">
        <v>20.752810999657701</v>
      </c>
      <c r="G397">
        <v>22.036162798499198</v>
      </c>
      <c r="H397">
        <v>19.901325054555201</v>
      </c>
      <c r="I397">
        <v>61.653030834223003</v>
      </c>
      <c r="J397">
        <v>89.200445300191205</v>
      </c>
      <c r="K397">
        <v>11.14071277</v>
      </c>
    </row>
    <row r="398" spans="1:11" x14ac:dyDescent="0.25">
      <c r="A398">
        <v>160</v>
      </c>
      <c r="B398" t="s">
        <v>251</v>
      </c>
      <c r="C398" t="s">
        <v>187</v>
      </c>
      <c r="D398">
        <v>363.60978673269898</v>
      </c>
      <c r="E398">
        <v>101.865999594963</v>
      </c>
      <c r="F398">
        <v>50.461089780406603</v>
      </c>
      <c r="G398">
        <v>98.371199764901604</v>
      </c>
      <c r="H398">
        <v>59.442169251687702</v>
      </c>
      <c r="I398">
        <v>45.993336584433997</v>
      </c>
      <c r="J398">
        <v>7.4747465436066296</v>
      </c>
      <c r="K398">
        <v>1.2452126999999401E-3</v>
      </c>
    </row>
    <row r="399" spans="1:11" x14ac:dyDescent="0.25">
      <c r="A399">
        <v>161</v>
      </c>
      <c r="B399" t="s">
        <v>251</v>
      </c>
      <c r="C399" t="s">
        <v>188</v>
      </c>
      <c r="D399">
        <v>25362.942867020902</v>
      </c>
      <c r="E399">
        <v>449.51233881324799</v>
      </c>
      <c r="F399">
        <v>1842.1194438683999</v>
      </c>
      <c r="G399">
        <v>787.36367878440603</v>
      </c>
      <c r="H399">
        <v>7093.4877080092101</v>
      </c>
      <c r="I399">
        <v>12169.837446095</v>
      </c>
      <c r="J399">
        <v>2921.9566431696398</v>
      </c>
      <c r="K399">
        <v>98.665608281000004</v>
      </c>
    </row>
    <row r="400" spans="1:11" x14ac:dyDescent="0.25">
      <c r="A400">
        <v>162</v>
      </c>
      <c r="B400" t="s">
        <v>251</v>
      </c>
      <c r="C400" t="s">
        <v>189</v>
      </c>
      <c r="D400">
        <v>131299.016514872</v>
      </c>
      <c r="E400">
        <v>1063.830733454</v>
      </c>
      <c r="F400">
        <v>4923.3184671727804</v>
      </c>
      <c r="G400">
        <v>2195.5468180073099</v>
      </c>
      <c r="H400">
        <v>8255.9564710365703</v>
      </c>
      <c r="I400">
        <v>44507.816133326298</v>
      </c>
      <c r="J400">
        <v>38578.725363298698</v>
      </c>
      <c r="K400">
        <v>31773.822528575802</v>
      </c>
    </row>
    <row r="401" spans="1:11" x14ac:dyDescent="0.25">
      <c r="A401">
        <v>163</v>
      </c>
      <c r="B401" t="s">
        <v>251</v>
      </c>
      <c r="C401" t="s">
        <v>190</v>
      </c>
      <c r="D401">
        <v>2559.31757234</v>
      </c>
      <c r="E401">
        <v>152.48292996777201</v>
      </c>
      <c r="F401">
        <v>1400.38553357864</v>
      </c>
      <c r="G401">
        <v>12.2712113127903</v>
      </c>
      <c r="H401">
        <v>856.90288843462395</v>
      </c>
      <c r="I401">
        <v>87.952699894934199</v>
      </c>
      <c r="J401">
        <v>2.0882657112345302</v>
      </c>
      <c r="K401">
        <v>47.234043440000001</v>
      </c>
    </row>
    <row r="402" spans="1:11" x14ac:dyDescent="0.25">
      <c r="A402">
        <v>164</v>
      </c>
      <c r="B402" t="s">
        <v>251</v>
      </c>
      <c r="C402" t="s">
        <v>191</v>
      </c>
      <c r="D402">
        <v>6568.9346369503701</v>
      </c>
      <c r="E402">
        <v>140.408399302981</v>
      </c>
      <c r="F402">
        <v>227.31036439548299</v>
      </c>
      <c r="G402">
        <v>75.567575377259303</v>
      </c>
      <c r="H402">
        <v>519.90224400519298</v>
      </c>
      <c r="I402">
        <v>960.26465889853603</v>
      </c>
      <c r="J402">
        <v>639.63968473054194</v>
      </c>
      <c r="K402">
        <v>4005.84171024033</v>
      </c>
    </row>
    <row r="403" spans="1:11" x14ac:dyDescent="0.25">
      <c r="A403">
        <v>165</v>
      </c>
      <c r="B403" t="s">
        <v>251</v>
      </c>
      <c r="C403" t="s">
        <v>192</v>
      </c>
      <c r="D403">
        <v>10033.069884938999</v>
      </c>
      <c r="E403">
        <v>248.29754073239701</v>
      </c>
      <c r="F403">
        <v>1014.4811104594201</v>
      </c>
      <c r="G403">
        <v>560.87949443366995</v>
      </c>
      <c r="H403">
        <v>2231.9565961744602</v>
      </c>
      <c r="I403">
        <v>4303.5057693661702</v>
      </c>
      <c r="J403">
        <v>1602.4623678248699</v>
      </c>
      <c r="K403">
        <v>71.487005948000004</v>
      </c>
    </row>
    <row r="404" spans="1:11" x14ac:dyDescent="0.25">
      <c r="A404">
        <v>166</v>
      </c>
      <c r="B404" t="s">
        <v>251</v>
      </c>
      <c r="C404" t="s">
        <v>193</v>
      </c>
      <c r="D404">
        <v>49645.7615242213</v>
      </c>
      <c r="E404">
        <v>1244.0998745198001</v>
      </c>
      <c r="F404">
        <v>2173.7146596195398</v>
      </c>
      <c r="G404">
        <v>47.648838582994699</v>
      </c>
      <c r="H404">
        <v>4829.20512838169</v>
      </c>
      <c r="I404">
        <v>5808.66954357954</v>
      </c>
      <c r="J404">
        <v>1656.2565036564099</v>
      </c>
      <c r="K404">
        <v>33886.166975881701</v>
      </c>
    </row>
    <row r="405" spans="1:11" x14ac:dyDescent="0.25">
      <c r="A405">
        <v>167</v>
      </c>
      <c r="B405" t="s">
        <v>251</v>
      </c>
      <c r="C405" t="s">
        <v>194</v>
      </c>
      <c r="D405">
        <v>6257.2405756600001</v>
      </c>
      <c r="E405">
        <v>303.095556440179</v>
      </c>
      <c r="F405">
        <v>518.86609305672005</v>
      </c>
      <c r="G405">
        <v>48.454060957350102</v>
      </c>
      <c r="H405">
        <v>1582.71573858735</v>
      </c>
      <c r="I405">
        <v>1833.79212176951</v>
      </c>
      <c r="J405">
        <v>264.320753338884</v>
      </c>
      <c r="K405">
        <v>1705.9962515100001</v>
      </c>
    </row>
    <row r="406" spans="1:11" x14ac:dyDescent="0.25">
      <c r="A406">
        <v>168</v>
      </c>
      <c r="B406" t="s">
        <v>251</v>
      </c>
      <c r="C406" t="s">
        <v>195</v>
      </c>
      <c r="D406">
        <v>70.566189299999905</v>
      </c>
      <c r="E406">
        <v>68.773195402361097</v>
      </c>
      <c r="F406">
        <v>0</v>
      </c>
      <c r="G406">
        <v>6.8135266127561697E-2</v>
      </c>
      <c r="H406">
        <v>6.23855624902843E-3</v>
      </c>
      <c r="I406">
        <v>0.14021074295952199</v>
      </c>
      <c r="J406">
        <v>2.18500323027392E-2</v>
      </c>
      <c r="K406">
        <v>1.5565593</v>
      </c>
    </row>
    <row r="407" spans="1:11" x14ac:dyDescent="0.25">
      <c r="A407">
        <v>169</v>
      </c>
      <c r="B407" t="s">
        <v>251</v>
      </c>
      <c r="C407" t="s">
        <v>196</v>
      </c>
      <c r="D407">
        <v>0.59613014173000001</v>
      </c>
      <c r="E407">
        <v>0.18660180333333301</v>
      </c>
      <c r="F407">
        <v>0</v>
      </c>
      <c r="G407">
        <v>0</v>
      </c>
      <c r="H407">
        <v>0.18660180333333301</v>
      </c>
      <c r="I407">
        <v>0</v>
      </c>
      <c r="J407">
        <v>0.18660180333333301</v>
      </c>
      <c r="K407">
        <v>3.6324731729999997E-2</v>
      </c>
    </row>
    <row r="408" spans="1:11" x14ac:dyDescent="0.25">
      <c r="A408">
        <v>170</v>
      </c>
      <c r="B408" t="s">
        <v>251</v>
      </c>
      <c r="C408" t="s">
        <v>197</v>
      </c>
      <c r="D408">
        <v>44.221150383400001</v>
      </c>
      <c r="E408">
        <v>0.66236051289275399</v>
      </c>
      <c r="F408">
        <v>2.6952736917841501E-3</v>
      </c>
      <c r="G408">
        <v>0.64753874296906699</v>
      </c>
      <c r="H408">
        <v>2.0196485562364401</v>
      </c>
      <c r="I408">
        <v>6.8355934525025202</v>
      </c>
      <c r="J408">
        <v>33.576707571707402</v>
      </c>
      <c r="K408">
        <v>0.4766062734</v>
      </c>
    </row>
    <row r="409" spans="1:11" x14ac:dyDescent="0.25">
      <c r="A409">
        <v>171</v>
      </c>
      <c r="B409" t="s">
        <v>251</v>
      </c>
      <c r="C409" t="s">
        <v>198</v>
      </c>
      <c r="D409">
        <v>2853.6403155859898</v>
      </c>
      <c r="E409">
        <v>86.204022027423605</v>
      </c>
      <c r="F409">
        <v>294.38734328490602</v>
      </c>
      <c r="G409">
        <v>43.081398626406603</v>
      </c>
      <c r="H409">
        <v>1146.34074142443</v>
      </c>
      <c r="I409">
        <v>1097.4096042818601</v>
      </c>
      <c r="J409">
        <v>86.992214884965307</v>
      </c>
      <c r="K409">
        <v>99.224991055999993</v>
      </c>
    </row>
    <row r="410" spans="1:11" x14ac:dyDescent="0.25">
      <c r="A410">
        <v>172</v>
      </c>
      <c r="B410" t="s">
        <v>251</v>
      </c>
      <c r="C410" t="s">
        <v>199</v>
      </c>
      <c r="D410">
        <v>4812.9380987089899</v>
      </c>
      <c r="E410">
        <v>395.38994355180802</v>
      </c>
      <c r="F410">
        <v>1445.22090776654</v>
      </c>
      <c r="G410">
        <v>402.58977619718399</v>
      </c>
      <c r="H410">
        <v>1395.64020803469</v>
      </c>
      <c r="I410">
        <v>958.89998067926399</v>
      </c>
      <c r="J410">
        <v>214.309514440502</v>
      </c>
      <c r="K410">
        <v>0.88776803900003198</v>
      </c>
    </row>
    <row r="411" spans="1:11" x14ac:dyDescent="0.25">
      <c r="A411">
        <v>173</v>
      </c>
      <c r="B411" t="s">
        <v>251</v>
      </c>
      <c r="C411" t="s">
        <v>200</v>
      </c>
      <c r="D411">
        <v>8640.7369796570292</v>
      </c>
      <c r="E411">
        <v>107.689891336692</v>
      </c>
      <c r="F411">
        <v>254.424771080504</v>
      </c>
      <c r="G411">
        <v>10.629742135939599</v>
      </c>
      <c r="H411">
        <v>566.13444286069898</v>
      </c>
      <c r="I411">
        <v>746.95516150717697</v>
      </c>
      <c r="J411">
        <v>222.65039773898499</v>
      </c>
      <c r="K411">
        <v>6732.2525729970002</v>
      </c>
    </row>
    <row r="412" spans="1:11" x14ac:dyDescent="0.25">
      <c r="A412">
        <v>174</v>
      </c>
      <c r="B412" t="s">
        <v>251</v>
      </c>
      <c r="C412" t="s">
        <v>201</v>
      </c>
      <c r="D412">
        <v>0.57915283299999898</v>
      </c>
      <c r="E412">
        <v>0.167515221799419</v>
      </c>
      <c r="F412">
        <v>0.167515221799419</v>
      </c>
      <c r="G412">
        <v>0</v>
      </c>
      <c r="H412">
        <v>0.19213448932220301</v>
      </c>
      <c r="I412">
        <v>4.9025977909135501E-2</v>
      </c>
      <c r="J412">
        <v>2.9619221698215302E-3</v>
      </c>
      <c r="K412" s="1">
        <v>-1.7347234759768E-18</v>
      </c>
    </row>
    <row r="413" spans="1:11" x14ac:dyDescent="0.25">
      <c r="A413">
        <v>175</v>
      </c>
      <c r="B413" t="s">
        <v>251</v>
      </c>
      <c r="C413" t="s">
        <v>202</v>
      </c>
      <c r="D413">
        <v>19.230785849999901</v>
      </c>
      <c r="E413">
        <v>0.72217443907274004</v>
      </c>
      <c r="F413">
        <v>0.17019700339142599</v>
      </c>
      <c r="G413">
        <v>0</v>
      </c>
      <c r="H413">
        <v>4.86322736793577</v>
      </c>
      <c r="I413">
        <v>3.6375098576549401</v>
      </c>
      <c r="J413">
        <v>9.5641379319451101</v>
      </c>
      <c r="K413">
        <v>0.27353924999999901</v>
      </c>
    </row>
    <row r="414" spans="1:11" x14ac:dyDescent="0.25">
      <c r="A414">
        <v>176</v>
      </c>
      <c r="B414" t="s">
        <v>251</v>
      </c>
      <c r="C414" t="s">
        <v>203</v>
      </c>
      <c r="D414">
        <v>329.59706706607</v>
      </c>
      <c r="E414">
        <v>0.62629264941924201</v>
      </c>
      <c r="F414">
        <v>10.919306923241299</v>
      </c>
      <c r="G414">
        <v>5.6114727574819101</v>
      </c>
      <c r="H414">
        <v>54.298219411269898</v>
      </c>
      <c r="I414">
        <v>52.455462821378703</v>
      </c>
      <c r="J414">
        <v>39.659608477968803</v>
      </c>
      <c r="K414">
        <v>166.02670402530899</v>
      </c>
    </row>
    <row r="415" spans="1:11" x14ac:dyDescent="0.25">
      <c r="A415">
        <v>177</v>
      </c>
      <c r="B415" t="s">
        <v>251</v>
      </c>
      <c r="C415" t="s">
        <v>204</v>
      </c>
      <c r="D415">
        <v>4872.9746906655901</v>
      </c>
      <c r="E415">
        <v>95.588108825680095</v>
      </c>
      <c r="F415">
        <v>675.19802403536596</v>
      </c>
      <c r="G415">
        <v>329.132121037611</v>
      </c>
      <c r="H415">
        <v>1545.4810611718201</v>
      </c>
      <c r="I415">
        <v>1963.9642223799699</v>
      </c>
      <c r="J415">
        <v>230.550773379547</v>
      </c>
      <c r="K415">
        <v>33.060379835600003</v>
      </c>
    </row>
    <row r="416" spans="1:11" x14ac:dyDescent="0.25">
      <c r="A416">
        <v>178</v>
      </c>
      <c r="B416" t="s">
        <v>251</v>
      </c>
      <c r="C416" t="s">
        <v>205</v>
      </c>
      <c r="D416">
        <v>1486.7052203851999</v>
      </c>
      <c r="E416">
        <v>22.570060339203401</v>
      </c>
      <c r="F416">
        <v>183.30976312542299</v>
      </c>
      <c r="G416">
        <v>102.688250288951</v>
      </c>
      <c r="H416">
        <v>227.30686998577099</v>
      </c>
      <c r="I416">
        <v>741.88242311181398</v>
      </c>
      <c r="J416">
        <v>208.61970444883499</v>
      </c>
      <c r="K416">
        <v>0.32814908520000102</v>
      </c>
    </row>
    <row r="417" spans="1:11" x14ac:dyDescent="0.25">
      <c r="A417">
        <v>179</v>
      </c>
      <c r="B417" t="s">
        <v>251</v>
      </c>
      <c r="C417" t="s">
        <v>206</v>
      </c>
      <c r="D417">
        <v>7996.8015164258704</v>
      </c>
      <c r="E417">
        <v>194.26336837929</v>
      </c>
      <c r="F417">
        <v>610.26813114460595</v>
      </c>
      <c r="G417">
        <v>301.54444853394398</v>
      </c>
      <c r="H417">
        <v>860.82300928843495</v>
      </c>
      <c r="I417">
        <v>2898.8000569609999</v>
      </c>
      <c r="J417">
        <v>2998.40624883491</v>
      </c>
      <c r="K417">
        <v>132.69625328369901</v>
      </c>
    </row>
    <row r="418" spans="1:11" x14ac:dyDescent="0.25">
      <c r="A418">
        <v>180</v>
      </c>
      <c r="B418" t="s">
        <v>251</v>
      </c>
      <c r="C418" t="s">
        <v>207</v>
      </c>
      <c r="D418">
        <v>2074.9494643882999</v>
      </c>
      <c r="E418">
        <v>28.739970136577501</v>
      </c>
      <c r="F418">
        <v>119.403229580063</v>
      </c>
      <c r="G418">
        <v>23.315097090981698</v>
      </c>
      <c r="H418">
        <v>1067.6658925066499</v>
      </c>
      <c r="I418">
        <v>759.25917543761102</v>
      </c>
      <c r="J418">
        <v>49.287326048114899</v>
      </c>
      <c r="K418">
        <v>27.278773588300002</v>
      </c>
    </row>
    <row r="419" spans="1:11" x14ac:dyDescent="0.25">
      <c r="A419">
        <v>181</v>
      </c>
      <c r="B419" t="s">
        <v>251</v>
      </c>
      <c r="C419" t="s">
        <v>208</v>
      </c>
      <c r="D419">
        <v>3.77910619999999</v>
      </c>
      <c r="E419">
        <v>0.41346375179488098</v>
      </c>
      <c r="F419">
        <v>0.41346375179488098</v>
      </c>
      <c r="G419">
        <v>3.50958218570184E-2</v>
      </c>
      <c r="H419">
        <v>0.778425322125879</v>
      </c>
      <c r="I419">
        <v>9.6843589297385499E-2</v>
      </c>
      <c r="J419">
        <v>2.28696312995406E-3</v>
      </c>
      <c r="K419">
        <v>2.0395270000000001</v>
      </c>
    </row>
    <row r="420" spans="1:11" x14ac:dyDescent="0.25">
      <c r="A420">
        <v>182</v>
      </c>
      <c r="B420" t="s">
        <v>251</v>
      </c>
      <c r="C420" t="s">
        <v>209</v>
      </c>
      <c r="D420">
        <v>6422.6628585673998</v>
      </c>
      <c r="E420">
        <v>218.818004597873</v>
      </c>
      <c r="F420">
        <v>978.50918112985801</v>
      </c>
      <c r="G420">
        <v>383.94429791705301</v>
      </c>
      <c r="H420">
        <v>1349.9736618136999</v>
      </c>
      <c r="I420">
        <v>1500.9953147763899</v>
      </c>
      <c r="J420">
        <v>603.29120841230895</v>
      </c>
      <c r="K420">
        <v>1387.1311899202001</v>
      </c>
    </row>
    <row r="421" spans="1:11" x14ac:dyDescent="0.25">
      <c r="A421">
        <v>183</v>
      </c>
      <c r="B421" t="s">
        <v>251</v>
      </c>
      <c r="C421" t="s">
        <v>211</v>
      </c>
      <c r="D421">
        <v>8964.8673290303905</v>
      </c>
      <c r="E421">
        <v>141.49138088705601</v>
      </c>
      <c r="F421">
        <v>332.67688477569499</v>
      </c>
      <c r="G421">
        <v>6.2516837453131497</v>
      </c>
      <c r="H421">
        <v>739.543654058264</v>
      </c>
      <c r="I421">
        <v>814.38219517651396</v>
      </c>
      <c r="J421">
        <v>65.372940758155707</v>
      </c>
      <c r="K421">
        <v>6865.1485896294098</v>
      </c>
    </row>
    <row r="422" spans="1:11" x14ac:dyDescent="0.25">
      <c r="A422">
        <v>184</v>
      </c>
      <c r="B422" t="s">
        <v>251</v>
      </c>
      <c r="C422" t="s">
        <v>212</v>
      </c>
      <c r="D422">
        <v>2987.1424777133002</v>
      </c>
      <c r="E422">
        <v>172.39602900243401</v>
      </c>
      <c r="F422">
        <v>418.54292573750701</v>
      </c>
      <c r="G422">
        <v>23.662367105177101</v>
      </c>
      <c r="H422">
        <v>1125.9559024431101</v>
      </c>
      <c r="I422">
        <v>765.77813560128504</v>
      </c>
      <c r="J422">
        <v>59.289782210476197</v>
      </c>
      <c r="K422">
        <v>421.517335613299</v>
      </c>
    </row>
    <row r="423" spans="1:11" x14ac:dyDescent="0.25">
      <c r="A423">
        <v>185</v>
      </c>
      <c r="B423" t="s">
        <v>251</v>
      </c>
      <c r="C423" t="s">
        <v>213</v>
      </c>
      <c r="D423">
        <v>104227.19388712601</v>
      </c>
      <c r="E423">
        <v>1964.59746658369</v>
      </c>
      <c r="F423">
        <v>12642.6221439498</v>
      </c>
      <c r="G423">
        <v>6484.8663967006896</v>
      </c>
      <c r="H423">
        <v>37743.416298959899</v>
      </c>
      <c r="I423">
        <v>36883.500863030902</v>
      </c>
      <c r="J423">
        <v>6876.0992443196901</v>
      </c>
      <c r="K423">
        <v>1632.09147358157</v>
      </c>
    </row>
    <row r="424" spans="1:11" x14ac:dyDescent="0.25">
      <c r="A424">
        <v>186</v>
      </c>
      <c r="B424" t="s">
        <v>251</v>
      </c>
      <c r="C424" t="s">
        <v>214</v>
      </c>
      <c r="D424">
        <v>3829.6612485442702</v>
      </c>
      <c r="E424">
        <v>100.652418413916</v>
      </c>
      <c r="F424">
        <v>604.39968379344498</v>
      </c>
      <c r="G424">
        <v>374.29494465267601</v>
      </c>
      <c r="H424">
        <v>571.787074585808</v>
      </c>
      <c r="I424">
        <v>724.82049762157703</v>
      </c>
      <c r="J424">
        <v>401.61823758027401</v>
      </c>
      <c r="K424">
        <v>1052.0883918965701</v>
      </c>
    </row>
    <row r="425" spans="1:11" x14ac:dyDescent="0.25">
      <c r="A425">
        <v>187</v>
      </c>
      <c r="B425" t="s">
        <v>251</v>
      </c>
      <c r="C425" t="s">
        <v>215</v>
      </c>
      <c r="D425">
        <v>0.42403199999999902</v>
      </c>
      <c r="E425">
        <v>0.14154943388097799</v>
      </c>
      <c r="F425">
        <v>0</v>
      </c>
      <c r="G425">
        <v>0</v>
      </c>
      <c r="H425">
        <v>0.14154943388097799</v>
      </c>
      <c r="I425">
        <v>8.2532608423991502E-2</v>
      </c>
      <c r="J425">
        <v>5.8400523814051301E-2</v>
      </c>
      <c r="K425" s="1">
        <v>8.2399365108898306E-18</v>
      </c>
    </row>
    <row r="426" spans="1:11" x14ac:dyDescent="0.25">
      <c r="A426">
        <v>188</v>
      </c>
      <c r="B426" t="s">
        <v>251</v>
      </c>
      <c r="C426" t="s">
        <v>216</v>
      </c>
      <c r="D426">
        <v>9412.39243481638</v>
      </c>
      <c r="E426">
        <v>32.128728273693298</v>
      </c>
      <c r="F426">
        <v>208.95701354213699</v>
      </c>
      <c r="G426">
        <v>107.499334660356</v>
      </c>
      <c r="H426">
        <v>479.392863268594</v>
      </c>
      <c r="I426">
        <v>656.52613424273204</v>
      </c>
      <c r="J426">
        <v>846.59264101248402</v>
      </c>
      <c r="K426">
        <v>7081.2957198163804</v>
      </c>
    </row>
    <row r="427" spans="1:11" x14ac:dyDescent="0.25">
      <c r="A427">
        <v>189</v>
      </c>
      <c r="B427" t="s">
        <v>251</v>
      </c>
      <c r="C427" t="s">
        <v>217</v>
      </c>
      <c r="D427">
        <v>621.029256355999</v>
      </c>
      <c r="E427">
        <v>3.1621955375834299</v>
      </c>
      <c r="F427">
        <v>37.425921742159197</v>
      </c>
      <c r="G427">
        <v>2.2375456092319199</v>
      </c>
      <c r="H427">
        <v>218.48912648849301</v>
      </c>
      <c r="I427">
        <v>198.07730343968399</v>
      </c>
      <c r="J427">
        <v>156.75542110284701</v>
      </c>
      <c r="K427">
        <v>4.8817424359999899</v>
      </c>
    </row>
    <row r="428" spans="1:11" x14ac:dyDescent="0.25">
      <c r="A428">
        <v>190</v>
      </c>
      <c r="B428" t="s">
        <v>251</v>
      </c>
      <c r="C428" t="s">
        <v>218</v>
      </c>
      <c r="D428">
        <v>45.4332508014</v>
      </c>
      <c r="E428">
        <v>6.9124921989239203</v>
      </c>
      <c r="F428">
        <v>6.9124921989239203</v>
      </c>
      <c r="G428">
        <v>1.87495226038853</v>
      </c>
      <c r="H428">
        <v>18.595906723499301</v>
      </c>
      <c r="I428">
        <v>8.8841853637650203</v>
      </c>
      <c r="J428">
        <v>1.01016782449929</v>
      </c>
      <c r="K428">
        <v>1.2430542313999999</v>
      </c>
    </row>
    <row r="429" spans="1:11" x14ac:dyDescent="0.25">
      <c r="A429">
        <v>191</v>
      </c>
      <c r="B429" t="s">
        <v>251</v>
      </c>
      <c r="C429" t="s">
        <v>219</v>
      </c>
      <c r="D429">
        <v>434.79948808400002</v>
      </c>
      <c r="E429">
        <v>41.4508728336479</v>
      </c>
      <c r="F429">
        <v>114.311253620494</v>
      </c>
      <c r="G429">
        <v>51.185852294571703</v>
      </c>
      <c r="H429">
        <v>84.292119213713207</v>
      </c>
      <c r="I429">
        <v>118.61700181665699</v>
      </c>
      <c r="J429">
        <v>22.413452620914999</v>
      </c>
      <c r="K429">
        <v>2.5289356839999999</v>
      </c>
    </row>
    <row r="430" spans="1:11" x14ac:dyDescent="0.25">
      <c r="A430">
        <v>192</v>
      </c>
      <c r="B430" t="s">
        <v>251</v>
      </c>
      <c r="C430" t="s">
        <v>220</v>
      </c>
      <c r="D430">
        <v>3601.77211672559</v>
      </c>
      <c r="E430">
        <v>128.41541036679999</v>
      </c>
      <c r="F430">
        <v>466.60633928400199</v>
      </c>
      <c r="G430">
        <v>105.454607995418</v>
      </c>
      <c r="H430">
        <v>501.34905136174899</v>
      </c>
      <c r="I430">
        <v>953.60008572578795</v>
      </c>
      <c r="J430">
        <v>405.04026347624102</v>
      </c>
      <c r="K430">
        <v>1041.3063585156001</v>
      </c>
    </row>
    <row r="431" spans="1:11" x14ac:dyDescent="0.25">
      <c r="A431">
        <v>193</v>
      </c>
      <c r="B431" t="s">
        <v>251</v>
      </c>
      <c r="C431" t="s">
        <v>221</v>
      </c>
      <c r="D431">
        <v>83672.971065691701</v>
      </c>
      <c r="E431">
        <v>2953.2293905121701</v>
      </c>
      <c r="F431">
        <v>5915.9297878483803</v>
      </c>
      <c r="G431">
        <v>2371.4680848441599</v>
      </c>
      <c r="H431">
        <v>18440.737448467899</v>
      </c>
      <c r="I431">
        <v>37738.950596223302</v>
      </c>
      <c r="J431">
        <v>12938.474014543101</v>
      </c>
      <c r="K431">
        <v>3314.18174325269</v>
      </c>
    </row>
    <row r="432" spans="1:11" x14ac:dyDescent="0.25">
      <c r="A432">
        <v>194</v>
      </c>
      <c r="B432" t="s">
        <v>251</v>
      </c>
      <c r="C432" t="s">
        <v>222</v>
      </c>
      <c r="D432">
        <v>3.7768762499999902</v>
      </c>
      <c r="E432">
        <v>0.50944900000000004</v>
      </c>
      <c r="F432">
        <v>0</v>
      </c>
      <c r="G432">
        <v>0</v>
      </c>
      <c r="H432">
        <v>2.4448209250560602</v>
      </c>
      <c r="I432">
        <v>0.67485958822296899</v>
      </c>
      <c r="J432">
        <v>7.2018736720965398E-2</v>
      </c>
      <c r="K432">
        <v>7.5728000000000004E-2</v>
      </c>
    </row>
    <row r="433" spans="1:11" x14ac:dyDescent="0.25">
      <c r="A433">
        <v>195</v>
      </c>
      <c r="B433" t="s">
        <v>251</v>
      </c>
      <c r="C433" t="s">
        <v>223</v>
      </c>
      <c r="D433">
        <v>4810.7664892591101</v>
      </c>
      <c r="E433">
        <v>920.81398087692298</v>
      </c>
      <c r="F433">
        <v>650.16957924023302</v>
      </c>
      <c r="G433">
        <v>885.912604952381</v>
      </c>
      <c r="H433">
        <v>742.15317835140399</v>
      </c>
      <c r="I433">
        <v>1150.00801336876</v>
      </c>
      <c r="J433">
        <v>350.41580579146301</v>
      </c>
      <c r="K433">
        <v>111.293326677949</v>
      </c>
    </row>
    <row r="434" spans="1:11" x14ac:dyDescent="0.25">
      <c r="A434">
        <v>196</v>
      </c>
      <c r="B434" t="s">
        <v>251</v>
      </c>
      <c r="C434" t="s">
        <v>224</v>
      </c>
      <c r="D434">
        <v>26177.328710862399</v>
      </c>
      <c r="E434">
        <v>1456.8152871531699</v>
      </c>
      <c r="F434">
        <v>6622.6921885231004</v>
      </c>
      <c r="G434">
        <v>98.606088790492805</v>
      </c>
      <c r="H434">
        <v>5694.5993709527202</v>
      </c>
      <c r="I434">
        <v>3699.3149706257</v>
      </c>
      <c r="J434">
        <v>2722.4715764596699</v>
      </c>
      <c r="K434">
        <v>5882.8292283575702</v>
      </c>
    </row>
    <row r="435" spans="1:11" x14ac:dyDescent="0.25">
      <c r="A435">
        <v>197</v>
      </c>
      <c r="B435" t="s">
        <v>251</v>
      </c>
      <c r="C435" t="s">
        <v>225</v>
      </c>
      <c r="D435">
        <v>14201.7994209031</v>
      </c>
      <c r="E435">
        <v>502.17285222376501</v>
      </c>
      <c r="F435">
        <v>5622.9256473042697</v>
      </c>
      <c r="G435">
        <v>59.6096810899693</v>
      </c>
      <c r="H435">
        <v>4177.0241621548703</v>
      </c>
      <c r="I435">
        <v>1281.32294699973</v>
      </c>
      <c r="J435">
        <v>753.07616139233903</v>
      </c>
      <c r="K435">
        <v>1805.6679697381501</v>
      </c>
    </row>
    <row r="436" spans="1:11" x14ac:dyDescent="0.25">
      <c r="A436">
        <v>198</v>
      </c>
      <c r="B436" t="s">
        <v>251</v>
      </c>
      <c r="C436" t="s">
        <v>226</v>
      </c>
      <c r="D436">
        <v>61611.839587941402</v>
      </c>
      <c r="E436">
        <v>1084.2391928015099</v>
      </c>
      <c r="F436">
        <v>4255.2061368395698</v>
      </c>
      <c r="G436">
        <v>1837.6369672057499</v>
      </c>
      <c r="H436">
        <v>7478.0308216776803</v>
      </c>
      <c r="I436">
        <v>32367.114267372399</v>
      </c>
      <c r="J436">
        <v>14399.9737502771</v>
      </c>
      <c r="K436">
        <v>189.6384517672</v>
      </c>
    </row>
    <row r="437" spans="1:11" x14ac:dyDescent="0.25">
      <c r="A437">
        <v>199</v>
      </c>
      <c r="B437" t="s">
        <v>251</v>
      </c>
      <c r="C437" t="s">
        <v>227</v>
      </c>
      <c r="D437">
        <v>14686.2917928559</v>
      </c>
      <c r="E437">
        <v>293.17905802925299</v>
      </c>
      <c r="F437">
        <v>395.15852053405098</v>
      </c>
      <c r="G437">
        <v>245.02087340649501</v>
      </c>
      <c r="H437">
        <v>751.30727541510498</v>
      </c>
      <c r="I437">
        <v>2563.0720757029999</v>
      </c>
      <c r="J437">
        <v>7753.1199506420799</v>
      </c>
      <c r="K437">
        <v>2685.4340391259998</v>
      </c>
    </row>
    <row r="438" spans="1:11" x14ac:dyDescent="0.25">
      <c r="A438">
        <v>200</v>
      </c>
      <c r="B438" t="s">
        <v>251</v>
      </c>
      <c r="C438" t="s">
        <v>228</v>
      </c>
      <c r="D438">
        <v>432697.57893164398</v>
      </c>
      <c r="E438">
        <v>3772.2690300188201</v>
      </c>
      <c r="F438">
        <v>10865.3047855479</v>
      </c>
      <c r="G438">
        <v>6117.4909040186603</v>
      </c>
      <c r="H438">
        <v>22395.3402313843</v>
      </c>
      <c r="I438">
        <v>86099.681549811896</v>
      </c>
      <c r="J438">
        <v>255889.169297552</v>
      </c>
      <c r="K438">
        <v>47558.323133313403</v>
      </c>
    </row>
    <row r="439" spans="1:11" x14ac:dyDescent="0.25">
      <c r="A439">
        <v>201</v>
      </c>
      <c r="B439" t="s">
        <v>251</v>
      </c>
      <c r="C439" t="s">
        <v>229</v>
      </c>
      <c r="D439">
        <v>27186.304067675999</v>
      </c>
      <c r="E439">
        <v>1055.93442598348</v>
      </c>
      <c r="F439">
        <v>2261.6704270805699</v>
      </c>
      <c r="G439">
        <v>2535.2372399175802</v>
      </c>
      <c r="H439">
        <v>2403.4596765830602</v>
      </c>
      <c r="I439">
        <v>3621.50232590736</v>
      </c>
      <c r="J439">
        <v>3164.4331230779198</v>
      </c>
      <c r="K439">
        <v>12144.066849126</v>
      </c>
    </row>
    <row r="440" spans="1:11" x14ac:dyDescent="0.25">
      <c r="A440">
        <v>202</v>
      </c>
      <c r="B440" t="s">
        <v>251</v>
      </c>
      <c r="C440" t="s">
        <v>230</v>
      </c>
      <c r="D440">
        <v>30.667052569999999</v>
      </c>
      <c r="E440">
        <v>3.37679181924941</v>
      </c>
      <c r="F440">
        <v>3.37679181924941</v>
      </c>
      <c r="G440">
        <v>9.8545479410654302</v>
      </c>
      <c r="H440">
        <v>11.282367077106599</v>
      </c>
      <c r="I440">
        <v>2.1258776387671001</v>
      </c>
      <c r="J440">
        <v>0.31061708456202403</v>
      </c>
      <c r="K440">
        <v>0.34005918999999601</v>
      </c>
    </row>
    <row r="441" spans="1:11" x14ac:dyDescent="0.25">
      <c r="A441">
        <v>203</v>
      </c>
      <c r="B441" t="s">
        <v>251</v>
      </c>
      <c r="C441" t="s">
        <v>231</v>
      </c>
      <c r="D441">
        <v>19037.6692162094</v>
      </c>
      <c r="E441">
        <v>707.62441920296601</v>
      </c>
      <c r="F441">
        <v>1502.9906440524701</v>
      </c>
      <c r="G441">
        <v>298.13514579854598</v>
      </c>
      <c r="H441">
        <v>1857.86786502326</v>
      </c>
      <c r="I441">
        <v>3223.3725083926101</v>
      </c>
      <c r="J441">
        <v>3645.4565681101299</v>
      </c>
      <c r="K441">
        <v>7802.2220656294503</v>
      </c>
    </row>
    <row r="442" spans="1:11" x14ac:dyDescent="0.25">
      <c r="A442">
        <v>204</v>
      </c>
      <c r="B442" t="s">
        <v>251</v>
      </c>
      <c r="C442" t="s">
        <v>232</v>
      </c>
      <c r="D442">
        <v>3.5708265862780002</v>
      </c>
      <c r="E442">
        <v>0.83336166158781699</v>
      </c>
      <c r="F442">
        <v>0.83336166158781699</v>
      </c>
      <c r="G442">
        <v>0.41528350198715402</v>
      </c>
      <c r="H442">
        <v>0.35117155860476301</v>
      </c>
      <c r="I442">
        <v>0.60511112941521095</v>
      </c>
      <c r="J442">
        <v>0.53001416181723604</v>
      </c>
      <c r="K442">
        <v>2.5229112780001898E-3</v>
      </c>
    </row>
    <row r="443" spans="1:11" x14ac:dyDescent="0.25">
      <c r="A443">
        <v>205</v>
      </c>
      <c r="B443" t="s">
        <v>251</v>
      </c>
      <c r="C443" t="s">
        <v>233</v>
      </c>
      <c r="D443">
        <v>6.74766545299999</v>
      </c>
      <c r="E443">
        <v>1.9678842937719401</v>
      </c>
      <c r="F443">
        <v>1.9678842937719401</v>
      </c>
      <c r="G443">
        <v>1.03843119717663</v>
      </c>
      <c r="H443">
        <v>0.59417176208141698</v>
      </c>
      <c r="I443">
        <v>0.97927745245115605</v>
      </c>
      <c r="J443">
        <v>0.17507211674689599</v>
      </c>
      <c r="K443">
        <v>2.4944337000000202E-2</v>
      </c>
    </row>
    <row r="444" spans="1:11" x14ac:dyDescent="0.25">
      <c r="A444">
        <v>206</v>
      </c>
      <c r="B444" t="s">
        <v>251</v>
      </c>
      <c r="C444" t="s">
        <v>234</v>
      </c>
      <c r="D444">
        <v>124317.861181434</v>
      </c>
      <c r="E444">
        <v>19497.3647571168</v>
      </c>
      <c r="F444">
        <v>31425.717172761098</v>
      </c>
      <c r="G444">
        <v>18601.492826441099</v>
      </c>
      <c r="H444">
        <v>29214.688833124401</v>
      </c>
      <c r="I444">
        <v>20756.048918491499</v>
      </c>
      <c r="J444">
        <v>2932.1772314047598</v>
      </c>
      <c r="K444">
        <v>1890.37144209486</v>
      </c>
    </row>
    <row r="445" spans="1:11" x14ac:dyDescent="0.25">
      <c r="A445">
        <v>207</v>
      </c>
      <c r="B445" t="s">
        <v>251</v>
      </c>
      <c r="C445" t="s">
        <v>235</v>
      </c>
      <c r="D445">
        <v>197.38085188599999</v>
      </c>
      <c r="E445">
        <v>4.3036773346436403</v>
      </c>
      <c r="F445">
        <v>4.3036773346436403</v>
      </c>
      <c r="G445">
        <v>1.5077391725304199</v>
      </c>
      <c r="H445">
        <v>15.409040368502501</v>
      </c>
      <c r="I445">
        <v>43.970620004991297</v>
      </c>
      <c r="J445">
        <v>126.434497344688</v>
      </c>
      <c r="K445">
        <v>1.4516003260000001</v>
      </c>
    </row>
    <row r="446" spans="1:11" x14ac:dyDescent="0.25">
      <c r="A446">
        <v>208</v>
      </c>
      <c r="B446" t="s">
        <v>251</v>
      </c>
      <c r="C446" t="s">
        <v>236</v>
      </c>
      <c r="D446">
        <v>10.040295907000001</v>
      </c>
      <c r="E446">
        <v>2.2758699999999998</v>
      </c>
      <c r="F446">
        <v>0</v>
      </c>
      <c r="G446">
        <v>0</v>
      </c>
      <c r="H446">
        <v>5.7984735443644499</v>
      </c>
      <c r="I446">
        <v>1.8955504292349701</v>
      </c>
      <c r="J446">
        <v>6.6532026400566199E-2</v>
      </c>
      <c r="K446">
        <v>3.86990699999952E-3</v>
      </c>
    </row>
    <row r="447" spans="1:11" x14ac:dyDescent="0.25">
      <c r="A447">
        <v>209</v>
      </c>
      <c r="B447" t="s">
        <v>251</v>
      </c>
      <c r="C447" t="s">
        <v>237</v>
      </c>
      <c r="D447">
        <v>81.265697216700005</v>
      </c>
      <c r="E447">
        <v>7.0160908421612804</v>
      </c>
      <c r="F447">
        <v>7.0160908421612804</v>
      </c>
      <c r="G447">
        <v>5.7284882551101601</v>
      </c>
      <c r="H447">
        <v>42.026123502231101</v>
      </c>
      <c r="I447">
        <v>18.410076928821098</v>
      </c>
      <c r="J447">
        <v>0.73293562951495195</v>
      </c>
      <c r="K447">
        <v>0.335891216699998</v>
      </c>
    </row>
    <row r="448" spans="1:11" x14ac:dyDescent="0.25">
      <c r="A448">
        <v>210</v>
      </c>
      <c r="B448" t="s">
        <v>251</v>
      </c>
      <c r="C448" t="s">
        <v>238</v>
      </c>
      <c r="D448">
        <v>5374.5621157679898</v>
      </c>
      <c r="E448">
        <v>542.20854498586903</v>
      </c>
      <c r="F448">
        <v>835.80101930670298</v>
      </c>
      <c r="G448">
        <v>11.4633740184321</v>
      </c>
      <c r="H448">
        <v>773.54405288042005</v>
      </c>
      <c r="I448">
        <v>880.90063786720998</v>
      </c>
      <c r="J448">
        <v>429.94143429136398</v>
      </c>
      <c r="K448">
        <v>1900.70305241799</v>
      </c>
    </row>
    <row r="449" spans="1:11" x14ac:dyDescent="0.25">
      <c r="A449">
        <v>211</v>
      </c>
      <c r="B449" t="s">
        <v>251</v>
      </c>
      <c r="C449" t="s">
        <v>239</v>
      </c>
      <c r="D449">
        <v>39092.345508383798</v>
      </c>
      <c r="E449">
        <v>809.73360745136802</v>
      </c>
      <c r="F449">
        <v>2177.0926832301898</v>
      </c>
      <c r="G449">
        <v>759.71473060050198</v>
      </c>
      <c r="H449">
        <v>4803.8459408245499</v>
      </c>
      <c r="I449">
        <v>11718.4581093824</v>
      </c>
      <c r="J449">
        <v>14185.8409194336</v>
      </c>
      <c r="K449">
        <v>4637.6595174613003</v>
      </c>
    </row>
    <row r="450" spans="1:11" x14ac:dyDescent="0.25">
      <c r="A450">
        <v>212</v>
      </c>
      <c r="B450" t="s">
        <v>251</v>
      </c>
      <c r="C450" t="s">
        <v>240</v>
      </c>
      <c r="D450">
        <v>9929.7027327401502</v>
      </c>
      <c r="E450">
        <v>133.79549736306299</v>
      </c>
      <c r="F450">
        <v>333.17958844991801</v>
      </c>
      <c r="G450">
        <v>24.363985735772101</v>
      </c>
      <c r="H450">
        <v>1242.0223247736801</v>
      </c>
      <c r="I450">
        <v>1764.9266573253401</v>
      </c>
      <c r="J450">
        <v>303.130200552281</v>
      </c>
      <c r="K450">
        <v>6128.2844785400603</v>
      </c>
    </row>
    <row r="451" spans="1:11" x14ac:dyDescent="0.25">
      <c r="A451">
        <v>213</v>
      </c>
      <c r="B451" t="s">
        <v>251</v>
      </c>
      <c r="C451" t="s">
        <v>241</v>
      </c>
      <c r="D451">
        <v>7490.0162540792599</v>
      </c>
      <c r="E451">
        <v>102.94459447097201</v>
      </c>
      <c r="F451">
        <v>438.607017318408</v>
      </c>
      <c r="G451">
        <v>20.654316384730699</v>
      </c>
      <c r="H451">
        <v>1526.90754314376</v>
      </c>
      <c r="I451">
        <v>1901.0010503476401</v>
      </c>
      <c r="J451">
        <v>127.830452864484</v>
      </c>
      <c r="K451">
        <v>3372.0712795493</v>
      </c>
    </row>
    <row r="452" spans="1:11" x14ac:dyDescent="0.25">
      <c r="A452">
        <v>0</v>
      </c>
      <c r="B452" t="s">
        <v>253</v>
      </c>
      <c r="C452" t="s">
        <v>11</v>
      </c>
      <c r="D452">
        <v>9472.2723297593202</v>
      </c>
      <c r="E452">
        <v>5114.7323111054902</v>
      </c>
      <c r="F452">
        <v>1613.9775455658901</v>
      </c>
      <c r="G452">
        <v>540.78565696676799</v>
      </c>
      <c r="H452">
        <v>1018.23128882406</v>
      </c>
      <c r="I452">
        <v>1049.01768372063</v>
      </c>
      <c r="J452">
        <v>104.555113576465</v>
      </c>
      <c r="K452">
        <v>30.972730000000201</v>
      </c>
    </row>
    <row r="453" spans="1:11" x14ac:dyDescent="0.25">
      <c r="A453">
        <v>0</v>
      </c>
      <c r="B453" t="s">
        <v>254</v>
      </c>
      <c r="C453" t="s">
        <v>11</v>
      </c>
      <c r="D453">
        <v>795747.22047271696</v>
      </c>
      <c r="E453">
        <v>136221.802113579</v>
      </c>
      <c r="F453">
        <v>166434.076470962</v>
      </c>
      <c r="G453">
        <v>22852.4397691909</v>
      </c>
      <c r="H453">
        <v>308011.31078935403</v>
      </c>
      <c r="I453">
        <v>128191.195200581</v>
      </c>
      <c r="J453">
        <v>33996.669117825797</v>
      </c>
      <c r="K453">
        <v>39.727011332999297</v>
      </c>
    </row>
    <row r="454" spans="1:11" x14ac:dyDescent="0.25">
      <c r="A454">
        <v>1</v>
      </c>
      <c r="B454" t="s">
        <v>255</v>
      </c>
      <c r="C454" t="s">
        <v>11</v>
      </c>
      <c r="D454">
        <v>2315253.62660609</v>
      </c>
      <c r="E454">
        <v>475301.88354959397</v>
      </c>
      <c r="F454">
        <v>345086.18995961797</v>
      </c>
      <c r="G454">
        <v>82503.7545208089</v>
      </c>
      <c r="H454">
        <v>393030.509840952</v>
      </c>
      <c r="I454">
        <v>365890.00038117898</v>
      </c>
      <c r="J454">
        <v>180242.60717006499</v>
      </c>
      <c r="K454">
        <v>473198.68118388701</v>
      </c>
    </row>
    <row r="455" spans="1:11" x14ac:dyDescent="0.25">
      <c r="A455">
        <v>0</v>
      </c>
      <c r="B455" t="s">
        <v>256</v>
      </c>
      <c r="C455" t="s">
        <v>11</v>
      </c>
      <c r="D455">
        <v>369.539123270159</v>
      </c>
      <c r="E455">
        <v>143.894786021031</v>
      </c>
      <c r="F455">
        <v>113.582981622628</v>
      </c>
      <c r="G455">
        <v>10.5734877381557</v>
      </c>
      <c r="H455">
        <v>79.545958985391096</v>
      </c>
      <c r="I455">
        <v>20.5639381220555</v>
      </c>
      <c r="J455">
        <v>1.37797078089763</v>
      </c>
      <c r="K455" s="1">
        <v>3.29201387829457E-15</v>
      </c>
    </row>
    <row r="456" spans="1:11" x14ac:dyDescent="0.25">
      <c r="A456">
        <v>2</v>
      </c>
      <c r="B456" t="s">
        <v>249</v>
      </c>
      <c r="C456" t="s">
        <v>12</v>
      </c>
      <c r="D456">
        <v>50137402.988822602</v>
      </c>
      <c r="E456">
        <v>20773485.5035615</v>
      </c>
      <c r="F456">
        <v>7883782.9516975703</v>
      </c>
      <c r="G456">
        <v>6415149.74182689</v>
      </c>
      <c r="H456">
        <v>6967847.86332063</v>
      </c>
      <c r="I456">
        <v>5551680.1202053502</v>
      </c>
      <c r="J456">
        <v>1160409.5298075201</v>
      </c>
      <c r="K456">
        <v>1385047.2784041001</v>
      </c>
    </row>
    <row r="457" spans="1:11" x14ac:dyDescent="0.25">
      <c r="A457">
        <v>1</v>
      </c>
      <c r="B457" t="s">
        <v>251</v>
      </c>
      <c r="C457" t="s">
        <v>12</v>
      </c>
      <c r="D457">
        <v>2220917.3372719898</v>
      </c>
      <c r="E457">
        <v>245182.488298048</v>
      </c>
      <c r="F457">
        <v>381788.976359186</v>
      </c>
      <c r="G457">
        <v>192815.44045690901</v>
      </c>
      <c r="H457">
        <v>622801.48632918706</v>
      </c>
      <c r="I457">
        <v>426989.96930003498</v>
      </c>
      <c r="J457">
        <v>144002.26772982199</v>
      </c>
      <c r="K457">
        <v>207336.70879882399</v>
      </c>
    </row>
    <row r="458" spans="1:11" x14ac:dyDescent="0.25">
      <c r="A458">
        <v>4</v>
      </c>
      <c r="B458" t="s">
        <v>251</v>
      </c>
      <c r="C458" t="s">
        <v>15</v>
      </c>
      <c r="D458">
        <v>146580.71833883601</v>
      </c>
      <c r="E458">
        <v>5901.8572572920102</v>
      </c>
      <c r="F458">
        <v>10991.255843090899</v>
      </c>
      <c r="G458">
        <v>4200.49812438967</v>
      </c>
      <c r="H458">
        <v>27093.377130578501</v>
      </c>
      <c r="I458">
        <v>51562.703497376497</v>
      </c>
      <c r="J458">
        <v>20685.136050809499</v>
      </c>
      <c r="K458">
        <v>26145.890435299902</v>
      </c>
    </row>
    <row r="459" spans="1:11" x14ac:dyDescent="0.25">
      <c r="A459">
        <v>1</v>
      </c>
      <c r="B459" t="s">
        <v>252</v>
      </c>
      <c r="C459" t="s">
        <v>12</v>
      </c>
      <c r="D459">
        <v>30082294.450164702</v>
      </c>
      <c r="E459">
        <v>15476943.696759401</v>
      </c>
      <c r="F459">
        <v>4731277.3401891096</v>
      </c>
      <c r="G459">
        <v>4033263.6199039202</v>
      </c>
      <c r="H459">
        <v>2980075.00452107</v>
      </c>
      <c r="I459">
        <v>2374078.1451003999</v>
      </c>
      <c r="J459">
        <v>324336.59820019</v>
      </c>
      <c r="K459">
        <v>162320.0454909</v>
      </c>
    </row>
    <row r="460" spans="1:11" x14ac:dyDescent="0.25">
      <c r="A460">
        <v>1</v>
      </c>
      <c r="B460" t="s">
        <v>253</v>
      </c>
      <c r="C460" t="s">
        <v>12</v>
      </c>
      <c r="D460">
        <v>201489.12902492299</v>
      </c>
      <c r="E460">
        <v>80477.2469551221</v>
      </c>
      <c r="F460">
        <v>28971.869625625801</v>
      </c>
      <c r="G460">
        <v>17192.462644421201</v>
      </c>
      <c r="H460">
        <v>20719.668496671398</v>
      </c>
      <c r="I460">
        <v>35082.852172626197</v>
      </c>
      <c r="J460">
        <v>6773.47446338586</v>
      </c>
      <c r="K460">
        <v>12271.5546669993</v>
      </c>
    </row>
    <row r="461" spans="1:11" x14ac:dyDescent="0.25">
      <c r="A461">
        <v>1</v>
      </c>
      <c r="B461" t="s">
        <v>254</v>
      </c>
      <c r="C461" t="s">
        <v>12</v>
      </c>
      <c r="D461">
        <v>2229992.5623217402</v>
      </c>
      <c r="E461">
        <v>732001.64788248006</v>
      </c>
      <c r="F461">
        <v>407656.97960691497</v>
      </c>
      <c r="G461">
        <v>328748.95023439103</v>
      </c>
      <c r="H461">
        <v>490235.10726405302</v>
      </c>
      <c r="I461">
        <v>244973.27234841001</v>
      </c>
      <c r="J461">
        <v>25843.023155647101</v>
      </c>
      <c r="K461">
        <v>533.58182977331001</v>
      </c>
    </row>
    <row r="462" spans="1:11" x14ac:dyDescent="0.25">
      <c r="A462">
        <v>2</v>
      </c>
      <c r="B462" t="s">
        <v>255</v>
      </c>
      <c r="C462" t="s">
        <v>12</v>
      </c>
      <c r="D462">
        <v>15329295.221025201</v>
      </c>
      <c r="E462">
        <v>4193780.48115025</v>
      </c>
      <c r="F462">
        <v>2325598.9993317202</v>
      </c>
      <c r="G462">
        <v>1832309.39276318</v>
      </c>
      <c r="H462">
        <v>2849076.3418742102</v>
      </c>
      <c r="I462">
        <v>2466813.01306652</v>
      </c>
      <c r="J462">
        <v>659131.53508280602</v>
      </c>
      <c r="K462">
        <v>1002585.45775662</v>
      </c>
    </row>
    <row r="463" spans="1:11" x14ac:dyDescent="0.25">
      <c r="A463">
        <v>0</v>
      </c>
      <c r="B463" t="s">
        <v>252</v>
      </c>
      <c r="C463" t="s">
        <v>20</v>
      </c>
      <c r="D463">
        <v>2122.2430599999998</v>
      </c>
      <c r="E463">
        <v>565.023027692234</v>
      </c>
      <c r="F463">
        <v>565.023027692234</v>
      </c>
      <c r="G463">
        <v>456.52808446302402</v>
      </c>
      <c r="H463">
        <v>456.52808446302402</v>
      </c>
      <c r="I463">
        <v>74.558471037591502</v>
      </c>
      <c r="J463">
        <v>4.5823646518913197</v>
      </c>
      <c r="K463" s="1">
        <v>-2.4247270857813399E-13</v>
      </c>
    </row>
    <row r="464" spans="1:11" x14ac:dyDescent="0.25">
      <c r="A464">
        <v>1</v>
      </c>
      <c r="B464" t="s">
        <v>252</v>
      </c>
      <c r="C464" t="s">
        <v>21</v>
      </c>
      <c r="D464">
        <v>18456.642959199999</v>
      </c>
      <c r="E464">
        <v>16015.317860434599</v>
      </c>
      <c r="F464">
        <v>979.64480753953296</v>
      </c>
      <c r="G464">
        <v>441.19223168761403</v>
      </c>
      <c r="H464">
        <v>674.14139044242995</v>
      </c>
      <c r="I464">
        <v>215.22532572538</v>
      </c>
      <c r="J464">
        <v>12.910343370355299</v>
      </c>
      <c r="K464">
        <v>118.21099999999799</v>
      </c>
    </row>
    <row r="465" spans="1:11" x14ac:dyDescent="0.25">
      <c r="A465">
        <v>2</v>
      </c>
      <c r="B465" t="s">
        <v>252</v>
      </c>
      <c r="C465" t="s">
        <v>22</v>
      </c>
      <c r="D465">
        <v>57013.092911</v>
      </c>
      <c r="E465">
        <v>41051.804224834697</v>
      </c>
      <c r="F465">
        <v>2083.46495052407</v>
      </c>
      <c r="G465">
        <v>251.753456093572</v>
      </c>
      <c r="H465">
        <v>6046.3215569028898</v>
      </c>
      <c r="I465">
        <v>1845.4914684151199</v>
      </c>
      <c r="J465">
        <v>121.53985422963</v>
      </c>
      <c r="K465">
        <v>5612.7173999999904</v>
      </c>
    </row>
    <row r="466" spans="1:11" x14ac:dyDescent="0.25">
      <c r="A466">
        <v>3</v>
      </c>
      <c r="B466" t="s">
        <v>252</v>
      </c>
      <c r="C466" t="s">
        <v>23</v>
      </c>
      <c r="D466">
        <v>6.0178399999999996</v>
      </c>
      <c r="E466">
        <v>2.4006175221610402</v>
      </c>
      <c r="F466">
        <v>2.4006175221610402</v>
      </c>
      <c r="G466">
        <v>0</v>
      </c>
      <c r="H466">
        <v>0.120105156856886</v>
      </c>
      <c r="I466">
        <v>0.99752111463418802</v>
      </c>
      <c r="J466">
        <v>9.8978684186837695E-2</v>
      </c>
      <c r="K466">
        <v>0</v>
      </c>
    </row>
    <row r="467" spans="1:11" x14ac:dyDescent="0.25">
      <c r="A467">
        <v>4</v>
      </c>
      <c r="B467" t="s">
        <v>252</v>
      </c>
      <c r="C467" t="s">
        <v>24</v>
      </c>
      <c r="D467">
        <v>3918.9867769999901</v>
      </c>
      <c r="E467">
        <v>1340.43843937308</v>
      </c>
      <c r="F467">
        <v>682.58170476229998</v>
      </c>
      <c r="G467">
        <v>505.032268288968</v>
      </c>
      <c r="H467">
        <v>734.55818303592196</v>
      </c>
      <c r="I467">
        <v>532.52141560386406</v>
      </c>
      <c r="J467">
        <v>61.592265935860198</v>
      </c>
      <c r="K467">
        <v>62.262500000000003</v>
      </c>
    </row>
    <row r="468" spans="1:11" x14ac:dyDescent="0.25">
      <c r="A468">
        <v>5</v>
      </c>
      <c r="B468" t="s">
        <v>252</v>
      </c>
      <c r="C468" t="s">
        <v>25</v>
      </c>
      <c r="D468">
        <v>41773.988700000002</v>
      </c>
      <c r="E468">
        <v>23754.684916702499</v>
      </c>
      <c r="F468">
        <v>6397.0793282329596</v>
      </c>
      <c r="G468">
        <v>7704.9986450644701</v>
      </c>
      <c r="H468">
        <v>1877.4155574742599</v>
      </c>
      <c r="I468">
        <v>1848.8058093611601</v>
      </c>
      <c r="J468">
        <v>191.00444316461099</v>
      </c>
      <c r="K468" s="1">
        <v>-3.3750779948604698E-13</v>
      </c>
    </row>
    <row r="469" spans="1:11" x14ac:dyDescent="0.25">
      <c r="A469">
        <v>6</v>
      </c>
      <c r="B469" t="s">
        <v>252</v>
      </c>
      <c r="C469" t="s">
        <v>26</v>
      </c>
      <c r="D469">
        <v>439278.24525999901</v>
      </c>
      <c r="E469">
        <v>323864.71006238798</v>
      </c>
      <c r="F469">
        <v>46918.4054587153</v>
      </c>
      <c r="G469">
        <v>30720.6092810585</v>
      </c>
      <c r="H469">
        <v>19249.724072897501</v>
      </c>
      <c r="I469">
        <v>9191.0305036363097</v>
      </c>
      <c r="J469">
        <v>8765.0262813036406</v>
      </c>
      <c r="K469">
        <v>568.73960000000397</v>
      </c>
    </row>
    <row r="470" spans="1:11" x14ac:dyDescent="0.25">
      <c r="A470">
        <v>7</v>
      </c>
      <c r="B470" t="s">
        <v>252</v>
      </c>
      <c r="C470" t="s">
        <v>27</v>
      </c>
      <c r="D470">
        <v>275665.9476741</v>
      </c>
      <c r="E470">
        <v>174436.06467759199</v>
      </c>
      <c r="F470">
        <v>34270.5357611617</v>
      </c>
      <c r="G470">
        <v>15394.4194332351</v>
      </c>
      <c r="H470">
        <v>17138.7880292915</v>
      </c>
      <c r="I470">
        <v>18448.884926554801</v>
      </c>
      <c r="J470">
        <v>5966.1329915645401</v>
      </c>
      <c r="K470">
        <v>10011.121854699901</v>
      </c>
    </row>
    <row r="471" spans="1:11" x14ac:dyDescent="0.25">
      <c r="A471">
        <v>8</v>
      </c>
      <c r="B471" t="s">
        <v>252</v>
      </c>
      <c r="C471" t="s">
        <v>28</v>
      </c>
      <c r="D471">
        <v>3340.4368129999998</v>
      </c>
      <c r="E471">
        <v>2455.6874245297399</v>
      </c>
      <c r="F471">
        <v>392.26237885492998</v>
      </c>
      <c r="G471">
        <v>225.547776753401</v>
      </c>
      <c r="H471">
        <v>150.379052334242</v>
      </c>
      <c r="I471">
        <v>96.129003333274099</v>
      </c>
      <c r="J471">
        <v>19.129177194404299</v>
      </c>
      <c r="K471">
        <v>1.30200000000002</v>
      </c>
    </row>
    <row r="472" spans="1:11" x14ac:dyDescent="0.25">
      <c r="A472">
        <v>9</v>
      </c>
      <c r="B472" t="s">
        <v>252</v>
      </c>
      <c r="C472" t="s">
        <v>30</v>
      </c>
      <c r="D472">
        <v>6118.8181400000003</v>
      </c>
      <c r="E472">
        <v>2400.3802989419901</v>
      </c>
      <c r="F472">
        <v>2400.3802989419901</v>
      </c>
      <c r="G472">
        <v>597.51906119289197</v>
      </c>
      <c r="H472">
        <v>448.21274344071799</v>
      </c>
      <c r="I472">
        <v>262.18262671412703</v>
      </c>
      <c r="J472">
        <v>10.1431107682731</v>
      </c>
      <c r="K472" s="1">
        <v>-8.8817841970012504E-16</v>
      </c>
    </row>
    <row r="473" spans="1:11" x14ac:dyDescent="0.25">
      <c r="A473">
        <v>10</v>
      </c>
      <c r="B473" t="s">
        <v>252</v>
      </c>
      <c r="C473" t="s">
        <v>31</v>
      </c>
      <c r="D473">
        <v>823326.53934782301</v>
      </c>
      <c r="E473">
        <v>151549.382175359</v>
      </c>
      <c r="F473">
        <v>182581.59726005699</v>
      </c>
      <c r="G473">
        <v>88651.320408412197</v>
      </c>
      <c r="H473">
        <v>67670.401686258294</v>
      </c>
      <c r="I473">
        <v>129364.268053327</v>
      </c>
      <c r="J473">
        <v>135469.39131098401</v>
      </c>
      <c r="K473">
        <v>68040.178453400207</v>
      </c>
    </row>
    <row r="474" spans="1:11" x14ac:dyDescent="0.25">
      <c r="A474">
        <v>11</v>
      </c>
      <c r="B474" t="s">
        <v>252</v>
      </c>
      <c r="C474" t="s">
        <v>32</v>
      </c>
      <c r="D474">
        <v>52118.499164000001</v>
      </c>
      <c r="E474">
        <v>15765.414156938399</v>
      </c>
      <c r="F474">
        <v>12729.702288538199</v>
      </c>
      <c r="G474">
        <v>6892.0037612374799</v>
      </c>
      <c r="H474">
        <v>5568.9142357559003</v>
      </c>
      <c r="I474">
        <v>9715.8386595395295</v>
      </c>
      <c r="J474">
        <v>1446.6260619903001</v>
      </c>
      <c r="K474" s="1">
        <v>1.2552372335994299E-13</v>
      </c>
    </row>
    <row r="475" spans="1:11" x14ac:dyDescent="0.25">
      <c r="A475">
        <v>12</v>
      </c>
      <c r="B475" t="s">
        <v>252</v>
      </c>
      <c r="C475" t="s">
        <v>33</v>
      </c>
      <c r="D475">
        <v>28684.475036</v>
      </c>
      <c r="E475">
        <v>21198.546515349899</v>
      </c>
      <c r="F475">
        <v>1397.7251676190599</v>
      </c>
      <c r="G475">
        <v>2350.4071950223301</v>
      </c>
      <c r="H475">
        <v>1275.47172884721</v>
      </c>
      <c r="I475">
        <v>1940.5643786483399</v>
      </c>
      <c r="J475">
        <v>521.76005051312995</v>
      </c>
      <c r="K475" s="1">
        <v>-5.7732464642246098E-13</v>
      </c>
    </row>
    <row r="476" spans="1:11" x14ac:dyDescent="0.25">
      <c r="A476">
        <v>13</v>
      </c>
      <c r="B476" t="s">
        <v>252</v>
      </c>
      <c r="C476" t="s">
        <v>34</v>
      </c>
      <c r="D476">
        <v>1923.97225429999</v>
      </c>
      <c r="E476">
        <v>1248.6460330409</v>
      </c>
      <c r="F476">
        <v>484.98305684044902</v>
      </c>
      <c r="G476">
        <v>3.9733709191362201</v>
      </c>
      <c r="H476">
        <v>174.18891392724601</v>
      </c>
      <c r="I476">
        <v>11.8625560669058</v>
      </c>
      <c r="J476">
        <v>0.31832350535580201</v>
      </c>
      <c r="K476" s="1">
        <v>-1.2384537839693601E-13</v>
      </c>
    </row>
    <row r="477" spans="1:11" x14ac:dyDescent="0.25">
      <c r="A477">
        <v>14</v>
      </c>
      <c r="B477" t="s">
        <v>252</v>
      </c>
      <c r="C477" t="s">
        <v>35</v>
      </c>
      <c r="D477">
        <v>68691.358623199994</v>
      </c>
      <c r="E477">
        <v>34657.137528450199</v>
      </c>
      <c r="F477">
        <v>8123.162847611</v>
      </c>
      <c r="G477">
        <v>18154.976571942399</v>
      </c>
      <c r="H477">
        <v>1825.90636245565</v>
      </c>
      <c r="I477">
        <v>5661.1602771384196</v>
      </c>
      <c r="J477">
        <v>269.01503560218998</v>
      </c>
      <c r="K477" s="1">
        <v>-7.9787565443467596E-13</v>
      </c>
    </row>
    <row r="478" spans="1:11" x14ac:dyDescent="0.25">
      <c r="A478">
        <v>15</v>
      </c>
      <c r="B478" t="s">
        <v>252</v>
      </c>
      <c r="C478" t="s">
        <v>36</v>
      </c>
      <c r="D478">
        <v>5996.4400675999996</v>
      </c>
      <c r="E478">
        <v>4465.6974797141402</v>
      </c>
      <c r="F478">
        <v>717.40696143227296</v>
      </c>
      <c r="G478">
        <v>284.24823617395202</v>
      </c>
      <c r="H478">
        <v>354.62926679802501</v>
      </c>
      <c r="I478">
        <v>161.84828463253899</v>
      </c>
      <c r="J478">
        <v>12.6098388490653</v>
      </c>
      <c r="K478" s="1">
        <v>-4.0226155739730899E-13</v>
      </c>
    </row>
    <row r="479" spans="1:11" x14ac:dyDescent="0.25">
      <c r="A479">
        <v>16</v>
      </c>
      <c r="B479" t="s">
        <v>252</v>
      </c>
      <c r="C479" t="s">
        <v>37</v>
      </c>
      <c r="D479">
        <v>15424.7766883</v>
      </c>
      <c r="E479">
        <v>13114.8707368224</v>
      </c>
      <c r="F479">
        <v>1131.2149995877601</v>
      </c>
      <c r="G479">
        <v>192.430508150561</v>
      </c>
      <c r="H479">
        <v>607.23333462294397</v>
      </c>
      <c r="I479">
        <v>165.30050799611899</v>
      </c>
      <c r="J479">
        <v>17.402901120113899</v>
      </c>
      <c r="K479">
        <v>196.3237</v>
      </c>
    </row>
    <row r="480" spans="1:11" x14ac:dyDescent="0.25">
      <c r="A480">
        <v>17</v>
      </c>
      <c r="B480" t="s">
        <v>252</v>
      </c>
      <c r="C480" t="s">
        <v>38</v>
      </c>
      <c r="D480">
        <v>297297.18163699901</v>
      </c>
      <c r="E480">
        <v>203503.23285671501</v>
      </c>
      <c r="F480">
        <v>42998.532737629503</v>
      </c>
      <c r="G480">
        <v>28599.685792534299</v>
      </c>
      <c r="H480">
        <v>18322.856111908499</v>
      </c>
      <c r="I480">
        <v>3788.1195619986001</v>
      </c>
      <c r="J480">
        <v>84.754576213420705</v>
      </c>
      <c r="K480" s="1">
        <v>-7.2452287225299703E-12</v>
      </c>
    </row>
    <row r="481" spans="1:11" x14ac:dyDescent="0.25">
      <c r="A481">
        <v>18</v>
      </c>
      <c r="B481" t="s">
        <v>252</v>
      </c>
      <c r="C481" t="s">
        <v>39</v>
      </c>
      <c r="D481">
        <v>49264.563503999998</v>
      </c>
      <c r="E481">
        <v>4191.83119542639</v>
      </c>
      <c r="F481">
        <v>5075.3709822132296</v>
      </c>
      <c r="G481">
        <v>6442.1784177213503</v>
      </c>
      <c r="H481">
        <v>18389.487229735601</v>
      </c>
      <c r="I481">
        <v>11271.8999853523</v>
      </c>
      <c r="J481">
        <v>3893.7956935510401</v>
      </c>
      <c r="K481" s="1">
        <v>3.7379127570957798E-13</v>
      </c>
    </row>
    <row r="482" spans="1:11" x14ac:dyDescent="0.25">
      <c r="A482">
        <v>19</v>
      </c>
      <c r="B482" t="s">
        <v>252</v>
      </c>
      <c r="C482" t="s">
        <v>40</v>
      </c>
      <c r="D482">
        <v>47929.589749999999</v>
      </c>
      <c r="E482">
        <v>33747.859569746899</v>
      </c>
      <c r="F482">
        <v>75.008092248501995</v>
      </c>
      <c r="G482">
        <v>327.947589308651</v>
      </c>
      <c r="H482">
        <v>8655.9062826744102</v>
      </c>
      <c r="I482">
        <v>4733.5358443882196</v>
      </c>
      <c r="J482">
        <v>389.33237163331</v>
      </c>
      <c r="K482" s="1">
        <v>3.5527136788005003E-14</v>
      </c>
    </row>
    <row r="483" spans="1:11" x14ac:dyDescent="0.25">
      <c r="A483">
        <v>20</v>
      </c>
      <c r="B483" t="s">
        <v>252</v>
      </c>
      <c r="C483" t="s">
        <v>41</v>
      </c>
      <c r="D483">
        <v>25000.090689999899</v>
      </c>
      <c r="E483">
        <v>13805.7538615334</v>
      </c>
      <c r="F483">
        <v>42.643583141236697</v>
      </c>
      <c r="G483">
        <v>5738.9806416015499</v>
      </c>
      <c r="H483">
        <v>1892.34931247233</v>
      </c>
      <c r="I483">
        <v>2619.1393699700702</v>
      </c>
      <c r="J483">
        <v>476.214921281344</v>
      </c>
      <c r="K483">
        <v>425.00900000000001</v>
      </c>
    </row>
    <row r="484" spans="1:11" x14ac:dyDescent="0.25">
      <c r="A484">
        <v>21</v>
      </c>
      <c r="B484" t="s">
        <v>252</v>
      </c>
      <c r="C484" t="s">
        <v>42</v>
      </c>
      <c r="D484">
        <v>45938.495349999997</v>
      </c>
      <c r="E484">
        <v>14627.463221509501</v>
      </c>
      <c r="F484">
        <v>9315.5582182742692</v>
      </c>
      <c r="G484">
        <v>9483.0709236768907</v>
      </c>
      <c r="H484">
        <v>6248.65016980779</v>
      </c>
      <c r="I484">
        <v>5379.2949910933503</v>
      </c>
      <c r="J484">
        <v>857.80272563814299</v>
      </c>
      <c r="K484">
        <v>26.6550999999982</v>
      </c>
    </row>
    <row r="485" spans="1:11" x14ac:dyDescent="0.25">
      <c r="A485">
        <v>22</v>
      </c>
      <c r="B485" t="s">
        <v>252</v>
      </c>
      <c r="C485" t="s">
        <v>43</v>
      </c>
      <c r="D485">
        <v>77360.739253699896</v>
      </c>
      <c r="E485">
        <v>35546.710993401903</v>
      </c>
      <c r="F485">
        <v>9956.3173175423999</v>
      </c>
      <c r="G485">
        <v>8181.8394304823796</v>
      </c>
      <c r="H485">
        <v>13413.405144779301</v>
      </c>
      <c r="I485">
        <v>7958.882247259</v>
      </c>
      <c r="J485">
        <v>2271.06042023493</v>
      </c>
      <c r="K485">
        <v>32.523699999999401</v>
      </c>
    </row>
    <row r="486" spans="1:11" x14ac:dyDescent="0.25">
      <c r="A486">
        <v>23</v>
      </c>
      <c r="B486" t="s">
        <v>252</v>
      </c>
      <c r="C486" t="s">
        <v>44</v>
      </c>
      <c r="D486">
        <v>4975.0302299999903</v>
      </c>
      <c r="E486">
        <v>166.24281307860701</v>
      </c>
      <c r="F486">
        <v>874.85868671229798</v>
      </c>
      <c r="G486">
        <v>137.64931843824101</v>
      </c>
      <c r="H486">
        <v>194.30276750430801</v>
      </c>
      <c r="I486">
        <v>216.46949533985801</v>
      </c>
      <c r="J486">
        <v>36.325148926685998</v>
      </c>
      <c r="K486">
        <v>3349.1819999999998</v>
      </c>
    </row>
    <row r="487" spans="1:11" x14ac:dyDescent="0.25">
      <c r="A487">
        <v>24</v>
      </c>
      <c r="B487" t="s">
        <v>252</v>
      </c>
      <c r="C487" t="s">
        <v>45</v>
      </c>
      <c r="D487">
        <v>4507.55026</v>
      </c>
      <c r="E487">
        <v>1497.5971561669901</v>
      </c>
      <c r="F487">
        <v>1497.5971561669901</v>
      </c>
      <c r="G487">
        <v>1504.61243913828</v>
      </c>
      <c r="H487">
        <v>6.7383662310485803</v>
      </c>
      <c r="I487">
        <v>0.99386894516793101</v>
      </c>
      <c r="J487">
        <v>1.12733515088623E-2</v>
      </c>
      <c r="K487" s="1">
        <v>-6.4392935428259E-15</v>
      </c>
    </row>
    <row r="488" spans="1:11" x14ac:dyDescent="0.25">
      <c r="A488">
        <v>25</v>
      </c>
      <c r="B488" t="s">
        <v>252</v>
      </c>
      <c r="C488" t="s">
        <v>46</v>
      </c>
      <c r="D488">
        <v>43288.107840999903</v>
      </c>
      <c r="E488">
        <v>28214.422776073399</v>
      </c>
      <c r="F488">
        <v>6763.1022792468402</v>
      </c>
      <c r="G488">
        <v>1109.6270136979399</v>
      </c>
      <c r="H488">
        <v>3435.1131629863298</v>
      </c>
      <c r="I488">
        <v>3337.0328457496398</v>
      </c>
      <c r="J488">
        <v>136.06583324574601</v>
      </c>
      <c r="K488">
        <v>292.74392999999998</v>
      </c>
    </row>
    <row r="489" spans="1:11" x14ac:dyDescent="0.25">
      <c r="A489">
        <v>26</v>
      </c>
      <c r="B489" t="s">
        <v>252</v>
      </c>
      <c r="C489" t="s">
        <v>47</v>
      </c>
      <c r="D489">
        <v>1459484.065644</v>
      </c>
      <c r="E489">
        <v>763248.46343531494</v>
      </c>
      <c r="F489">
        <v>267432.34967904602</v>
      </c>
      <c r="G489">
        <v>89795.912115705301</v>
      </c>
      <c r="H489">
        <v>135563.09488447101</v>
      </c>
      <c r="I489">
        <v>116845.154447819</v>
      </c>
      <c r="J489">
        <v>68848.110671641305</v>
      </c>
      <c r="K489">
        <v>17750.98041</v>
      </c>
    </row>
    <row r="490" spans="1:11" x14ac:dyDescent="0.25">
      <c r="A490">
        <v>27</v>
      </c>
      <c r="B490" t="s">
        <v>252</v>
      </c>
      <c r="C490" t="s">
        <v>48</v>
      </c>
      <c r="D490">
        <v>16842.388999999999</v>
      </c>
      <c r="E490">
        <v>7841.5584494220502</v>
      </c>
      <c r="F490">
        <v>898.05866466811005</v>
      </c>
      <c r="G490">
        <v>5044.2944794313098</v>
      </c>
      <c r="H490">
        <v>1186.9683570862701</v>
      </c>
      <c r="I490">
        <v>1778.5117751199</v>
      </c>
      <c r="J490">
        <v>92.997274272352001</v>
      </c>
      <c r="K490" s="1">
        <v>5.2580162446247404E-13</v>
      </c>
    </row>
    <row r="491" spans="1:11" x14ac:dyDescent="0.25">
      <c r="A491">
        <v>28</v>
      </c>
      <c r="B491" t="s">
        <v>252</v>
      </c>
      <c r="C491" t="s">
        <v>49</v>
      </c>
      <c r="D491">
        <v>9067.6196</v>
      </c>
      <c r="E491">
        <v>992.89482588307601</v>
      </c>
      <c r="F491">
        <v>3059.4806942630598</v>
      </c>
      <c r="G491">
        <v>2425.6228068042801</v>
      </c>
      <c r="H491">
        <v>1029.5851772169499</v>
      </c>
      <c r="I491">
        <v>599.07007402708405</v>
      </c>
      <c r="J491">
        <v>40.147221805544902</v>
      </c>
      <c r="K491">
        <v>920.81879999999899</v>
      </c>
    </row>
    <row r="492" spans="1:11" x14ac:dyDescent="0.25">
      <c r="A492">
        <v>29</v>
      </c>
      <c r="B492" t="s">
        <v>252</v>
      </c>
      <c r="C492" t="s">
        <v>50</v>
      </c>
      <c r="D492">
        <v>2808.9544099999898</v>
      </c>
      <c r="E492">
        <v>626.419386389485</v>
      </c>
      <c r="F492">
        <v>78.380562272522397</v>
      </c>
      <c r="G492">
        <v>263.40523501997302</v>
      </c>
      <c r="H492">
        <v>833.84927970019999</v>
      </c>
      <c r="I492">
        <v>848.73367208125603</v>
      </c>
      <c r="J492">
        <v>158.16627453656201</v>
      </c>
      <c r="K492" s="1">
        <v>8.8817841970012498E-14</v>
      </c>
    </row>
    <row r="493" spans="1:11" x14ac:dyDescent="0.25">
      <c r="A493">
        <v>30</v>
      </c>
      <c r="B493" t="s">
        <v>252</v>
      </c>
      <c r="C493" t="s">
        <v>51</v>
      </c>
      <c r="D493">
        <v>21238.722387999998</v>
      </c>
      <c r="E493">
        <v>13263.411047638299</v>
      </c>
      <c r="F493">
        <v>1202.0110874602301</v>
      </c>
      <c r="G493">
        <v>3632.17405283784</v>
      </c>
      <c r="H493">
        <v>703.75287355036198</v>
      </c>
      <c r="I493">
        <v>834.34952293495701</v>
      </c>
      <c r="J493">
        <v>1027.9768035782199</v>
      </c>
      <c r="K493">
        <v>575.046999999999</v>
      </c>
    </row>
    <row r="494" spans="1:11" x14ac:dyDescent="0.25">
      <c r="A494">
        <v>31</v>
      </c>
      <c r="B494" t="s">
        <v>252</v>
      </c>
      <c r="C494" t="s">
        <v>52</v>
      </c>
      <c r="D494">
        <v>2114.3396462000001</v>
      </c>
      <c r="E494">
        <v>1733.72946497971</v>
      </c>
      <c r="F494">
        <v>210.61034769531599</v>
      </c>
      <c r="G494">
        <v>25.4452761568371</v>
      </c>
      <c r="H494">
        <v>107.190484014969</v>
      </c>
      <c r="I494">
        <v>25.3381740763284</v>
      </c>
      <c r="J494">
        <v>1.5692992768321501</v>
      </c>
      <c r="K494">
        <v>10.456600000000201</v>
      </c>
    </row>
    <row r="495" spans="1:11" x14ac:dyDescent="0.25">
      <c r="A495">
        <v>32</v>
      </c>
      <c r="B495" t="s">
        <v>252</v>
      </c>
      <c r="C495" t="s">
        <v>53</v>
      </c>
      <c r="D495">
        <v>613731.11683457298</v>
      </c>
      <c r="E495">
        <v>195881.07904298801</v>
      </c>
      <c r="F495">
        <v>75796.711261291101</v>
      </c>
      <c r="G495">
        <v>39218.6144519671</v>
      </c>
      <c r="H495">
        <v>23870.068601217899</v>
      </c>
      <c r="I495">
        <v>100265.10872224301</v>
      </c>
      <c r="J495">
        <v>166236.57119157101</v>
      </c>
      <c r="K495">
        <v>12462.9635632998</v>
      </c>
    </row>
    <row r="496" spans="1:11" x14ac:dyDescent="0.25">
      <c r="A496">
        <v>33</v>
      </c>
      <c r="B496" t="s">
        <v>252</v>
      </c>
      <c r="C496" t="s">
        <v>54</v>
      </c>
      <c r="D496">
        <v>24575.900544689899</v>
      </c>
      <c r="E496">
        <v>5788.0366213401603</v>
      </c>
      <c r="F496">
        <v>5831.435317038</v>
      </c>
      <c r="G496">
        <v>6524.5906519732698</v>
      </c>
      <c r="H496">
        <v>2929.79179740779</v>
      </c>
      <c r="I496">
        <v>3248.4887504724802</v>
      </c>
      <c r="J496">
        <v>253.55571536828501</v>
      </c>
      <c r="K496">
        <v>1.6910899994461101E-3</v>
      </c>
    </row>
    <row r="497" spans="1:11" x14ac:dyDescent="0.25">
      <c r="A497">
        <v>34</v>
      </c>
      <c r="B497" t="s">
        <v>252</v>
      </c>
      <c r="C497" t="s">
        <v>55</v>
      </c>
      <c r="D497">
        <v>247248.00500250401</v>
      </c>
      <c r="E497">
        <v>61231.5524715266</v>
      </c>
      <c r="F497">
        <v>30131.909316637699</v>
      </c>
      <c r="G497">
        <v>51259.553219125803</v>
      </c>
      <c r="H497">
        <v>44724.953895512503</v>
      </c>
      <c r="I497">
        <v>18896.133993208699</v>
      </c>
      <c r="J497">
        <v>23859.057476488299</v>
      </c>
      <c r="K497">
        <v>17144.8446299998</v>
      </c>
    </row>
    <row r="498" spans="1:11" x14ac:dyDescent="0.25">
      <c r="A498">
        <v>35</v>
      </c>
      <c r="B498" t="s">
        <v>252</v>
      </c>
      <c r="C498" t="s">
        <v>56</v>
      </c>
      <c r="D498">
        <v>17057222.642890401</v>
      </c>
      <c r="E498">
        <v>8106297.6124181598</v>
      </c>
      <c r="F498">
        <v>2643755.4735226799</v>
      </c>
      <c r="G498">
        <v>2974779.0250446</v>
      </c>
      <c r="H498">
        <v>1464919.2329738301</v>
      </c>
      <c r="I498">
        <v>1567678.67733169</v>
      </c>
      <c r="J498">
        <v>215773.556089383</v>
      </c>
      <c r="K498">
        <v>84019.06551</v>
      </c>
    </row>
    <row r="499" spans="1:11" x14ac:dyDescent="0.25">
      <c r="A499">
        <v>36</v>
      </c>
      <c r="B499" t="s">
        <v>252</v>
      </c>
      <c r="C499" t="s">
        <v>57</v>
      </c>
      <c r="D499">
        <v>17450.027241999898</v>
      </c>
      <c r="E499">
        <v>8438.2108022392804</v>
      </c>
      <c r="F499">
        <v>4109.97920727562</v>
      </c>
      <c r="G499">
        <v>473.27749595935899</v>
      </c>
      <c r="H499">
        <v>3317.77740702348</v>
      </c>
      <c r="I499">
        <v>943.43082705758002</v>
      </c>
      <c r="J499">
        <v>75.595702444666998</v>
      </c>
      <c r="K499">
        <v>91.755799999999496</v>
      </c>
    </row>
    <row r="500" spans="1:11" x14ac:dyDescent="0.25">
      <c r="A500">
        <v>37</v>
      </c>
      <c r="B500" t="s">
        <v>252</v>
      </c>
      <c r="C500" t="s">
        <v>58</v>
      </c>
      <c r="D500">
        <v>13635.1751400999</v>
      </c>
      <c r="E500">
        <v>5251.8400797778804</v>
      </c>
      <c r="F500">
        <v>909.70424628637898</v>
      </c>
      <c r="G500">
        <v>51.619083710991603</v>
      </c>
      <c r="H500">
        <v>392.24900718616902</v>
      </c>
      <c r="I500">
        <v>117.930337054977</v>
      </c>
      <c r="J500">
        <v>3415.2116860835899</v>
      </c>
      <c r="K500">
        <v>3496.6206999999999</v>
      </c>
    </row>
    <row r="501" spans="1:11" x14ac:dyDescent="0.25">
      <c r="A501">
        <v>38</v>
      </c>
      <c r="B501" t="s">
        <v>252</v>
      </c>
      <c r="C501" t="s">
        <v>59</v>
      </c>
      <c r="D501">
        <v>29613.307772299901</v>
      </c>
      <c r="E501">
        <v>15132.1548677179</v>
      </c>
      <c r="F501">
        <v>6460.9487939330002</v>
      </c>
      <c r="G501">
        <v>333.591143752645</v>
      </c>
      <c r="H501">
        <v>6016.4313240227802</v>
      </c>
      <c r="I501">
        <v>1523.9552361006599</v>
      </c>
      <c r="J501">
        <v>83.934706772951699</v>
      </c>
      <c r="K501">
        <v>62.291699999999999</v>
      </c>
    </row>
    <row r="502" spans="1:11" x14ac:dyDescent="0.25">
      <c r="A502">
        <v>39</v>
      </c>
      <c r="B502" t="s">
        <v>252</v>
      </c>
      <c r="C502" t="s">
        <v>60</v>
      </c>
      <c r="D502">
        <v>3240.6874681999998</v>
      </c>
      <c r="E502">
        <v>200.009012150459</v>
      </c>
      <c r="F502">
        <v>1030.7557686725099</v>
      </c>
      <c r="G502">
        <v>2.6883595925478598</v>
      </c>
      <c r="H502">
        <v>489.44452009108397</v>
      </c>
      <c r="I502">
        <v>245.37264759351299</v>
      </c>
      <c r="J502">
        <v>4.61926009987946</v>
      </c>
      <c r="K502">
        <v>1267.7979</v>
      </c>
    </row>
    <row r="503" spans="1:11" x14ac:dyDescent="0.25">
      <c r="A503">
        <v>40</v>
      </c>
      <c r="B503" t="s">
        <v>252</v>
      </c>
      <c r="C503" t="s">
        <v>61</v>
      </c>
      <c r="D503">
        <v>191.47888</v>
      </c>
      <c r="E503">
        <v>6.3313328310615598</v>
      </c>
      <c r="F503">
        <v>6.3313328310615598</v>
      </c>
      <c r="G503">
        <v>0</v>
      </c>
      <c r="H503">
        <v>4.3901801895075403</v>
      </c>
      <c r="I503">
        <v>134.83223332031599</v>
      </c>
      <c r="J503">
        <v>39.5938008280527</v>
      </c>
      <c r="K503" s="1">
        <v>8.8817841970012504E-16</v>
      </c>
    </row>
    <row r="504" spans="1:11" x14ac:dyDescent="0.25">
      <c r="A504">
        <v>41</v>
      </c>
      <c r="B504" t="s">
        <v>252</v>
      </c>
      <c r="C504" t="s">
        <v>62</v>
      </c>
      <c r="D504">
        <v>154006.14578970001</v>
      </c>
      <c r="E504">
        <v>81046.408262110606</v>
      </c>
      <c r="F504">
        <v>30955.0595691792</v>
      </c>
      <c r="G504">
        <v>3253.2446015576002</v>
      </c>
      <c r="H504">
        <v>11771.324376401401</v>
      </c>
      <c r="I504">
        <v>24976.835152833501</v>
      </c>
      <c r="J504">
        <v>1444.05269401749</v>
      </c>
      <c r="K504">
        <v>559.22113359999901</v>
      </c>
    </row>
    <row r="505" spans="1:11" x14ac:dyDescent="0.25">
      <c r="A505">
        <v>42</v>
      </c>
      <c r="B505" t="s">
        <v>252</v>
      </c>
      <c r="C505" t="s">
        <v>63</v>
      </c>
      <c r="D505">
        <v>191.0490916</v>
      </c>
      <c r="E505">
        <v>88.032898087550706</v>
      </c>
      <c r="F505">
        <v>31.094892991989099</v>
      </c>
      <c r="G505">
        <v>21.7081483558269</v>
      </c>
      <c r="H505">
        <v>38.335607355638302</v>
      </c>
      <c r="I505">
        <v>10.845944318600999</v>
      </c>
      <c r="J505">
        <v>1.0316004903937901</v>
      </c>
      <c r="K505" s="1">
        <v>-3.9551695252271202E-16</v>
      </c>
    </row>
    <row r="506" spans="1:11" x14ac:dyDescent="0.25">
      <c r="A506">
        <v>43</v>
      </c>
      <c r="B506" t="s">
        <v>252</v>
      </c>
      <c r="C506" t="s">
        <v>64</v>
      </c>
      <c r="D506">
        <v>4040.0224929999999</v>
      </c>
      <c r="E506">
        <v>422.34983065645599</v>
      </c>
      <c r="F506">
        <v>1631.87437501419</v>
      </c>
      <c r="G506">
        <v>395.18751508387999</v>
      </c>
      <c r="H506">
        <v>866.04256410167</v>
      </c>
      <c r="I506">
        <v>287.52940972017399</v>
      </c>
      <c r="J506">
        <v>54.967428423620802</v>
      </c>
      <c r="K506">
        <v>382.07136999999898</v>
      </c>
    </row>
    <row r="507" spans="1:11" x14ac:dyDescent="0.25">
      <c r="A507">
        <v>44</v>
      </c>
      <c r="B507" t="s">
        <v>252</v>
      </c>
      <c r="C507" t="s">
        <v>65</v>
      </c>
      <c r="D507">
        <v>14957.6854099999</v>
      </c>
      <c r="E507">
        <v>7546.7212199660999</v>
      </c>
      <c r="F507">
        <v>2877.0944403286198</v>
      </c>
      <c r="G507">
        <v>1610.99087465819</v>
      </c>
      <c r="H507">
        <v>1912.8113387981</v>
      </c>
      <c r="I507">
        <v>928.54629793166498</v>
      </c>
      <c r="J507">
        <v>81.521238317309596</v>
      </c>
      <c r="K507" s="1">
        <v>1.4921397450962099E-13</v>
      </c>
    </row>
    <row r="508" spans="1:11" x14ac:dyDescent="0.25">
      <c r="A508">
        <v>45</v>
      </c>
      <c r="B508" t="s">
        <v>252</v>
      </c>
      <c r="C508" t="s">
        <v>66</v>
      </c>
      <c r="D508">
        <v>106944.731822</v>
      </c>
      <c r="E508">
        <v>45211.206233684999</v>
      </c>
      <c r="F508">
        <v>35509.0764959878</v>
      </c>
      <c r="G508">
        <v>13021.940256884</v>
      </c>
      <c r="H508">
        <v>7794.2574190690602</v>
      </c>
      <c r="I508">
        <v>4877.5583898914301</v>
      </c>
      <c r="J508">
        <v>503.92613048245698</v>
      </c>
      <c r="K508">
        <v>26.7668960000033</v>
      </c>
    </row>
    <row r="509" spans="1:11" x14ac:dyDescent="0.25">
      <c r="A509">
        <v>46</v>
      </c>
      <c r="B509" t="s">
        <v>252</v>
      </c>
      <c r="C509" t="s">
        <v>67</v>
      </c>
      <c r="D509">
        <v>6376.0229099999997</v>
      </c>
      <c r="E509">
        <v>2713.2743870806198</v>
      </c>
      <c r="F509">
        <v>2713.2743870806198</v>
      </c>
      <c r="G509">
        <v>0</v>
      </c>
      <c r="H509">
        <v>687.43837255289702</v>
      </c>
      <c r="I509">
        <v>250.435094203201</v>
      </c>
      <c r="J509">
        <v>11.6006690826453</v>
      </c>
      <c r="K509" s="1">
        <v>3.5527136788005001E-15</v>
      </c>
    </row>
    <row r="510" spans="1:11" x14ac:dyDescent="0.25">
      <c r="A510">
        <v>47</v>
      </c>
      <c r="B510" t="s">
        <v>252</v>
      </c>
      <c r="C510" t="s">
        <v>68</v>
      </c>
      <c r="D510">
        <v>10776.464009589999</v>
      </c>
      <c r="E510">
        <v>598.79308292416601</v>
      </c>
      <c r="F510">
        <v>469.34259888348799</v>
      </c>
      <c r="G510">
        <v>684.18859469509505</v>
      </c>
      <c r="H510">
        <v>2970.2267959351102</v>
      </c>
      <c r="I510">
        <v>4273.3796622323398</v>
      </c>
      <c r="J510">
        <v>1780.5332749197801</v>
      </c>
      <c r="K510" s="1">
        <v>3.8685721293063499E-13</v>
      </c>
    </row>
    <row r="511" spans="1:11" x14ac:dyDescent="0.25">
      <c r="A511">
        <v>48</v>
      </c>
      <c r="B511" t="s">
        <v>252</v>
      </c>
      <c r="C511" t="s">
        <v>69</v>
      </c>
      <c r="D511">
        <v>119628.000914</v>
      </c>
      <c r="E511">
        <v>13876.4200744225</v>
      </c>
      <c r="F511">
        <v>30210.9241812613</v>
      </c>
      <c r="G511">
        <v>25387.652565528901</v>
      </c>
      <c r="H511">
        <v>18180.499443620101</v>
      </c>
      <c r="I511">
        <v>28751.880233815798</v>
      </c>
      <c r="J511">
        <v>3220.6244153510802</v>
      </c>
      <c r="K511" s="1">
        <v>5.3278909062370801E-13</v>
      </c>
    </row>
    <row r="512" spans="1:11" x14ac:dyDescent="0.25">
      <c r="A512">
        <v>49</v>
      </c>
      <c r="B512" t="s">
        <v>252</v>
      </c>
      <c r="C512" t="s">
        <v>70</v>
      </c>
      <c r="D512">
        <v>431576.114831099</v>
      </c>
      <c r="E512">
        <v>165460.61351859401</v>
      </c>
      <c r="F512">
        <v>78240.804004781297</v>
      </c>
      <c r="G512">
        <v>90863.789089566999</v>
      </c>
      <c r="H512">
        <v>34095.503276575102</v>
      </c>
      <c r="I512">
        <v>55513.280785446601</v>
      </c>
      <c r="J512">
        <v>7402.12415613537</v>
      </c>
      <c r="K512" s="1">
        <v>-2.08795827849606E-12</v>
      </c>
    </row>
    <row r="513" spans="1:11" x14ac:dyDescent="0.25">
      <c r="A513">
        <v>50</v>
      </c>
      <c r="B513" t="s">
        <v>252</v>
      </c>
      <c r="C513" t="s">
        <v>71</v>
      </c>
      <c r="D513">
        <v>4014.4298349999999</v>
      </c>
      <c r="E513">
        <v>3262.4620811425598</v>
      </c>
      <c r="F513">
        <v>283.97873341069101</v>
      </c>
      <c r="G513">
        <v>0</v>
      </c>
      <c r="H513">
        <v>450.60491244307502</v>
      </c>
      <c r="I513">
        <v>17.384108003669802</v>
      </c>
      <c r="J513">
        <v>0</v>
      </c>
      <c r="K513" s="1">
        <v>4.8405723873656805E-13</v>
      </c>
    </row>
    <row r="514" spans="1:11" x14ac:dyDescent="0.25">
      <c r="A514">
        <v>51</v>
      </c>
      <c r="B514" t="s">
        <v>252</v>
      </c>
      <c r="C514" t="s">
        <v>72</v>
      </c>
      <c r="D514">
        <v>1631.770213</v>
      </c>
      <c r="E514">
        <v>714.98529857617302</v>
      </c>
      <c r="F514">
        <v>714.98529857617302</v>
      </c>
      <c r="G514">
        <v>105.89162318483299</v>
      </c>
      <c r="H514">
        <v>6.1589021132149497</v>
      </c>
      <c r="I514">
        <v>80.310598588790398</v>
      </c>
      <c r="J514">
        <v>9.4384919608137707</v>
      </c>
      <c r="K514" s="1">
        <v>-1.58206781009084E-15</v>
      </c>
    </row>
    <row r="515" spans="1:11" x14ac:dyDescent="0.25">
      <c r="A515">
        <v>52</v>
      </c>
      <c r="B515" t="s">
        <v>252</v>
      </c>
      <c r="C515" t="s">
        <v>73</v>
      </c>
      <c r="D515">
        <v>34023.258157099903</v>
      </c>
      <c r="E515">
        <v>5874.4350736667502</v>
      </c>
      <c r="F515">
        <v>15100.195130034501</v>
      </c>
      <c r="G515">
        <v>5689.1129917259004</v>
      </c>
      <c r="H515">
        <v>2843.72742589777</v>
      </c>
      <c r="I515">
        <v>3238.5673899614599</v>
      </c>
      <c r="J515">
        <v>1205.50853581352</v>
      </c>
      <c r="K515">
        <v>71.7116100000015</v>
      </c>
    </row>
    <row r="516" spans="1:11" x14ac:dyDescent="0.25">
      <c r="A516">
        <v>53</v>
      </c>
      <c r="B516" t="s">
        <v>252</v>
      </c>
      <c r="C516" t="s">
        <v>74</v>
      </c>
      <c r="D516">
        <v>112422.52571519899</v>
      </c>
      <c r="E516">
        <v>54174.813063518297</v>
      </c>
      <c r="F516">
        <v>8919.2467371090006</v>
      </c>
      <c r="G516">
        <v>12803.425461990801</v>
      </c>
      <c r="H516">
        <v>3685.7531033566102</v>
      </c>
      <c r="I516">
        <v>29597.1145078095</v>
      </c>
      <c r="J516">
        <v>1541.8358414157001</v>
      </c>
      <c r="K516">
        <v>1700.33699999999</v>
      </c>
    </row>
    <row r="517" spans="1:11" x14ac:dyDescent="0.25">
      <c r="A517">
        <v>54</v>
      </c>
      <c r="B517" t="s">
        <v>252</v>
      </c>
      <c r="C517" t="s">
        <v>75</v>
      </c>
      <c r="D517">
        <v>150137.94071299999</v>
      </c>
      <c r="E517">
        <v>59910.758686512097</v>
      </c>
      <c r="F517">
        <v>56477.490227203103</v>
      </c>
      <c r="G517">
        <v>6875.0344282580099</v>
      </c>
      <c r="H517">
        <v>15067.7600015239</v>
      </c>
      <c r="I517">
        <v>7360.8556094671603</v>
      </c>
      <c r="J517">
        <v>2408.2249800354998</v>
      </c>
      <c r="K517">
        <v>2037.8167799999901</v>
      </c>
    </row>
    <row r="518" spans="1:11" x14ac:dyDescent="0.25">
      <c r="A518">
        <v>55</v>
      </c>
      <c r="B518" t="s">
        <v>252</v>
      </c>
      <c r="C518" t="s">
        <v>76</v>
      </c>
      <c r="D518">
        <v>129387.99312499999</v>
      </c>
      <c r="E518">
        <v>66839.920250307099</v>
      </c>
      <c r="F518">
        <v>30134.515581043001</v>
      </c>
      <c r="G518">
        <v>5833.1891434218496</v>
      </c>
      <c r="H518">
        <v>17836.169034953</v>
      </c>
      <c r="I518">
        <v>5983.4814072723702</v>
      </c>
      <c r="J518">
        <v>1291.10303800265</v>
      </c>
      <c r="K518">
        <v>1469.6146699999899</v>
      </c>
    </row>
    <row r="519" spans="1:11" x14ac:dyDescent="0.25">
      <c r="A519">
        <v>56</v>
      </c>
      <c r="B519" t="s">
        <v>252</v>
      </c>
      <c r="C519" t="s">
        <v>77</v>
      </c>
      <c r="D519">
        <v>322441.81574290001</v>
      </c>
      <c r="E519">
        <v>244513.62073764901</v>
      </c>
      <c r="F519">
        <v>38926.006570790501</v>
      </c>
      <c r="G519">
        <v>25818.174818324602</v>
      </c>
      <c r="H519">
        <v>6124.6011524106098</v>
      </c>
      <c r="I519">
        <v>3302.6072085383298</v>
      </c>
      <c r="J519">
        <v>222.27158518588001</v>
      </c>
      <c r="K519">
        <v>3534.5336699999898</v>
      </c>
    </row>
    <row r="520" spans="1:11" x14ac:dyDescent="0.25">
      <c r="A520">
        <v>57</v>
      </c>
      <c r="B520" t="s">
        <v>252</v>
      </c>
      <c r="C520" t="s">
        <v>78</v>
      </c>
      <c r="D520">
        <v>6378.0864273999896</v>
      </c>
      <c r="E520">
        <v>83.541064508183993</v>
      </c>
      <c r="F520">
        <v>6014.4985246045499</v>
      </c>
      <c r="G520">
        <v>0</v>
      </c>
      <c r="H520">
        <v>279.812011355366</v>
      </c>
      <c r="I520">
        <v>0.230990396806628</v>
      </c>
      <c r="J520">
        <v>3.83653508438832E-3</v>
      </c>
      <c r="K520" s="1">
        <v>5.8113236445222998E-16</v>
      </c>
    </row>
    <row r="521" spans="1:11" x14ac:dyDescent="0.25">
      <c r="A521">
        <v>58</v>
      </c>
      <c r="B521" t="s">
        <v>252</v>
      </c>
      <c r="C521" t="s">
        <v>79</v>
      </c>
      <c r="D521">
        <v>756.44299899999999</v>
      </c>
      <c r="E521">
        <v>43.575756435527602</v>
      </c>
      <c r="F521">
        <v>0</v>
      </c>
      <c r="G521">
        <v>0</v>
      </c>
      <c r="H521">
        <v>81.055627197416499</v>
      </c>
      <c r="I521">
        <v>364.60900405435501</v>
      </c>
      <c r="J521">
        <v>258.9500713127</v>
      </c>
      <c r="K521">
        <v>8.25253999999995</v>
      </c>
    </row>
    <row r="522" spans="1:11" x14ac:dyDescent="0.25">
      <c r="A522">
        <v>59</v>
      </c>
      <c r="B522" t="s">
        <v>252</v>
      </c>
      <c r="C522" t="s">
        <v>80</v>
      </c>
      <c r="D522">
        <v>231506.28325451899</v>
      </c>
      <c r="E522">
        <v>79046.865739048997</v>
      </c>
      <c r="F522">
        <v>44440.407341036997</v>
      </c>
      <c r="G522">
        <v>25584.261152096002</v>
      </c>
      <c r="H522">
        <v>32281.8253295182</v>
      </c>
      <c r="I522">
        <v>39183.945921586303</v>
      </c>
      <c r="J522">
        <v>10705.5716512332</v>
      </c>
      <c r="K522">
        <v>263.40611999999697</v>
      </c>
    </row>
    <row r="523" spans="1:11" x14ac:dyDescent="0.25">
      <c r="A523">
        <v>60</v>
      </c>
      <c r="B523" t="s">
        <v>252</v>
      </c>
      <c r="C523" t="s">
        <v>81</v>
      </c>
      <c r="D523">
        <v>15255.1808979999</v>
      </c>
      <c r="E523">
        <v>1405.0522750509101</v>
      </c>
      <c r="F523">
        <v>5922.5317966716402</v>
      </c>
      <c r="G523">
        <v>470.995304358292</v>
      </c>
      <c r="H523">
        <v>1680.1992012420501</v>
      </c>
      <c r="I523">
        <v>2708.4688974195901</v>
      </c>
      <c r="J523">
        <v>3067.9334232574902</v>
      </c>
      <c r="K523" s="1">
        <v>-4.9718562600276002E-13</v>
      </c>
    </row>
    <row r="524" spans="1:11" x14ac:dyDescent="0.25">
      <c r="A524">
        <v>61</v>
      </c>
      <c r="B524" t="s">
        <v>252</v>
      </c>
      <c r="C524" t="s">
        <v>82</v>
      </c>
      <c r="D524">
        <v>22067.829912699901</v>
      </c>
      <c r="E524">
        <v>14210.879910715399</v>
      </c>
      <c r="F524">
        <v>5985.22670323271</v>
      </c>
      <c r="G524">
        <v>59.513095091319599</v>
      </c>
      <c r="H524">
        <v>1637.2954269598299</v>
      </c>
      <c r="I524">
        <v>169.19338490295101</v>
      </c>
      <c r="J524">
        <v>5.7213917977671702</v>
      </c>
      <c r="K524" s="1">
        <v>-4.1619485635635499E-14</v>
      </c>
    </row>
    <row r="525" spans="1:11" x14ac:dyDescent="0.25">
      <c r="A525">
        <v>62</v>
      </c>
      <c r="B525" t="s">
        <v>252</v>
      </c>
      <c r="C525" t="s">
        <v>83</v>
      </c>
      <c r="D525">
        <v>95011.401215699807</v>
      </c>
      <c r="E525">
        <v>18318.933214029599</v>
      </c>
      <c r="F525">
        <v>27894.892890871601</v>
      </c>
      <c r="G525">
        <v>21220.298079149201</v>
      </c>
      <c r="H525">
        <v>9199.5011361830802</v>
      </c>
      <c r="I525">
        <v>12842.5399931146</v>
      </c>
      <c r="J525">
        <v>5202.3307223518004</v>
      </c>
      <c r="K525">
        <v>332.90518000000202</v>
      </c>
    </row>
    <row r="526" spans="1:11" x14ac:dyDescent="0.25">
      <c r="A526">
        <v>63</v>
      </c>
      <c r="B526" t="s">
        <v>252</v>
      </c>
      <c r="C526" t="s">
        <v>84</v>
      </c>
      <c r="D526">
        <v>9490.5840000000007</v>
      </c>
      <c r="E526">
        <v>1578.9110459865501</v>
      </c>
      <c r="F526">
        <v>1184.5354467208899</v>
      </c>
      <c r="G526">
        <v>210.10927167734201</v>
      </c>
      <c r="H526">
        <v>4209.6034992333298</v>
      </c>
      <c r="I526">
        <v>1781.65770094205</v>
      </c>
      <c r="J526">
        <v>525.76703543980295</v>
      </c>
      <c r="K526" s="1">
        <v>-1.9761969838327701E-13</v>
      </c>
    </row>
    <row r="527" spans="1:11" x14ac:dyDescent="0.25">
      <c r="A527">
        <v>64</v>
      </c>
      <c r="B527" t="s">
        <v>252</v>
      </c>
      <c r="C527" t="s">
        <v>85</v>
      </c>
      <c r="D527">
        <v>513.50619999999901</v>
      </c>
      <c r="E527">
        <v>8.8284960706401705</v>
      </c>
      <c r="F527">
        <v>0</v>
      </c>
      <c r="G527">
        <v>0</v>
      </c>
      <c r="H527">
        <v>415.63481510299601</v>
      </c>
      <c r="I527">
        <v>89.035096685082806</v>
      </c>
      <c r="J527">
        <v>7.7921412803531997E-3</v>
      </c>
      <c r="K527" s="1">
        <v>-1.7763568394002501E-15</v>
      </c>
    </row>
    <row r="528" spans="1:11" x14ac:dyDescent="0.25">
      <c r="A528">
        <v>65</v>
      </c>
      <c r="B528" t="s">
        <v>252</v>
      </c>
      <c r="C528" t="s">
        <v>86</v>
      </c>
      <c r="D528">
        <v>159446.15427819101</v>
      </c>
      <c r="E528">
        <v>53908.0740184108</v>
      </c>
      <c r="F528">
        <v>27365.6161223702</v>
      </c>
      <c r="G528">
        <v>28678.2923330905</v>
      </c>
      <c r="H528">
        <v>16023.634530372799</v>
      </c>
      <c r="I528">
        <v>27566.293532374399</v>
      </c>
      <c r="J528">
        <v>5904.2437415730001</v>
      </c>
      <c r="K528" s="1">
        <v>2.3932331810749799E-13</v>
      </c>
    </row>
    <row r="529" spans="1:11" x14ac:dyDescent="0.25">
      <c r="A529">
        <v>66</v>
      </c>
      <c r="B529" t="s">
        <v>252</v>
      </c>
      <c r="C529" t="s">
        <v>89</v>
      </c>
      <c r="D529">
        <v>34691.254939999897</v>
      </c>
      <c r="E529">
        <v>17392.9867047478</v>
      </c>
      <c r="F529">
        <v>8892.5021178912993</v>
      </c>
      <c r="G529">
        <v>1358.68773092111</v>
      </c>
      <c r="H529">
        <v>3802.9291460299</v>
      </c>
      <c r="I529">
        <v>1826.3653095627501</v>
      </c>
      <c r="J529">
        <v>140.62582084703601</v>
      </c>
      <c r="K529">
        <v>1277.1581099999901</v>
      </c>
    </row>
    <row r="530" spans="1:11" x14ac:dyDescent="0.25">
      <c r="A530">
        <v>67</v>
      </c>
      <c r="B530" t="s">
        <v>252</v>
      </c>
      <c r="C530" t="s">
        <v>90</v>
      </c>
      <c r="D530">
        <v>276265.26785343903</v>
      </c>
      <c r="E530">
        <v>114922.910992861</v>
      </c>
      <c r="F530">
        <v>75179.296519312702</v>
      </c>
      <c r="G530">
        <v>23226.1861839292</v>
      </c>
      <c r="H530">
        <v>18612.3902526401</v>
      </c>
      <c r="I530">
        <v>30781.297609920701</v>
      </c>
      <c r="J530">
        <v>13442.262244375601</v>
      </c>
      <c r="K530">
        <v>100.924050399999</v>
      </c>
    </row>
    <row r="531" spans="1:11" x14ac:dyDescent="0.25">
      <c r="A531">
        <v>68</v>
      </c>
      <c r="B531" t="s">
        <v>252</v>
      </c>
      <c r="C531" t="s">
        <v>91</v>
      </c>
      <c r="D531">
        <v>11219.570657</v>
      </c>
      <c r="E531">
        <v>2738.93080585283</v>
      </c>
      <c r="F531">
        <v>5317.8295858580004</v>
      </c>
      <c r="G531">
        <v>1396.0459965052301</v>
      </c>
      <c r="H531">
        <v>737.71187349598404</v>
      </c>
      <c r="I531">
        <v>852.52437349277398</v>
      </c>
      <c r="J531">
        <v>170.11458179515299</v>
      </c>
      <c r="K531">
        <v>6.4134399999998104</v>
      </c>
    </row>
    <row r="532" spans="1:11" x14ac:dyDescent="0.25">
      <c r="A532">
        <v>69</v>
      </c>
      <c r="B532" t="s">
        <v>252</v>
      </c>
      <c r="C532" t="s">
        <v>92</v>
      </c>
      <c r="D532">
        <v>23914.969070899901</v>
      </c>
      <c r="E532">
        <v>14928.9823921515</v>
      </c>
      <c r="F532">
        <v>3999.5245182478898</v>
      </c>
      <c r="G532">
        <v>1021.1279490240599</v>
      </c>
      <c r="H532">
        <v>2353.8359200464101</v>
      </c>
      <c r="I532">
        <v>824.09197905231701</v>
      </c>
      <c r="J532">
        <v>76.260312377800901</v>
      </c>
      <c r="K532">
        <v>711.14599999999905</v>
      </c>
    </row>
    <row r="533" spans="1:11" x14ac:dyDescent="0.25">
      <c r="A533">
        <v>70</v>
      </c>
      <c r="B533" t="s">
        <v>252</v>
      </c>
      <c r="C533" t="s">
        <v>93</v>
      </c>
      <c r="D533">
        <v>3468</v>
      </c>
      <c r="E533">
        <v>1452.16294787518</v>
      </c>
      <c r="F533">
        <v>1452.16294787518</v>
      </c>
      <c r="G533">
        <v>0</v>
      </c>
      <c r="H533">
        <v>0</v>
      </c>
      <c r="I533">
        <v>563.67410424962202</v>
      </c>
      <c r="J533">
        <v>0</v>
      </c>
      <c r="K533" s="1">
        <v>4.5474735088646402E-13</v>
      </c>
    </row>
    <row r="534" spans="1:11" x14ac:dyDescent="0.25">
      <c r="A534">
        <v>71</v>
      </c>
      <c r="B534" t="s">
        <v>252</v>
      </c>
      <c r="C534" t="s">
        <v>94</v>
      </c>
      <c r="D534">
        <v>13351.6946766</v>
      </c>
      <c r="E534">
        <v>9324.6776874128009</v>
      </c>
      <c r="F534">
        <v>1452.91216864026</v>
      </c>
      <c r="G534">
        <v>42.549028555674298</v>
      </c>
      <c r="H534">
        <v>1136.9676743477601</v>
      </c>
      <c r="I534">
        <v>267.73716388477698</v>
      </c>
      <c r="J534">
        <v>874.316953758718</v>
      </c>
      <c r="K534">
        <v>252.53399999999999</v>
      </c>
    </row>
    <row r="535" spans="1:11" x14ac:dyDescent="0.25">
      <c r="A535">
        <v>72</v>
      </c>
      <c r="B535" t="s">
        <v>252</v>
      </c>
      <c r="C535" t="s">
        <v>95</v>
      </c>
      <c r="D535">
        <v>25044.408200000002</v>
      </c>
      <c r="E535">
        <v>4217.7768179914701</v>
      </c>
      <c r="F535">
        <v>5386.5088517347504</v>
      </c>
      <c r="G535">
        <v>9482.4928149173902</v>
      </c>
      <c r="H535">
        <v>2130.3043149975902</v>
      </c>
      <c r="I535">
        <v>3617.6876580133398</v>
      </c>
      <c r="J535">
        <v>209.63774234543601</v>
      </c>
      <c r="K535" s="1">
        <v>3.5527136788005001E-15</v>
      </c>
    </row>
    <row r="536" spans="1:11" x14ac:dyDescent="0.25">
      <c r="A536">
        <v>73</v>
      </c>
      <c r="B536" t="s">
        <v>252</v>
      </c>
      <c r="C536" t="s">
        <v>96</v>
      </c>
      <c r="D536">
        <v>2365.2112205999902</v>
      </c>
      <c r="E536">
        <v>2167.3671477316102</v>
      </c>
      <c r="F536">
        <v>94.864204249998096</v>
      </c>
      <c r="G536">
        <v>16.813935459508699</v>
      </c>
      <c r="H536">
        <v>64.988384065246706</v>
      </c>
      <c r="I536">
        <v>19.788878384248701</v>
      </c>
      <c r="J536">
        <v>1.3886707093809001</v>
      </c>
      <c r="K536" s="1">
        <v>9.3536289824669407E-15</v>
      </c>
    </row>
    <row r="537" spans="1:11" x14ac:dyDescent="0.25">
      <c r="A537">
        <v>74</v>
      </c>
      <c r="B537" t="s">
        <v>252</v>
      </c>
      <c r="C537" t="s">
        <v>97</v>
      </c>
      <c r="D537">
        <v>2018.2358839999899</v>
      </c>
      <c r="E537">
        <v>1731.0037729712401</v>
      </c>
      <c r="F537">
        <v>121.679812644763</v>
      </c>
      <c r="G537">
        <v>9.2545767859693093</v>
      </c>
      <c r="H537">
        <v>110.128866079169</v>
      </c>
      <c r="I537">
        <v>43.580639897572297</v>
      </c>
      <c r="J537">
        <v>2.5882156212836902</v>
      </c>
      <c r="K537" s="1">
        <v>2.12350970141272E-13</v>
      </c>
    </row>
    <row r="538" spans="1:11" x14ac:dyDescent="0.25">
      <c r="A538">
        <v>75</v>
      </c>
      <c r="B538" t="s">
        <v>252</v>
      </c>
      <c r="C538" t="s">
        <v>98</v>
      </c>
      <c r="D538">
        <v>1809.5711979999901</v>
      </c>
      <c r="E538">
        <v>934.40360745443002</v>
      </c>
      <c r="F538">
        <v>116.776669881445</v>
      </c>
      <c r="G538">
        <v>62.353617488599802</v>
      </c>
      <c r="H538">
        <v>62.272632429158797</v>
      </c>
      <c r="I538">
        <v>28.8217391531829</v>
      </c>
      <c r="J538">
        <v>0.97187159318264904</v>
      </c>
      <c r="K538">
        <v>603.97105999999997</v>
      </c>
    </row>
    <row r="539" spans="1:11" x14ac:dyDescent="0.25">
      <c r="A539">
        <v>76</v>
      </c>
      <c r="B539" t="s">
        <v>252</v>
      </c>
      <c r="C539" t="s">
        <v>99</v>
      </c>
      <c r="D539">
        <v>83841.118577699905</v>
      </c>
      <c r="E539">
        <v>18969.469773251301</v>
      </c>
      <c r="F539">
        <v>9372.7793295138599</v>
      </c>
      <c r="G539">
        <v>6835.3040541487098</v>
      </c>
      <c r="H539">
        <v>20931.841842259499</v>
      </c>
      <c r="I539">
        <v>23581.1396055613</v>
      </c>
      <c r="J539">
        <v>4146.1478846652799</v>
      </c>
      <c r="K539">
        <v>4.4360882999999296</v>
      </c>
    </row>
    <row r="540" spans="1:11" x14ac:dyDescent="0.25">
      <c r="A540">
        <v>77</v>
      </c>
      <c r="B540" t="s">
        <v>252</v>
      </c>
      <c r="C540" t="s">
        <v>100</v>
      </c>
      <c r="D540">
        <v>3810.5126810000002</v>
      </c>
      <c r="E540">
        <v>744.32483663674702</v>
      </c>
      <c r="F540">
        <v>744.32483663674702</v>
      </c>
      <c r="G540">
        <v>1832.9432678771</v>
      </c>
      <c r="H540">
        <v>43.047581974448697</v>
      </c>
      <c r="I540">
        <v>407.35289665304703</v>
      </c>
      <c r="J540">
        <v>38.519261221899797</v>
      </c>
      <c r="K540" s="1">
        <v>7.1054273576010003E-15</v>
      </c>
    </row>
    <row r="541" spans="1:11" x14ac:dyDescent="0.25">
      <c r="A541">
        <v>78</v>
      </c>
      <c r="B541" t="s">
        <v>252</v>
      </c>
      <c r="C541" t="s">
        <v>101</v>
      </c>
      <c r="D541">
        <v>2143.0116801999998</v>
      </c>
      <c r="E541">
        <v>204.47771348242799</v>
      </c>
      <c r="F541">
        <v>204.47771348242799</v>
      </c>
      <c r="G541">
        <v>0</v>
      </c>
      <c r="H541">
        <v>1289.13736357639</v>
      </c>
      <c r="I541">
        <v>310.55496368662</v>
      </c>
      <c r="J541">
        <v>45.2019259721297</v>
      </c>
      <c r="K541">
        <v>89.162000000000006</v>
      </c>
    </row>
    <row r="542" spans="1:11" x14ac:dyDescent="0.25">
      <c r="A542">
        <v>79</v>
      </c>
      <c r="B542" t="s">
        <v>252</v>
      </c>
      <c r="C542" t="s">
        <v>102</v>
      </c>
      <c r="D542">
        <v>48226.979065</v>
      </c>
      <c r="E542">
        <v>18838.885925084101</v>
      </c>
      <c r="F542">
        <v>14251.589766794599</v>
      </c>
      <c r="G542">
        <v>4796.8956216981696</v>
      </c>
      <c r="H542">
        <v>7478.43354427944</v>
      </c>
      <c r="I542">
        <v>2512.3680653598599</v>
      </c>
      <c r="J542">
        <v>348.80614178368597</v>
      </c>
      <c r="K542" s="1">
        <v>-1.21045534706709E-12</v>
      </c>
    </row>
    <row r="543" spans="1:11" x14ac:dyDescent="0.25">
      <c r="A543">
        <v>80</v>
      </c>
      <c r="B543" t="s">
        <v>252</v>
      </c>
      <c r="C543" t="s">
        <v>103</v>
      </c>
      <c r="D543">
        <v>6815.02387</v>
      </c>
      <c r="E543">
        <v>137.18409155772099</v>
      </c>
      <c r="F543">
        <v>3601.4369253835898</v>
      </c>
      <c r="G543">
        <v>1102.5103767498299</v>
      </c>
      <c r="H543">
        <v>1820.5416414611</v>
      </c>
      <c r="I543">
        <v>136.38241903492599</v>
      </c>
      <c r="J543">
        <v>16.968415812812399</v>
      </c>
      <c r="K543" s="1">
        <v>-1.0724754417879E-13</v>
      </c>
    </row>
    <row r="544" spans="1:11" x14ac:dyDescent="0.25">
      <c r="A544">
        <v>81</v>
      </c>
      <c r="B544" t="s">
        <v>252</v>
      </c>
      <c r="C544" t="s">
        <v>105</v>
      </c>
      <c r="D544">
        <v>19693.064389999901</v>
      </c>
      <c r="E544">
        <v>9723.8732460224892</v>
      </c>
      <c r="F544">
        <v>4093.11933229638</v>
      </c>
      <c r="G544">
        <v>1220.1127589027501</v>
      </c>
      <c r="H544">
        <v>2936.3547326512798</v>
      </c>
      <c r="I544">
        <v>1250.08160785726</v>
      </c>
      <c r="J544">
        <v>469.52271226981702</v>
      </c>
      <c r="K544" s="1">
        <v>1.2054801601379899E-12</v>
      </c>
    </row>
    <row r="545" spans="1:11" x14ac:dyDescent="0.25">
      <c r="A545">
        <v>82</v>
      </c>
      <c r="B545" t="s">
        <v>252</v>
      </c>
      <c r="C545" t="s">
        <v>106</v>
      </c>
      <c r="D545">
        <v>135396.32717499899</v>
      </c>
      <c r="E545">
        <v>130526.274249098</v>
      </c>
      <c r="F545">
        <v>392.54096737486202</v>
      </c>
      <c r="G545">
        <v>3730.5324165287998</v>
      </c>
      <c r="H545">
        <v>94.143485822464399</v>
      </c>
      <c r="I545">
        <v>108.922446619909</v>
      </c>
      <c r="J545">
        <v>35.4326095549985</v>
      </c>
      <c r="K545">
        <v>508.48100000000102</v>
      </c>
    </row>
    <row r="546" spans="1:11" x14ac:dyDescent="0.25">
      <c r="A546">
        <v>83</v>
      </c>
      <c r="B546" t="s">
        <v>252</v>
      </c>
      <c r="C546" t="s">
        <v>107</v>
      </c>
      <c r="D546">
        <v>101927.431232</v>
      </c>
      <c r="E546">
        <v>12787.987808752099</v>
      </c>
      <c r="F546">
        <v>6421.1691795145198</v>
      </c>
      <c r="G546">
        <v>2217.9668168128801</v>
      </c>
      <c r="H546">
        <v>43173.021881151901</v>
      </c>
      <c r="I546">
        <v>16627.5129312838</v>
      </c>
      <c r="J546">
        <v>20699.772614484598</v>
      </c>
      <c r="K546" s="1">
        <v>-7.9563994281883701E-12</v>
      </c>
    </row>
    <row r="547" spans="1:11" x14ac:dyDescent="0.25">
      <c r="A547">
        <v>84</v>
      </c>
      <c r="B547" t="s">
        <v>252</v>
      </c>
      <c r="C547" t="s">
        <v>108</v>
      </c>
      <c r="D547">
        <v>15540.6812389999</v>
      </c>
      <c r="E547">
        <v>4132.3275474181401</v>
      </c>
      <c r="F547">
        <v>2961.0384728621002</v>
      </c>
      <c r="G547">
        <v>2329.7596583729401</v>
      </c>
      <c r="H547">
        <v>2525.6010438779599</v>
      </c>
      <c r="I547">
        <v>3064.4499816388502</v>
      </c>
      <c r="J547">
        <v>517.38543482997898</v>
      </c>
      <c r="K547">
        <v>10.1190999999995</v>
      </c>
    </row>
    <row r="548" spans="1:11" x14ac:dyDescent="0.25">
      <c r="A548">
        <v>85</v>
      </c>
      <c r="B548" t="s">
        <v>252</v>
      </c>
      <c r="C548" t="s">
        <v>109</v>
      </c>
      <c r="D548">
        <v>29293.417838599999</v>
      </c>
      <c r="E548">
        <v>25541.559160543198</v>
      </c>
      <c r="F548">
        <v>1274.9573485026699</v>
      </c>
      <c r="G548">
        <v>560.10290549262595</v>
      </c>
      <c r="H548">
        <v>1313.0957828088201</v>
      </c>
      <c r="I548">
        <v>585.930228898476</v>
      </c>
      <c r="J548">
        <v>17.772412354195701</v>
      </c>
      <c r="K548" s="1">
        <v>-2.8303466341472698E-13</v>
      </c>
    </row>
    <row r="549" spans="1:11" x14ac:dyDescent="0.25">
      <c r="A549">
        <v>86</v>
      </c>
      <c r="B549" t="s">
        <v>252</v>
      </c>
      <c r="C549" t="s">
        <v>110</v>
      </c>
      <c r="D549">
        <v>39504.662082199902</v>
      </c>
      <c r="E549">
        <v>10597.716552071101</v>
      </c>
      <c r="F549">
        <v>7149.3958262392098</v>
      </c>
      <c r="G549">
        <v>4597.4911875301004</v>
      </c>
      <c r="H549">
        <v>8695.45624210594</v>
      </c>
      <c r="I549">
        <v>7177.1236658274001</v>
      </c>
      <c r="J549">
        <v>1287.47860842614</v>
      </c>
      <c r="K549" s="1">
        <v>3.7360459642426701E-13</v>
      </c>
    </row>
    <row r="550" spans="1:11" x14ac:dyDescent="0.25">
      <c r="A550">
        <v>87</v>
      </c>
      <c r="B550" t="s">
        <v>252</v>
      </c>
      <c r="C550" t="s">
        <v>111</v>
      </c>
      <c r="D550">
        <v>1143149.15336529</v>
      </c>
      <c r="E550">
        <v>773650.60519162402</v>
      </c>
      <c r="F550">
        <v>104091.24083125401</v>
      </c>
      <c r="G550">
        <v>105922.44782203699</v>
      </c>
      <c r="H550">
        <v>79355.192337810702</v>
      </c>
      <c r="I550">
        <v>44778.818297916499</v>
      </c>
      <c r="J550">
        <v>13802.7430746564</v>
      </c>
      <c r="K550">
        <v>21548.105810000099</v>
      </c>
    </row>
    <row r="551" spans="1:11" x14ac:dyDescent="0.25">
      <c r="A551">
        <v>88</v>
      </c>
      <c r="B551" t="s">
        <v>252</v>
      </c>
      <c r="C551" t="s">
        <v>113</v>
      </c>
      <c r="D551">
        <v>6390366.2807326997</v>
      </c>
      <c r="E551">
        <v>3974537.4786545699</v>
      </c>
      <c r="F551">
        <v>1031380.79740768</v>
      </c>
      <c r="G551">
        <v>214735.609097245</v>
      </c>
      <c r="H551">
        <v>855322.51248176803</v>
      </c>
      <c r="I551">
        <v>265005.76291446801</v>
      </c>
      <c r="J551">
        <v>14096.2225885478</v>
      </c>
      <c r="K551">
        <v>35287.897588399901</v>
      </c>
    </row>
    <row r="552" spans="1:11" x14ac:dyDescent="0.25">
      <c r="A552">
        <v>89</v>
      </c>
      <c r="B552" t="s">
        <v>252</v>
      </c>
      <c r="C552" t="s">
        <v>114</v>
      </c>
      <c r="D552">
        <v>14830.734356999999</v>
      </c>
      <c r="E552">
        <v>4566.9125097659999</v>
      </c>
      <c r="F552">
        <v>2680.3122815076699</v>
      </c>
      <c r="G552">
        <v>769.16018039220796</v>
      </c>
      <c r="H552">
        <v>2308.7396289122598</v>
      </c>
      <c r="I552">
        <v>2961.1471726575801</v>
      </c>
      <c r="J552">
        <v>1544.46258376427</v>
      </c>
      <c r="K552" s="1">
        <v>3.1906421948946202E-13</v>
      </c>
    </row>
    <row r="553" spans="1:11" x14ac:dyDescent="0.25">
      <c r="A553">
        <v>90</v>
      </c>
      <c r="B553" t="s">
        <v>252</v>
      </c>
      <c r="C553" t="s">
        <v>115</v>
      </c>
      <c r="D553">
        <v>626250.23101599899</v>
      </c>
      <c r="E553">
        <v>387212.29514643201</v>
      </c>
      <c r="F553">
        <v>53353.369965119098</v>
      </c>
      <c r="G553">
        <v>47864.9530180617</v>
      </c>
      <c r="H553">
        <v>47458.066925882304</v>
      </c>
      <c r="I553">
        <v>27869.858255554002</v>
      </c>
      <c r="J553">
        <v>58412.3835749508</v>
      </c>
      <c r="K553">
        <v>4079.30413</v>
      </c>
    </row>
    <row r="554" spans="1:11" x14ac:dyDescent="0.25">
      <c r="A554">
        <v>91</v>
      </c>
      <c r="B554" t="s">
        <v>252</v>
      </c>
      <c r="C554" t="s">
        <v>116</v>
      </c>
      <c r="D554">
        <v>546213.11761999899</v>
      </c>
      <c r="E554">
        <v>342873.27705289598</v>
      </c>
      <c r="F554">
        <v>57965.525133547999</v>
      </c>
      <c r="G554">
        <v>99971.033711911601</v>
      </c>
      <c r="H554">
        <v>18650.7382666591</v>
      </c>
      <c r="I554">
        <v>20976.091387818102</v>
      </c>
      <c r="J554">
        <v>4640.5301671666903</v>
      </c>
      <c r="K554">
        <v>1135.9219000000001</v>
      </c>
    </row>
    <row r="555" spans="1:11" x14ac:dyDescent="0.25">
      <c r="A555">
        <v>92</v>
      </c>
      <c r="B555" t="s">
        <v>252</v>
      </c>
      <c r="C555" t="s">
        <v>117</v>
      </c>
      <c r="D555">
        <v>961.40241900000001</v>
      </c>
      <c r="E555">
        <v>591.51709968477996</v>
      </c>
      <c r="F555">
        <v>91.622455218305504</v>
      </c>
      <c r="G555">
        <v>68.507509480469295</v>
      </c>
      <c r="H555">
        <v>175.793411339139</v>
      </c>
      <c r="I555">
        <v>31.2714109015131</v>
      </c>
      <c r="J555">
        <v>2.6905323757921602</v>
      </c>
      <c r="K555" s="1">
        <v>3.5527136788005001E-15</v>
      </c>
    </row>
    <row r="556" spans="1:11" x14ac:dyDescent="0.25">
      <c r="A556">
        <v>93</v>
      </c>
      <c r="B556" t="s">
        <v>252</v>
      </c>
      <c r="C556" t="s">
        <v>118</v>
      </c>
      <c r="D556">
        <v>154426.649263</v>
      </c>
      <c r="E556">
        <v>104376.437881217</v>
      </c>
      <c r="F556">
        <v>21614.020090525501</v>
      </c>
      <c r="G556">
        <v>11640.3387739181</v>
      </c>
      <c r="H556">
        <v>3800.4133471953501</v>
      </c>
      <c r="I556">
        <v>3835.1150462639598</v>
      </c>
      <c r="J556">
        <v>8206.2941238797703</v>
      </c>
      <c r="K556">
        <v>954.03</v>
      </c>
    </row>
    <row r="557" spans="1:11" x14ac:dyDescent="0.25">
      <c r="A557">
        <v>94</v>
      </c>
      <c r="B557" t="s">
        <v>252</v>
      </c>
      <c r="C557" t="s">
        <v>119</v>
      </c>
      <c r="D557">
        <v>211377.29167898899</v>
      </c>
      <c r="E557">
        <v>58337.362504490302</v>
      </c>
      <c r="F557">
        <v>55714.066383691701</v>
      </c>
      <c r="G557">
        <v>22432.7397496587</v>
      </c>
      <c r="H557">
        <v>38262.686461854501</v>
      </c>
      <c r="I557">
        <v>27310.2482807249</v>
      </c>
      <c r="J557">
        <v>9315.3992375696107</v>
      </c>
      <c r="K557">
        <v>4.7890609999973996</v>
      </c>
    </row>
    <row r="558" spans="1:11" x14ac:dyDescent="0.25">
      <c r="A558">
        <v>95</v>
      </c>
      <c r="B558" t="s">
        <v>252</v>
      </c>
      <c r="C558" t="s">
        <v>120</v>
      </c>
      <c r="D558">
        <v>42392.649428999997</v>
      </c>
      <c r="E558">
        <v>24478.760116340702</v>
      </c>
      <c r="F558">
        <v>4012.3322760903502</v>
      </c>
      <c r="G558">
        <v>5500.4590419980505</v>
      </c>
      <c r="H558">
        <v>2851.3117458059901</v>
      </c>
      <c r="I558">
        <v>4910.9607886371496</v>
      </c>
      <c r="J558">
        <v>624.96306012769901</v>
      </c>
      <c r="K558">
        <v>13.8623999999992</v>
      </c>
    </row>
    <row r="559" spans="1:11" x14ac:dyDescent="0.25">
      <c r="A559">
        <v>96</v>
      </c>
      <c r="B559" t="s">
        <v>252</v>
      </c>
      <c r="C559" t="s">
        <v>121</v>
      </c>
      <c r="D559">
        <v>68270.817817999894</v>
      </c>
      <c r="E559">
        <v>44875.753733538499</v>
      </c>
      <c r="F559">
        <v>7685.7761631978501</v>
      </c>
      <c r="G559">
        <v>5842.43046129706</v>
      </c>
      <c r="H559">
        <v>5302.3409987798004</v>
      </c>
      <c r="I559">
        <v>2954.0683637234001</v>
      </c>
      <c r="J559">
        <v>1610.44809746335</v>
      </c>
      <c r="K559" s="1">
        <v>1.08091313677505E-12</v>
      </c>
    </row>
    <row r="560" spans="1:11" x14ac:dyDescent="0.25">
      <c r="A560">
        <v>97</v>
      </c>
      <c r="B560" t="s">
        <v>252</v>
      </c>
      <c r="C560" t="s">
        <v>122</v>
      </c>
      <c r="D560">
        <v>1218706.2151262399</v>
      </c>
      <c r="E560">
        <v>753811.30660837295</v>
      </c>
      <c r="F560">
        <v>123560.045364227</v>
      </c>
      <c r="G560">
        <v>189358.86203512899</v>
      </c>
      <c r="H560">
        <v>48891.199292917197</v>
      </c>
      <c r="I560">
        <v>82215.922480698297</v>
      </c>
      <c r="J560">
        <v>14762.341864903799</v>
      </c>
      <c r="K560">
        <v>6106.53748000001</v>
      </c>
    </row>
    <row r="561" spans="1:11" x14ac:dyDescent="0.25">
      <c r="A561">
        <v>98</v>
      </c>
      <c r="B561" t="s">
        <v>252</v>
      </c>
      <c r="C561" t="s">
        <v>123</v>
      </c>
      <c r="D561">
        <v>607057.28744999995</v>
      </c>
      <c r="E561">
        <v>206070.91888502901</v>
      </c>
      <c r="F561">
        <v>114765.35407816499</v>
      </c>
      <c r="G561">
        <v>100116.924130139</v>
      </c>
      <c r="H561">
        <v>109822.60112441699</v>
      </c>
      <c r="I561">
        <v>53072.194638892302</v>
      </c>
      <c r="J561">
        <v>14023.252973355</v>
      </c>
      <c r="K561">
        <v>9186.04162</v>
      </c>
    </row>
    <row r="562" spans="1:11" x14ac:dyDescent="0.25">
      <c r="A562">
        <v>99</v>
      </c>
      <c r="B562" t="s">
        <v>252</v>
      </c>
      <c r="C562" t="s">
        <v>124</v>
      </c>
      <c r="D562">
        <v>43372.059120099897</v>
      </c>
      <c r="E562">
        <v>22136.285972989401</v>
      </c>
      <c r="F562">
        <v>10192.2976519036</v>
      </c>
      <c r="G562">
        <v>484.62512247621402</v>
      </c>
      <c r="H562">
        <v>7781.6783735633899</v>
      </c>
      <c r="I562">
        <v>2574.1715835295199</v>
      </c>
      <c r="J562">
        <v>203.000415637781</v>
      </c>
      <c r="K562" s="1">
        <v>7.2992827060414101E-13</v>
      </c>
    </row>
    <row r="563" spans="1:11" x14ac:dyDescent="0.25">
      <c r="A563">
        <v>100</v>
      </c>
      <c r="B563" t="s">
        <v>252</v>
      </c>
      <c r="C563" t="s">
        <v>125</v>
      </c>
      <c r="D563">
        <v>17747.035006999999</v>
      </c>
      <c r="E563">
        <v>9070.7576287079191</v>
      </c>
      <c r="F563">
        <v>2873.2364709255598</v>
      </c>
      <c r="G563">
        <v>2229.9216222994601</v>
      </c>
      <c r="H563">
        <v>2046.5434109694199</v>
      </c>
      <c r="I563">
        <v>1310.67524744208</v>
      </c>
      <c r="J563">
        <v>161.65902665553401</v>
      </c>
      <c r="K563">
        <v>54.241600000000403</v>
      </c>
    </row>
    <row r="564" spans="1:11" x14ac:dyDescent="0.25">
      <c r="A564">
        <v>101</v>
      </c>
      <c r="B564" t="s">
        <v>252</v>
      </c>
      <c r="C564" t="s">
        <v>126</v>
      </c>
      <c r="D564">
        <v>19629.813227999999</v>
      </c>
      <c r="E564">
        <v>7763.6159842493198</v>
      </c>
      <c r="F564">
        <v>4932.5920549223101</v>
      </c>
      <c r="G564">
        <v>468.53053140044</v>
      </c>
      <c r="H564">
        <v>5307.9301719186196</v>
      </c>
      <c r="I564">
        <v>1096.4953991918101</v>
      </c>
      <c r="J564">
        <v>60.649086317485498</v>
      </c>
      <c r="K564" s="1">
        <v>2.0647025755771101E-12</v>
      </c>
    </row>
    <row r="565" spans="1:11" x14ac:dyDescent="0.25">
      <c r="A565">
        <v>102</v>
      </c>
      <c r="B565" t="s">
        <v>252</v>
      </c>
      <c r="C565" t="s">
        <v>127</v>
      </c>
      <c r="D565">
        <v>203.75815499999999</v>
      </c>
      <c r="E565">
        <v>79.097071695528996</v>
      </c>
      <c r="F565">
        <v>79.097071695528996</v>
      </c>
      <c r="G565">
        <v>0</v>
      </c>
      <c r="H565">
        <v>42.757213382731699</v>
      </c>
      <c r="I565">
        <v>2.7920815504234899</v>
      </c>
      <c r="J565">
        <v>1.47166757867138E-2</v>
      </c>
      <c r="K565" s="1">
        <v>1.42316713969137E-14</v>
      </c>
    </row>
    <row r="566" spans="1:11" x14ac:dyDescent="0.25">
      <c r="A566">
        <v>103</v>
      </c>
      <c r="B566" t="s">
        <v>252</v>
      </c>
      <c r="C566" t="s">
        <v>128</v>
      </c>
      <c r="D566">
        <v>3129.0680419999999</v>
      </c>
      <c r="E566">
        <v>1107.30968566559</v>
      </c>
      <c r="F566">
        <v>1107.30968566559</v>
      </c>
      <c r="G566">
        <v>656.45561476702903</v>
      </c>
      <c r="H566">
        <v>250.88410472702799</v>
      </c>
      <c r="I566">
        <v>6.7837040240726196</v>
      </c>
      <c r="J566">
        <v>0.32524715068162502</v>
      </c>
      <c r="K566" s="1">
        <v>1.2490009027032999E-15</v>
      </c>
    </row>
    <row r="567" spans="1:11" x14ac:dyDescent="0.25">
      <c r="A567">
        <v>104</v>
      </c>
      <c r="B567" t="s">
        <v>252</v>
      </c>
      <c r="C567" t="s">
        <v>129</v>
      </c>
      <c r="D567">
        <v>746831.48365919897</v>
      </c>
      <c r="E567">
        <v>193757.279670708</v>
      </c>
      <c r="F567">
        <v>115446.138615937</v>
      </c>
      <c r="G567">
        <v>135900.349261925</v>
      </c>
      <c r="H567">
        <v>64679.038303319001</v>
      </c>
      <c r="I567">
        <v>192547.64626437199</v>
      </c>
      <c r="J567">
        <v>44496.421562936797</v>
      </c>
      <c r="K567">
        <v>4.6099799999981297</v>
      </c>
    </row>
    <row r="568" spans="1:11" x14ac:dyDescent="0.25">
      <c r="A568">
        <v>105</v>
      </c>
      <c r="B568" t="s">
        <v>252</v>
      </c>
      <c r="C568" t="s">
        <v>130</v>
      </c>
      <c r="D568">
        <v>152045.691779999</v>
      </c>
      <c r="E568">
        <v>52893.160749892799</v>
      </c>
      <c r="F568">
        <v>1173.55150938267</v>
      </c>
      <c r="G568">
        <v>1443.4450924704799</v>
      </c>
      <c r="H568">
        <v>91137.405899747304</v>
      </c>
      <c r="I568">
        <v>3861.86807642131</v>
      </c>
      <c r="J568">
        <v>1536.2604520852999</v>
      </c>
      <c r="K568" s="1">
        <v>4.1561198926842703E-12</v>
      </c>
    </row>
    <row r="569" spans="1:11" x14ac:dyDescent="0.25">
      <c r="A569">
        <v>106</v>
      </c>
      <c r="B569" t="s">
        <v>252</v>
      </c>
      <c r="C569" t="s">
        <v>131</v>
      </c>
      <c r="D569">
        <v>8935.4594879999895</v>
      </c>
      <c r="E569">
        <v>1511.73019857196</v>
      </c>
      <c r="F569">
        <v>996.99094441357897</v>
      </c>
      <c r="G569">
        <v>562.92170533448802</v>
      </c>
      <c r="H569">
        <v>3613.5580391858298</v>
      </c>
      <c r="I569">
        <v>1633.20642356352</v>
      </c>
      <c r="J569">
        <v>617.05217693060797</v>
      </c>
      <c r="K569" s="1">
        <v>-5.3512749786932501E-14</v>
      </c>
    </row>
    <row r="570" spans="1:11" x14ac:dyDescent="0.25">
      <c r="A570">
        <v>107</v>
      </c>
      <c r="B570" t="s">
        <v>252</v>
      </c>
      <c r="C570" t="s">
        <v>132</v>
      </c>
      <c r="D570">
        <v>132597.40611059999</v>
      </c>
      <c r="E570">
        <v>66152.331235259</v>
      </c>
      <c r="F570">
        <v>14503.839912113999</v>
      </c>
      <c r="G570">
        <v>39557.9864250194</v>
      </c>
      <c r="H570">
        <v>5314.8581920020697</v>
      </c>
      <c r="I570">
        <v>6491.13408479602</v>
      </c>
      <c r="J570">
        <v>577.25626140929501</v>
      </c>
      <c r="K570" s="1">
        <v>8.3981155363232996E-12</v>
      </c>
    </row>
    <row r="571" spans="1:11" x14ac:dyDescent="0.25">
      <c r="A571">
        <v>108</v>
      </c>
      <c r="B571" t="s">
        <v>252</v>
      </c>
      <c r="C571" t="s">
        <v>133</v>
      </c>
      <c r="D571">
        <v>4323.5216029999901</v>
      </c>
      <c r="E571">
        <v>2308.2459635514001</v>
      </c>
      <c r="F571">
        <v>550.463948133548</v>
      </c>
      <c r="G571">
        <v>164.72742332241901</v>
      </c>
      <c r="H571">
        <v>933.43499013703502</v>
      </c>
      <c r="I571">
        <v>342.51103209593401</v>
      </c>
      <c r="J571">
        <v>24.138245759655199</v>
      </c>
      <c r="K571" s="1">
        <v>-5.0709436649754E-14</v>
      </c>
    </row>
    <row r="572" spans="1:11" x14ac:dyDescent="0.25">
      <c r="A572">
        <v>109</v>
      </c>
      <c r="B572" t="s">
        <v>252</v>
      </c>
      <c r="C572" t="s">
        <v>134</v>
      </c>
      <c r="D572">
        <v>128199.0282608</v>
      </c>
      <c r="E572">
        <v>94248.223438817004</v>
      </c>
      <c r="F572">
        <v>1321.94724650387</v>
      </c>
      <c r="G572">
        <v>27143.941576270801</v>
      </c>
      <c r="H572">
        <v>388.98788907345602</v>
      </c>
      <c r="I572">
        <v>4582.5262801238496</v>
      </c>
      <c r="J572">
        <v>287.77276001090002</v>
      </c>
      <c r="K572">
        <v>225.62906999998501</v>
      </c>
    </row>
    <row r="573" spans="1:11" x14ac:dyDescent="0.25">
      <c r="A573">
        <v>110</v>
      </c>
      <c r="B573" t="s">
        <v>252</v>
      </c>
      <c r="C573" t="s">
        <v>135</v>
      </c>
      <c r="D573">
        <v>4818.2921399999996</v>
      </c>
      <c r="E573">
        <v>1425.0408143371901</v>
      </c>
      <c r="F573">
        <v>1425.0408143371901</v>
      </c>
      <c r="G573">
        <v>171.64504187390099</v>
      </c>
      <c r="H573">
        <v>1506.75896593728</v>
      </c>
      <c r="I573">
        <v>283.09779917459099</v>
      </c>
      <c r="J573">
        <v>6.7087043398325399</v>
      </c>
      <c r="K573" s="1">
        <v>-4.5559389594273999E-13</v>
      </c>
    </row>
    <row r="574" spans="1:11" x14ac:dyDescent="0.25">
      <c r="A574">
        <v>111</v>
      </c>
      <c r="B574" t="s">
        <v>252</v>
      </c>
      <c r="C574" t="s">
        <v>136</v>
      </c>
      <c r="D574">
        <v>73132.424412999797</v>
      </c>
      <c r="E574">
        <v>49823.8201346676</v>
      </c>
      <c r="F574">
        <v>5496.5858687666696</v>
      </c>
      <c r="G574">
        <v>1999.5791679684801</v>
      </c>
      <c r="H574">
        <v>12312.487809907499</v>
      </c>
      <c r="I574">
        <v>3250.5905934069701</v>
      </c>
      <c r="J574">
        <v>249.36083828265501</v>
      </c>
      <c r="K574" s="1">
        <v>3.4074826293917201E-13</v>
      </c>
    </row>
    <row r="575" spans="1:11" x14ac:dyDescent="0.25">
      <c r="A575">
        <v>112</v>
      </c>
      <c r="B575" t="s">
        <v>252</v>
      </c>
      <c r="C575" t="s">
        <v>137</v>
      </c>
      <c r="D575">
        <v>3389.3771529999999</v>
      </c>
      <c r="E575">
        <v>435.64037131380599</v>
      </c>
      <c r="F575">
        <v>1624.8561273809601</v>
      </c>
      <c r="G575">
        <v>66.804694275180907</v>
      </c>
      <c r="H575">
        <v>1012.62240585699</v>
      </c>
      <c r="I575">
        <v>238.73521847429501</v>
      </c>
      <c r="J575">
        <v>10.718335698758001</v>
      </c>
      <c r="K575" s="1">
        <v>2.45359288442159E-14</v>
      </c>
    </row>
    <row r="576" spans="1:11" x14ac:dyDescent="0.25">
      <c r="A576">
        <v>113</v>
      </c>
      <c r="B576" t="s">
        <v>252</v>
      </c>
      <c r="C576" t="s">
        <v>138</v>
      </c>
      <c r="D576">
        <v>7687.4191979999996</v>
      </c>
      <c r="E576">
        <v>1862.0428794020299</v>
      </c>
      <c r="F576">
        <v>1488.8866212934199</v>
      </c>
      <c r="G576">
        <v>768.66257858117797</v>
      </c>
      <c r="H576">
        <v>228.05021668668499</v>
      </c>
      <c r="I576">
        <v>2480.37329998211</v>
      </c>
      <c r="J576">
        <v>849.99184205455595</v>
      </c>
      <c r="K576">
        <v>9.4117599999997701</v>
      </c>
    </row>
    <row r="577" spans="1:11" x14ac:dyDescent="0.25">
      <c r="A577">
        <v>114</v>
      </c>
      <c r="B577" t="s">
        <v>252</v>
      </c>
      <c r="C577" t="s">
        <v>139</v>
      </c>
      <c r="D577">
        <v>3706.9067399999899</v>
      </c>
      <c r="E577">
        <v>544.920354183364</v>
      </c>
      <c r="F577">
        <v>1411.84733473715</v>
      </c>
      <c r="G577">
        <v>853.37554308925905</v>
      </c>
      <c r="H577">
        <v>360.88652359609199</v>
      </c>
      <c r="I577">
        <v>494.58485326937301</v>
      </c>
      <c r="J577">
        <v>41.292131124756096</v>
      </c>
      <c r="K577" s="1">
        <v>-4.8960835385969397E-14</v>
      </c>
    </row>
    <row r="578" spans="1:11" x14ac:dyDescent="0.25">
      <c r="A578">
        <v>115</v>
      </c>
      <c r="B578" t="s">
        <v>252</v>
      </c>
      <c r="C578" t="s">
        <v>140</v>
      </c>
      <c r="D578">
        <v>9616.9753049999999</v>
      </c>
      <c r="E578">
        <v>5922.2576149368897</v>
      </c>
      <c r="F578">
        <v>1179.20561062097</v>
      </c>
      <c r="G578">
        <v>773.77324824691198</v>
      </c>
      <c r="H578">
        <v>1042.5407640200101</v>
      </c>
      <c r="I578">
        <v>555.33999996783302</v>
      </c>
      <c r="J578">
        <v>143.85806720736201</v>
      </c>
      <c r="K578" s="1">
        <v>-1.18023646411558E-13</v>
      </c>
    </row>
    <row r="579" spans="1:11" x14ac:dyDescent="0.25">
      <c r="A579">
        <v>116</v>
      </c>
      <c r="B579" t="s">
        <v>252</v>
      </c>
      <c r="C579" t="s">
        <v>141</v>
      </c>
      <c r="D579">
        <v>955.32299999999896</v>
      </c>
      <c r="E579">
        <v>948.74240271680901</v>
      </c>
      <c r="F579">
        <v>0</v>
      </c>
      <c r="G579">
        <v>3.2527583215236202</v>
      </c>
      <c r="H579">
        <v>1.72685472330717</v>
      </c>
      <c r="I579">
        <v>1.60098423836023</v>
      </c>
      <c r="J579">
        <v>0</v>
      </c>
      <c r="K579">
        <v>0</v>
      </c>
    </row>
    <row r="580" spans="1:11" x14ac:dyDescent="0.25">
      <c r="A580">
        <v>117</v>
      </c>
      <c r="B580" t="s">
        <v>252</v>
      </c>
      <c r="C580" t="s">
        <v>142</v>
      </c>
      <c r="D580">
        <v>102489.504279999</v>
      </c>
      <c r="E580">
        <v>39025.262270468302</v>
      </c>
      <c r="F580">
        <v>37288.810082124903</v>
      </c>
      <c r="G580">
        <v>13480.7460116606</v>
      </c>
      <c r="H580">
        <v>6552.7169673173903</v>
      </c>
      <c r="I580">
        <v>3810.8188916918498</v>
      </c>
      <c r="J580">
        <v>567.15655673674098</v>
      </c>
      <c r="K580">
        <v>1763.99349999999</v>
      </c>
    </row>
    <row r="581" spans="1:11" x14ac:dyDescent="0.25">
      <c r="A581">
        <v>118</v>
      </c>
      <c r="B581" t="s">
        <v>252</v>
      </c>
      <c r="C581" t="s">
        <v>143</v>
      </c>
      <c r="D581">
        <v>8041.5054599999903</v>
      </c>
      <c r="E581">
        <v>2077.9006248709202</v>
      </c>
      <c r="F581">
        <v>2237.0254594176299</v>
      </c>
      <c r="G581">
        <v>1174.69183517652</v>
      </c>
      <c r="H581">
        <v>1532.65986357565</v>
      </c>
      <c r="I581">
        <v>887.25147324485499</v>
      </c>
      <c r="J581">
        <v>131.97620371439601</v>
      </c>
      <c r="K581" s="1">
        <v>-5.8543447867265197E-14</v>
      </c>
    </row>
    <row r="582" spans="1:11" x14ac:dyDescent="0.25">
      <c r="A582">
        <v>119</v>
      </c>
      <c r="B582" t="s">
        <v>252</v>
      </c>
      <c r="C582" t="s">
        <v>144</v>
      </c>
      <c r="D582">
        <v>18016.808939799899</v>
      </c>
      <c r="E582">
        <v>5796.9160280697897</v>
      </c>
      <c r="F582">
        <v>8099.6126857315903</v>
      </c>
      <c r="G582">
        <v>1167.46566780021</v>
      </c>
      <c r="H582">
        <v>1369.1072431334601</v>
      </c>
      <c r="I582">
        <v>891.16853744583</v>
      </c>
      <c r="J582">
        <v>196.30877761910801</v>
      </c>
      <c r="K582">
        <v>496.23</v>
      </c>
    </row>
    <row r="583" spans="1:11" x14ac:dyDescent="0.25">
      <c r="A583">
        <v>120</v>
      </c>
      <c r="B583" t="s">
        <v>252</v>
      </c>
      <c r="C583" t="s">
        <v>145</v>
      </c>
      <c r="D583">
        <v>3963.25682219999</v>
      </c>
      <c r="E583">
        <v>2163.3623920795299</v>
      </c>
      <c r="F583">
        <v>1457.8765224743299</v>
      </c>
      <c r="G583">
        <v>1.08247037185025</v>
      </c>
      <c r="H583">
        <v>303.42432276197798</v>
      </c>
      <c r="I583">
        <v>36.973689371798997</v>
      </c>
      <c r="J583">
        <v>0.53742514050061996</v>
      </c>
      <c r="K583" s="1">
        <v>2.9108659926890798E-14</v>
      </c>
    </row>
    <row r="584" spans="1:11" x14ac:dyDescent="0.25">
      <c r="A584">
        <v>121</v>
      </c>
      <c r="B584" t="s">
        <v>252</v>
      </c>
      <c r="C584" t="s">
        <v>146</v>
      </c>
      <c r="D584">
        <v>646845.70946573396</v>
      </c>
      <c r="E584">
        <v>305465.56397438399</v>
      </c>
      <c r="F584">
        <v>107864.99383088099</v>
      </c>
      <c r="G584">
        <v>46836.408035281704</v>
      </c>
      <c r="H584">
        <v>53821.446718366496</v>
      </c>
      <c r="I584">
        <v>105933.72170994899</v>
      </c>
      <c r="J584">
        <v>17546.657330963899</v>
      </c>
      <c r="K584">
        <v>9376.9178659039608</v>
      </c>
    </row>
    <row r="585" spans="1:11" x14ac:dyDescent="0.25">
      <c r="A585">
        <v>122</v>
      </c>
      <c r="B585" t="s">
        <v>252</v>
      </c>
      <c r="C585" t="s">
        <v>148</v>
      </c>
      <c r="D585">
        <v>12175.84232</v>
      </c>
      <c r="E585">
        <v>6041.4153029808203</v>
      </c>
      <c r="F585">
        <v>2188.1954733161901</v>
      </c>
      <c r="G585">
        <v>2227.62588410222</v>
      </c>
      <c r="H585">
        <v>852.10106904157999</v>
      </c>
      <c r="I585">
        <v>762.12959275470996</v>
      </c>
      <c r="J585">
        <v>58.156497804468302</v>
      </c>
      <c r="K585">
        <v>46.218500000000198</v>
      </c>
    </row>
    <row r="586" spans="1:11" x14ac:dyDescent="0.25">
      <c r="A586">
        <v>123</v>
      </c>
      <c r="B586" t="s">
        <v>252</v>
      </c>
      <c r="C586" t="s">
        <v>149</v>
      </c>
      <c r="D586">
        <v>3136.74821320001</v>
      </c>
      <c r="E586">
        <v>1081.7756621129399</v>
      </c>
      <c r="F586">
        <v>731.44859134855903</v>
      </c>
      <c r="G586">
        <v>34.170358374146701</v>
      </c>
      <c r="H586">
        <v>1014.22251512729</v>
      </c>
      <c r="I586">
        <v>262.00432863166702</v>
      </c>
      <c r="J586">
        <v>9.9961616053872895</v>
      </c>
      <c r="K586">
        <v>3.1305959999999602</v>
      </c>
    </row>
    <row r="587" spans="1:11" x14ac:dyDescent="0.25">
      <c r="A587">
        <v>124</v>
      </c>
      <c r="B587" t="s">
        <v>252</v>
      </c>
      <c r="C587" t="s">
        <v>150</v>
      </c>
      <c r="D587">
        <v>3324.5155289999998</v>
      </c>
      <c r="E587">
        <v>2794.5538648195302</v>
      </c>
      <c r="F587">
        <v>13.898990501462301</v>
      </c>
      <c r="G587">
        <v>476.528057615168</v>
      </c>
      <c r="H587">
        <v>1.8895899545116099</v>
      </c>
      <c r="I587">
        <v>36.622552445929102</v>
      </c>
      <c r="J587">
        <v>1.02247366339618</v>
      </c>
      <c r="K587" s="1">
        <v>-4.5302650519829497E-13</v>
      </c>
    </row>
    <row r="588" spans="1:11" x14ac:dyDescent="0.25">
      <c r="A588">
        <v>125</v>
      </c>
      <c r="B588" t="s">
        <v>252</v>
      </c>
      <c r="C588" t="s">
        <v>151</v>
      </c>
      <c r="D588">
        <v>39122.951628999901</v>
      </c>
      <c r="E588">
        <v>22286.630139050201</v>
      </c>
      <c r="F588">
        <v>6777.4380762737201</v>
      </c>
      <c r="G588">
        <v>503.35725724280201</v>
      </c>
      <c r="H588">
        <v>6377.9585208654898</v>
      </c>
      <c r="I588">
        <v>2426.7036407207702</v>
      </c>
      <c r="J588">
        <v>167.403394846982</v>
      </c>
      <c r="K588">
        <v>583.4606</v>
      </c>
    </row>
    <row r="589" spans="1:11" x14ac:dyDescent="0.25">
      <c r="A589">
        <v>126</v>
      </c>
      <c r="B589" t="s">
        <v>252</v>
      </c>
      <c r="C589" t="s">
        <v>152</v>
      </c>
      <c r="D589">
        <v>33964.033046999997</v>
      </c>
      <c r="E589">
        <v>25433.2873945666</v>
      </c>
      <c r="F589">
        <v>3785.23439643032</v>
      </c>
      <c r="G589">
        <v>674.82535874060898</v>
      </c>
      <c r="H589">
        <v>1826.44455997555</v>
      </c>
      <c r="I589">
        <v>389.846500387052</v>
      </c>
      <c r="J589">
        <v>385.158236899754</v>
      </c>
      <c r="K589">
        <v>1469.2366</v>
      </c>
    </row>
    <row r="590" spans="1:11" x14ac:dyDescent="0.25">
      <c r="A590">
        <v>127</v>
      </c>
      <c r="B590" t="s">
        <v>252</v>
      </c>
      <c r="C590" t="s">
        <v>154</v>
      </c>
      <c r="D590">
        <v>20700.748869999901</v>
      </c>
      <c r="E590">
        <v>11942.467361068801</v>
      </c>
      <c r="F590">
        <v>5185.4406271450598</v>
      </c>
      <c r="G590">
        <v>252.584762824286</v>
      </c>
      <c r="H590">
        <v>2642.0728715201999</v>
      </c>
      <c r="I590">
        <v>543.09291243190899</v>
      </c>
      <c r="J590">
        <v>57.199395009731099</v>
      </c>
      <c r="K590">
        <v>77.890940000000398</v>
      </c>
    </row>
    <row r="591" spans="1:11" x14ac:dyDescent="0.25">
      <c r="A591">
        <v>128</v>
      </c>
      <c r="B591" t="s">
        <v>252</v>
      </c>
      <c r="C591" t="s">
        <v>155</v>
      </c>
      <c r="D591">
        <v>12153.898279999999</v>
      </c>
      <c r="E591">
        <v>8874.4977970221898</v>
      </c>
      <c r="F591">
        <v>911.75120927271405</v>
      </c>
      <c r="G591">
        <v>112.925409914132</v>
      </c>
      <c r="H591">
        <v>210.67020651489099</v>
      </c>
      <c r="I591">
        <v>136.670943925725</v>
      </c>
      <c r="J591">
        <v>115.16491335034399</v>
      </c>
      <c r="K591">
        <v>1792.2177999999999</v>
      </c>
    </row>
    <row r="592" spans="1:11" x14ac:dyDescent="0.25">
      <c r="A592">
        <v>129</v>
      </c>
      <c r="B592" t="s">
        <v>252</v>
      </c>
      <c r="C592" t="s">
        <v>156</v>
      </c>
      <c r="D592">
        <v>716.30006000000003</v>
      </c>
      <c r="E592">
        <v>358.21820507237499</v>
      </c>
      <c r="F592">
        <v>0</v>
      </c>
      <c r="G592">
        <v>0</v>
      </c>
      <c r="H592">
        <v>73.177696730392299</v>
      </c>
      <c r="I592">
        <v>270.30875016983998</v>
      </c>
      <c r="J592">
        <v>14.595408027392001</v>
      </c>
      <c r="K592" s="1">
        <v>-4.4408920985006202E-16</v>
      </c>
    </row>
    <row r="593" spans="1:11" x14ac:dyDescent="0.25">
      <c r="A593">
        <v>130</v>
      </c>
      <c r="B593" t="s">
        <v>252</v>
      </c>
      <c r="C593" t="s">
        <v>157</v>
      </c>
      <c r="D593">
        <v>28928.423445</v>
      </c>
      <c r="E593">
        <v>7545.7217098966903</v>
      </c>
      <c r="F593">
        <v>9405.9531039591202</v>
      </c>
      <c r="G593">
        <v>6657.2818644869003</v>
      </c>
      <c r="H593">
        <v>1869.3724938677899</v>
      </c>
      <c r="I593">
        <v>3059.77449435668</v>
      </c>
      <c r="J593">
        <v>390.31977843280299</v>
      </c>
      <c r="K593" s="1">
        <v>4.6551651422532804E-13</v>
      </c>
    </row>
    <row r="594" spans="1:11" x14ac:dyDescent="0.25">
      <c r="A594">
        <v>131</v>
      </c>
      <c r="B594" t="s">
        <v>252</v>
      </c>
      <c r="C594" t="s">
        <v>158</v>
      </c>
      <c r="D594">
        <v>26171.08999</v>
      </c>
      <c r="E594">
        <v>14486.4305255708</v>
      </c>
      <c r="F594">
        <v>5070.0738502604399</v>
      </c>
      <c r="G594">
        <v>3376.9661277410801</v>
      </c>
      <c r="H594">
        <v>2269.5201092656698</v>
      </c>
      <c r="I594">
        <v>900.55884808338396</v>
      </c>
      <c r="J594">
        <v>67.540529078534107</v>
      </c>
      <c r="K594" s="1">
        <v>1.83741910575463E-14</v>
      </c>
    </row>
    <row r="595" spans="1:11" x14ac:dyDescent="0.25">
      <c r="A595">
        <v>132</v>
      </c>
      <c r="B595" t="s">
        <v>252</v>
      </c>
      <c r="C595" t="s">
        <v>159</v>
      </c>
      <c r="D595">
        <v>9109.7123250999903</v>
      </c>
      <c r="E595">
        <v>3359.1018025888502</v>
      </c>
      <c r="F595">
        <v>906.79742618842704</v>
      </c>
      <c r="G595">
        <v>160.04921979464299</v>
      </c>
      <c r="H595">
        <v>3374.8732659182501</v>
      </c>
      <c r="I595">
        <v>1247.60859266034</v>
      </c>
      <c r="J595">
        <v>61.282017949465498</v>
      </c>
      <c r="K595" s="1">
        <v>-2.13907450780093E-13</v>
      </c>
    </row>
    <row r="596" spans="1:11" x14ac:dyDescent="0.25">
      <c r="A596">
        <v>133</v>
      </c>
      <c r="B596" t="s">
        <v>252</v>
      </c>
      <c r="C596" t="s">
        <v>160</v>
      </c>
      <c r="D596">
        <v>391848.07935860002</v>
      </c>
      <c r="E596">
        <v>140356.79164309299</v>
      </c>
      <c r="F596">
        <v>104410.308735996</v>
      </c>
      <c r="G596">
        <v>79486.759219634201</v>
      </c>
      <c r="H596">
        <v>27946.003497707101</v>
      </c>
      <c r="I596">
        <v>32819.871257106599</v>
      </c>
      <c r="J596">
        <v>3062.5560003625601</v>
      </c>
      <c r="K596">
        <v>3765.7890047000001</v>
      </c>
    </row>
    <row r="597" spans="1:11" x14ac:dyDescent="0.25">
      <c r="A597">
        <v>134</v>
      </c>
      <c r="B597" t="s">
        <v>252</v>
      </c>
      <c r="C597" t="s">
        <v>162</v>
      </c>
      <c r="D597">
        <v>1802.3858620000001</v>
      </c>
      <c r="E597">
        <v>236.299408468152</v>
      </c>
      <c r="F597">
        <v>459.80744479054101</v>
      </c>
      <c r="G597">
        <v>101.762566676384</v>
      </c>
      <c r="H597">
        <v>125.584698551646</v>
      </c>
      <c r="I597">
        <v>160.510165326916</v>
      </c>
      <c r="J597">
        <v>266.07872818635798</v>
      </c>
      <c r="K597">
        <v>452.34285</v>
      </c>
    </row>
    <row r="598" spans="1:11" x14ac:dyDescent="0.25">
      <c r="A598">
        <v>135</v>
      </c>
      <c r="B598" t="s">
        <v>252</v>
      </c>
      <c r="C598" t="s">
        <v>163</v>
      </c>
      <c r="D598">
        <v>17928.000660000002</v>
      </c>
      <c r="E598">
        <v>4051.6962931387998</v>
      </c>
      <c r="F598">
        <v>3458.7384540241601</v>
      </c>
      <c r="G598">
        <v>1310.27323387967</v>
      </c>
      <c r="H598">
        <v>2524.94040919194</v>
      </c>
      <c r="I598">
        <v>3268.9116563555399</v>
      </c>
      <c r="J598">
        <v>118.36885340987</v>
      </c>
      <c r="K598">
        <v>3195.0717599999898</v>
      </c>
    </row>
    <row r="599" spans="1:11" x14ac:dyDescent="0.25">
      <c r="A599">
        <v>136</v>
      </c>
      <c r="B599" t="s">
        <v>252</v>
      </c>
      <c r="C599" t="s">
        <v>164</v>
      </c>
      <c r="D599">
        <v>4506.57464049999</v>
      </c>
      <c r="E599">
        <v>2870.51639417658</v>
      </c>
      <c r="F599">
        <v>504.35548524881801</v>
      </c>
      <c r="G599">
        <v>18.825002699321701</v>
      </c>
      <c r="H599">
        <v>584.20182919904198</v>
      </c>
      <c r="I599">
        <v>483.501943193513</v>
      </c>
      <c r="J599">
        <v>45.173985982715898</v>
      </c>
      <c r="K599" s="1">
        <v>-3.3594654835766802E-14</v>
      </c>
    </row>
    <row r="600" spans="1:11" x14ac:dyDescent="0.25">
      <c r="A600">
        <v>137</v>
      </c>
      <c r="B600" t="s">
        <v>252</v>
      </c>
      <c r="C600" t="s">
        <v>165</v>
      </c>
      <c r="D600">
        <v>101117.088351599</v>
      </c>
      <c r="E600">
        <v>47337.453597225198</v>
      </c>
      <c r="F600">
        <v>21543.0196360679</v>
      </c>
      <c r="G600">
        <v>1905.7470297259399</v>
      </c>
      <c r="H600">
        <v>15307.11898508</v>
      </c>
      <c r="I600">
        <v>6021.9878936067698</v>
      </c>
      <c r="J600">
        <v>431.34610989405797</v>
      </c>
      <c r="K600">
        <v>8570.4151000000002</v>
      </c>
    </row>
    <row r="601" spans="1:11" x14ac:dyDescent="0.25">
      <c r="A601">
        <v>138</v>
      </c>
      <c r="B601" t="s">
        <v>252</v>
      </c>
      <c r="C601" t="s">
        <v>166</v>
      </c>
      <c r="D601">
        <v>28209.749154000001</v>
      </c>
      <c r="E601">
        <v>12908.0942841017</v>
      </c>
      <c r="F601">
        <v>3986.95113039643</v>
      </c>
      <c r="G601">
        <v>1954.1195697264</v>
      </c>
      <c r="H601">
        <v>6942.7367013790799</v>
      </c>
      <c r="I601">
        <v>2244.2786839393102</v>
      </c>
      <c r="J601">
        <v>108.325381457036</v>
      </c>
      <c r="K601">
        <v>65.2434030000002</v>
      </c>
    </row>
    <row r="602" spans="1:11" x14ac:dyDescent="0.25">
      <c r="A602">
        <v>139</v>
      </c>
      <c r="B602" t="s">
        <v>252</v>
      </c>
      <c r="C602" t="s">
        <v>168</v>
      </c>
      <c r="D602">
        <v>90689.570469249898</v>
      </c>
      <c r="E602">
        <v>41767.923239894997</v>
      </c>
      <c r="F602">
        <v>13814.623152017401</v>
      </c>
      <c r="G602">
        <v>16197.9754153253</v>
      </c>
      <c r="H602">
        <v>5794.4619252023904</v>
      </c>
      <c r="I602">
        <v>11937.880853434501</v>
      </c>
      <c r="J602">
        <v>1173.9884383251101</v>
      </c>
      <c r="K602">
        <v>2.7174450499980498</v>
      </c>
    </row>
    <row r="603" spans="1:11" x14ac:dyDescent="0.25">
      <c r="A603">
        <v>140</v>
      </c>
      <c r="B603" t="s">
        <v>252</v>
      </c>
      <c r="C603" t="s">
        <v>169</v>
      </c>
      <c r="D603">
        <v>35930.00712858</v>
      </c>
      <c r="E603">
        <v>4336.9529080428802</v>
      </c>
      <c r="F603">
        <v>4700.1402362294803</v>
      </c>
      <c r="G603">
        <v>7763.8079401613504</v>
      </c>
      <c r="H603">
        <v>8327.8171217276704</v>
      </c>
      <c r="I603">
        <v>7291.5656937355998</v>
      </c>
      <c r="J603">
        <v>2835.0203086829902</v>
      </c>
      <c r="K603">
        <v>674.70291999999904</v>
      </c>
    </row>
    <row r="604" spans="1:11" x14ac:dyDescent="0.25">
      <c r="A604">
        <v>141</v>
      </c>
      <c r="B604" t="s">
        <v>252</v>
      </c>
      <c r="C604" t="s">
        <v>170</v>
      </c>
      <c r="D604">
        <v>28230.106586000002</v>
      </c>
      <c r="E604">
        <v>8380.4939907524895</v>
      </c>
      <c r="F604">
        <v>8106.1036505381198</v>
      </c>
      <c r="G604">
        <v>846.32554579790803</v>
      </c>
      <c r="H604">
        <v>8815.3673961210498</v>
      </c>
      <c r="I604">
        <v>1981.24271046529</v>
      </c>
      <c r="J604">
        <v>100.57329232512301</v>
      </c>
      <c r="K604" s="1">
        <v>1.9028008335641999E-13</v>
      </c>
    </row>
    <row r="605" spans="1:11" x14ac:dyDescent="0.25">
      <c r="A605">
        <v>142</v>
      </c>
      <c r="B605" t="s">
        <v>252</v>
      </c>
      <c r="C605" t="s">
        <v>172</v>
      </c>
      <c r="D605">
        <v>43833.985903699897</v>
      </c>
      <c r="E605">
        <v>20233.9273866849</v>
      </c>
      <c r="F605">
        <v>6109.1377536177897</v>
      </c>
      <c r="G605">
        <v>5073.5970025448796</v>
      </c>
      <c r="H605">
        <v>4148.7247514969104</v>
      </c>
      <c r="I605">
        <v>4997.0380569576701</v>
      </c>
      <c r="J605">
        <v>2868.6624823978</v>
      </c>
      <c r="K605">
        <v>402.89846999999799</v>
      </c>
    </row>
    <row r="606" spans="1:11" x14ac:dyDescent="0.25">
      <c r="A606">
        <v>143</v>
      </c>
      <c r="B606" t="s">
        <v>252</v>
      </c>
      <c r="C606" t="s">
        <v>173</v>
      </c>
      <c r="D606">
        <v>125660.66467</v>
      </c>
      <c r="E606">
        <v>35670.069615245098</v>
      </c>
      <c r="F606">
        <v>39157.998386511601</v>
      </c>
      <c r="G606">
        <v>25422.008165589599</v>
      </c>
      <c r="H606">
        <v>9747.8229435961694</v>
      </c>
      <c r="I606">
        <v>5916.0703801760001</v>
      </c>
      <c r="J606">
        <v>5235.3352588813405</v>
      </c>
      <c r="K606">
        <v>4511.3599199999999</v>
      </c>
    </row>
    <row r="607" spans="1:11" x14ac:dyDescent="0.25">
      <c r="A607">
        <v>144</v>
      </c>
      <c r="B607" t="s">
        <v>252</v>
      </c>
      <c r="C607" t="s">
        <v>174</v>
      </c>
      <c r="D607">
        <v>483502.24126399902</v>
      </c>
      <c r="E607">
        <v>187625.26143101201</v>
      </c>
      <c r="F607">
        <v>123087.96773814</v>
      </c>
      <c r="G607">
        <v>29063.0310908842</v>
      </c>
      <c r="H607">
        <v>116927.04792671899</v>
      </c>
      <c r="I607">
        <v>22578.977289389601</v>
      </c>
      <c r="J607">
        <v>845.91108785488802</v>
      </c>
      <c r="K607">
        <v>3374.0446999999999</v>
      </c>
    </row>
    <row r="608" spans="1:11" x14ac:dyDescent="0.25">
      <c r="A608">
        <v>145</v>
      </c>
      <c r="B608" t="s">
        <v>252</v>
      </c>
      <c r="C608" t="s">
        <v>175</v>
      </c>
      <c r="D608">
        <v>44179.226940999899</v>
      </c>
      <c r="E608">
        <v>23525.530865802299</v>
      </c>
      <c r="F608">
        <v>7045.8040241334002</v>
      </c>
      <c r="G608">
        <v>8678.8457948268006</v>
      </c>
      <c r="H608">
        <v>2567.7837320763701</v>
      </c>
      <c r="I608">
        <v>1439.63269232521</v>
      </c>
      <c r="J608">
        <v>910.68253183586205</v>
      </c>
      <c r="K608">
        <v>10.9472999999959</v>
      </c>
    </row>
    <row r="609" spans="1:11" x14ac:dyDescent="0.25">
      <c r="A609">
        <v>146</v>
      </c>
      <c r="B609" t="s">
        <v>252</v>
      </c>
      <c r="C609" t="s">
        <v>176</v>
      </c>
      <c r="D609">
        <v>70030.124557999996</v>
      </c>
      <c r="E609">
        <v>33692.576181409597</v>
      </c>
      <c r="F609">
        <v>10805.467722682</v>
      </c>
      <c r="G609">
        <v>860.75883780209301</v>
      </c>
      <c r="H609">
        <v>9587.7005156560608</v>
      </c>
      <c r="I609">
        <v>11150.268490914899</v>
      </c>
      <c r="J609">
        <v>3591.7254036352001</v>
      </c>
      <c r="K609">
        <v>341.62740589999902</v>
      </c>
    </row>
    <row r="610" spans="1:11" x14ac:dyDescent="0.25">
      <c r="A610">
        <v>147</v>
      </c>
      <c r="B610" t="s">
        <v>252</v>
      </c>
      <c r="C610" t="s">
        <v>177</v>
      </c>
      <c r="D610">
        <v>297178.76478249999</v>
      </c>
      <c r="E610">
        <v>88510.003192449702</v>
      </c>
      <c r="F610">
        <v>94109.2816071095</v>
      </c>
      <c r="G610">
        <v>10739.101929351</v>
      </c>
      <c r="H610">
        <v>80574.480887587299</v>
      </c>
      <c r="I610">
        <v>20909.771211206698</v>
      </c>
      <c r="J610">
        <v>1714.5345747957699</v>
      </c>
      <c r="K610">
        <v>621.591379999997</v>
      </c>
    </row>
    <row r="611" spans="1:11" x14ac:dyDescent="0.25">
      <c r="A611">
        <v>148</v>
      </c>
      <c r="B611" t="s">
        <v>252</v>
      </c>
      <c r="C611" t="s">
        <v>178</v>
      </c>
      <c r="D611">
        <v>5804.92</v>
      </c>
      <c r="E611">
        <v>1770.8684720792</v>
      </c>
      <c r="F611">
        <v>1770.8684720792</v>
      </c>
      <c r="G611">
        <v>282.39763009900901</v>
      </c>
      <c r="H611">
        <v>1160.17520317806</v>
      </c>
      <c r="I611">
        <v>795.30329200202902</v>
      </c>
      <c r="J611">
        <v>25.306930562482702</v>
      </c>
      <c r="K611" s="1">
        <v>9.9475983006414001E-14</v>
      </c>
    </row>
    <row r="612" spans="1:11" x14ac:dyDescent="0.25">
      <c r="A612">
        <v>149</v>
      </c>
      <c r="B612" t="s">
        <v>252</v>
      </c>
      <c r="C612" t="s">
        <v>179</v>
      </c>
      <c r="D612">
        <v>18347.776875</v>
      </c>
      <c r="E612">
        <v>11303.702097536499</v>
      </c>
      <c r="F612">
        <v>5009.6394387958899</v>
      </c>
      <c r="G612">
        <v>283.45296385772502</v>
      </c>
      <c r="H612">
        <v>1109.5270156931599</v>
      </c>
      <c r="I612">
        <v>168.43595505062501</v>
      </c>
      <c r="J612">
        <v>156.76007806604301</v>
      </c>
      <c r="K612">
        <v>316.25932599999902</v>
      </c>
    </row>
    <row r="613" spans="1:11" x14ac:dyDescent="0.25">
      <c r="A613">
        <v>150</v>
      </c>
      <c r="B613" t="s">
        <v>252</v>
      </c>
      <c r="C613" t="s">
        <v>180</v>
      </c>
      <c r="D613">
        <v>273316.97549799999</v>
      </c>
      <c r="E613">
        <v>66465.309409330701</v>
      </c>
      <c r="F613">
        <v>72979.169209140004</v>
      </c>
      <c r="G613">
        <v>50085.054480632898</v>
      </c>
      <c r="H613">
        <v>29677.303654987001</v>
      </c>
      <c r="I613">
        <v>47287.607580645999</v>
      </c>
      <c r="J613">
        <v>6822.53116326289</v>
      </c>
      <c r="K613" s="1">
        <v>-2.0009480183880101E-12</v>
      </c>
    </row>
    <row r="614" spans="1:11" x14ac:dyDescent="0.25">
      <c r="A614">
        <v>151</v>
      </c>
      <c r="B614" t="s">
        <v>252</v>
      </c>
      <c r="C614" t="s">
        <v>181</v>
      </c>
      <c r="D614">
        <v>4070.4627589196002</v>
      </c>
      <c r="E614">
        <v>63.380674767883598</v>
      </c>
      <c r="F614">
        <v>33.332368580615103</v>
      </c>
      <c r="G614">
        <v>2129.5723811118801</v>
      </c>
      <c r="H614">
        <v>677.029961199647</v>
      </c>
      <c r="I614">
        <v>1125.8678504622801</v>
      </c>
      <c r="J614">
        <v>41.279522797288799</v>
      </c>
      <c r="K614" s="1">
        <v>4.4402050870177601E-13</v>
      </c>
    </row>
    <row r="615" spans="1:11" x14ac:dyDescent="0.25">
      <c r="A615">
        <v>152</v>
      </c>
      <c r="B615" t="s">
        <v>252</v>
      </c>
      <c r="C615" t="s">
        <v>182</v>
      </c>
      <c r="D615">
        <v>56733.706776899999</v>
      </c>
      <c r="E615">
        <v>31992.2683706647</v>
      </c>
      <c r="F615">
        <v>12835.874111458401</v>
      </c>
      <c r="G615">
        <v>852.49921213275604</v>
      </c>
      <c r="H615">
        <v>8383.2674403605397</v>
      </c>
      <c r="I615">
        <v>2567.1409355373098</v>
      </c>
      <c r="J615">
        <v>102.656706746213</v>
      </c>
      <c r="K615" s="1">
        <v>6.9227929595447304E-13</v>
      </c>
    </row>
    <row r="616" spans="1:11" x14ac:dyDescent="0.25">
      <c r="A616">
        <v>153</v>
      </c>
      <c r="B616" t="s">
        <v>252</v>
      </c>
      <c r="C616" t="s">
        <v>183</v>
      </c>
      <c r="D616">
        <v>68432.902529500003</v>
      </c>
      <c r="E616">
        <v>13680.1986697826</v>
      </c>
      <c r="F616">
        <v>22537.303261261699</v>
      </c>
      <c r="G616">
        <v>12663.367495889201</v>
      </c>
      <c r="H616">
        <v>4511.5771474906196</v>
      </c>
      <c r="I616">
        <v>13129.805210574999</v>
      </c>
      <c r="J616">
        <v>1910.65074450066</v>
      </c>
      <c r="K616" s="1">
        <v>7.1300170628729701E-13</v>
      </c>
    </row>
    <row r="617" spans="1:11" x14ac:dyDescent="0.25">
      <c r="A617">
        <v>154</v>
      </c>
      <c r="B617" t="s">
        <v>252</v>
      </c>
      <c r="C617" t="s">
        <v>184</v>
      </c>
      <c r="D617">
        <v>13615.026003999899</v>
      </c>
      <c r="E617">
        <v>7010.2169783880299</v>
      </c>
      <c r="F617">
        <v>3300.0354592755398</v>
      </c>
      <c r="G617">
        <v>665.66497342789899</v>
      </c>
      <c r="H617">
        <v>1776.9192421288201</v>
      </c>
      <c r="I617">
        <v>791.71576935051405</v>
      </c>
      <c r="J617">
        <v>70.473581429173706</v>
      </c>
      <c r="K617" s="1">
        <v>1.27675647831893E-15</v>
      </c>
    </row>
    <row r="618" spans="1:11" x14ac:dyDescent="0.25">
      <c r="A618">
        <v>155</v>
      </c>
      <c r="B618" t="s">
        <v>252</v>
      </c>
      <c r="C618" t="s">
        <v>185</v>
      </c>
      <c r="D618">
        <v>3649.2734799999998</v>
      </c>
      <c r="E618">
        <v>545.85460454418399</v>
      </c>
      <c r="F618">
        <v>272.04815791497498</v>
      </c>
      <c r="G618">
        <v>111.782182872544</v>
      </c>
      <c r="H618">
        <v>2191.33382697756</v>
      </c>
      <c r="I618">
        <v>330.64692332927399</v>
      </c>
      <c r="J618">
        <v>92.285784361459093</v>
      </c>
      <c r="K618">
        <v>105.322</v>
      </c>
    </row>
    <row r="619" spans="1:11" x14ac:dyDescent="0.25">
      <c r="A619">
        <v>156</v>
      </c>
      <c r="B619" t="s">
        <v>252</v>
      </c>
      <c r="C619" t="s">
        <v>186</v>
      </c>
      <c r="D619">
        <v>99504.920490000004</v>
      </c>
      <c r="E619">
        <v>55607.333991160798</v>
      </c>
      <c r="F619">
        <v>11506.203744288199</v>
      </c>
      <c r="G619">
        <v>20646.892117621501</v>
      </c>
      <c r="H619">
        <v>1453.8869653269201</v>
      </c>
      <c r="I619">
        <v>2802.7092313426701</v>
      </c>
      <c r="J619">
        <v>2595.0769402597898</v>
      </c>
      <c r="K619">
        <v>4892.8175000000001</v>
      </c>
    </row>
    <row r="620" spans="1:11" x14ac:dyDescent="0.25">
      <c r="A620">
        <v>157</v>
      </c>
      <c r="B620" t="s">
        <v>252</v>
      </c>
      <c r="C620" t="s">
        <v>187</v>
      </c>
      <c r="D620">
        <v>11916.916912999999</v>
      </c>
      <c r="E620">
        <v>7639.9810427357597</v>
      </c>
      <c r="F620">
        <v>2456.28726995939</v>
      </c>
      <c r="G620">
        <v>1299.1930062163401</v>
      </c>
      <c r="H620">
        <v>45.206899638241403</v>
      </c>
      <c r="I620">
        <v>433.69817627001902</v>
      </c>
      <c r="J620">
        <v>42.550518180238001</v>
      </c>
      <c r="K620" s="1">
        <v>9.2115204353149198E-13</v>
      </c>
    </row>
    <row r="621" spans="1:11" x14ac:dyDescent="0.25">
      <c r="A621">
        <v>158</v>
      </c>
      <c r="B621" t="s">
        <v>252</v>
      </c>
      <c r="C621" t="s">
        <v>188</v>
      </c>
      <c r="D621">
        <v>105813.072405499</v>
      </c>
      <c r="E621">
        <v>42586.402657070699</v>
      </c>
      <c r="F621">
        <v>9505.7212401843899</v>
      </c>
      <c r="G621">
        <v>8272.8546965211408</v>
      </c>
      <c r="H621">
        <v>22450.400383473101</v>
      </c>
      <c r="I621">
        <v>20425.523899112399</v>
      </c>
      <c r="J621">
        <v>2571.3023731380799</v>
      </c>
      <c r="K621">
        <v>0.86715599999981796</v>
      </c>
    </row>
    <row r="622" spans="1:11" x14ac:dyDescent="0.25">
      <c r="A622">
        <v>159</v>
      </c>
      <c r="B622" t="s">
        <v>252</v>
      </c>
      <c r="C622" t="s">
        <v>189</v>
      </c>
      <c r="D622">
        <v>2399534.3400820498</v>
      </c>
      <c r="E622">
        <v>1031581.91973538</v>
      </c>
      <c r="F622">
        <v>502108.64528082899</v>
      </c>
      <c r="G622">
        <v>301733.40926239803</v>
      </c>
      <c r="H622">
        <v>166749.01320518999</v>
      </c>
      <c r="I622">
        <v>239375.38229243501</v>
      </c>
      <c r="J622">
        <v>121125.816730796</v>
      </c>
      <c r="K622">
        <v>36860.153574999902</v>
      </c>
    </row>
    <row r="623" spans="1:11" x14ac:dyDescent="0.25">
      <c r="A623">
        <v>160</v>
      </c>
      <c r="B623" t="s">
        <v>252</v>
      </c>
      <c r="C623" t="s">
        <v>190</v>
      </c>
      <c r="D623">
        <v>4742.0663954000001</v>
      </c>
      <c r="E623">
        <v>3597.7225784335501</v>
      </c>
      <c r="F623">
        <v>695.08903827655001</v>
      </c>
      <c r="G623">
        <v>27.947800401868601</v>
      </c>
      <c r="H623">
        <v>377.45529383690399</v>
      </c>
      <c r="I623">
        <v>42.481907086503597</v>
      </c>
      <c r="J623">
        <v>1.3697773646159199</v>
      </c>
      <c r="K623" s="1">
        <v>-3.0114799542957302E-14</v>
      </c>
    </row>
    <row r="624" spans="1:11" x14ac:dyDescent="0.25">
      <c r="A624">
        <v>161</v>
      </c>
      <c r="B624" t="s">
        <v>252</v>
      </c>
      <c r="C624" t="s">
        <v>191</v>
      </c>
      <c r="D624">
        <v>1636655.25486</v>
      </c>
      <c r="E624">
        <v>849004.36715325702</v>
      </c>
      <c r="F624">
        <v>280831.281632951</v>
      </c>
      <c r="G624">
        <v>96459.586831230103</v>
      </c>
      <c r="H624">
        <v>81650.907500296002</v>
      </c>
      <c r="I624">
        <v>131041.390855566</v>
      </c>
      <c r="J624">
        <v>41969.145026698199</v>
      </c>
      <c r="K624">
        <v>155698.57585999899</v>
      </c>
    </row>
    <row r="625" spans="1:11" x14ac:dyDescent="0.25">
      <c r="A625">
        <v>162</v>
      </c>
      <c r="B625" t="s">
        <v>252</v>
      </c>
      <c r="C625" t="s">
        <v>192</v>
      </c>
      <c r="D625">
        <v>78698.393685999996</v>
      </c>
      <c r="E625">
        <v>7318.2488428391398</v>
      </c>
      <c r="F625">
        <v>32634.6157582378</v>
      </c>
      <c r="G625">
        <v>20899.864310282599</v>
      </c>
      <c r="H625">
        <v>5848.2820518607896</v>
      </c>
      <c r="I625">
        <v>10410.218579882599</v>
      </c>
      <c r="J625">
        <v>1587.16414289678</v>
      </c>
      <c r="K625" s="1">
        <v>-1.65627234149923E-12</v>
      </c>
    </row>
    <row r="626" spans="1:11" x14ac:dyDescent="0.25">
      <c r="A626">
        <v>163</v>
      </c>
      <c r="B626" t="s">
        <v>252</v>
      </c>
      <c r="C626" t="s">
        <v>193</v>
      </c>
      <c r="D626">
        <v>64016.880163399801</v>
      </c>
      <c r="E626">
        <v>31475.249250916499</v>
      </c>
      <c r="F626">
        <v>3312.5416715259398</v>
      </c>
      <c r="G626">
        <v>222.82789082968301</v>
      </c>
      <c r="H626">
        <v>23446.0447296846</v>
      </c>
      <c r="I626">
        <v>4806.7096927500697</v>
      </c>
      <c r="J626">
        <v>738.847827693103</v>
      </c>
      <c r="K626">
        <v>14.6591000000001</v>
      </c>
    </row>
    <row r="627" spans="1:11" x14ac:dyDescent="0.25">
      <c r="A627">
        <v>164</v>
      </c>
      <c r="B627" t="s">
        <v>252</v>
      </c>
      <c r="C627" t="s">
        <v>194</v>
      </c>
      <c r="D627">
        <v>29795.056756999998</v>
      </c>
      <c r="E627">
        <v>16466.768419154501</v>
      </c>
      <c r="F627">
        <v>2083.5402551206098</v>
      </c>
      <c r="G627">
        <v>850.48513924663598</v>
      </c>
      <c r="H627">
        <v>1409.2157112657601</v>
      </c>
      <c r="I627">
        <v>1318.0124067151801</v>
      </c>
      <c r="J627">
        <v>132.39910549728901</v>
      </c>
      <c r="K627">
        <v>7534.6357199999902</v>
      </c>
    </row>
    <row r="628" spans="1:11" x14ac:dyDescent="0.25">
      <c r="A628">
        <v>165</v>
      </c>
      <c r="B628" t="s">
        <v>252</v>
      </c>
      <c r="C628" t="s">
        <v>195</v>
      </c>
      <c r="D628">
        <v>90259.126699999993</v>
      </c>
      <c r="E628">
        <v>87096.935648568498</v>
      </c>
      <c r="F628">
        <v>0</v>
      </c>
      <c r="G628">
        <v>228.167502938166</v>
      </c>
      <c r="H628">
        <v>6.1931952072442096</v>
      </c>
      <c r="I628">
        <v>54.601163126693201</v>
      </c>
      <c r="J628">
        <v>2.0691901593309199</v>
      </c>
      <c r="K628">
        <v>2871.1599999999899</v>
      </c>
    </row>
    <row r="629" spans="1:11" x14ac:dyDescent="0.25">
      <c r="A629">
        <v>166</v>
      </c>
      <c r="B629" t="s">
        <v>252</v>
      </c>
      <c r="C629" t="s">
        <v>196</v>
      </c>
      <c r="D629">
        <v>15.62702653</v>
      </c>
      <c r="E629">
        <v>4.85472884333333</v>
      </c>
      <c r="F629">
        <v>0</v>
      </c>
      <c r="G629">
        <v>0</v>
      </c>
      <c r="H629">
        <v>4.85472884333333</v>
      </c>
      <c r="I629">
        <v>0</v>
      </c>
      <c r="J629">
        <v>4.85472884333333</v>
      </c>
      <c r="K629">
        <v>1.06283999999999</v>
      </c>
    </row>
    <row r="630" spans="1:11" x14ac:dyDescent="0.25">
      <c r="A630">
        <v>167</v>
      </c>
      <c r="B630" t="s">
        <v>252</v>
      </c>
      <c r="C630" t="s">
        <v>197</v>
      </c>
      <c r="D630">
        <v>822.609815999999</v>
      </c>
      <c r="E630">
        <v>135.77036608072501</v>
      </c>
      <c r="F630">
        <v>8.0791526300437493</v>
      </c>
      <c r="G630">
        <v>23.877708362220201</v>
      </c>
      <c r="H630">
        <v>74.3743383095551</v>
      </c>
      <c r="I630">
        <v>263.58085531957499</v>
      </c>
      <c r="J630">
        <v>316.927395297879</v>
      </c>
      <c r="K630" s="1">
        <v>-2.21871132577433E-15</v>
      </c>
    </row>
    <row r="631" spans="1:11" x14ac:dyDescent="0.25">
      <c r="A631">
        <v>168</v>
      </c>
      <c r="B631" t="s">
        <v>252</v>
      </c>
      <c r="C631" t="s">
        <v>198</v>
      </c>
      <c r="D631">
        <v>6114.0838551999996</v>
      </c>
      <c r="E631">
        <v>5235.3174865258898</v>
      </c>
      <c r="F631">
        <v>217.805450694283</v>
      </c>
      <c r="G631">
        <v>92.228650410297703</v>
      </c>
      <c r="H631">
        <v>367.16244756049798</v>
      </c>
      <c r="I631">
        <v>194.42776099504101</v>
      </c>
      <c r="J631">
        <v>7.1420590139886801</v>
      </c>
      <c r="K631" s="1">
        <v>-9.6947276595482594E-13</v>
      </c>
    </row>
    <row r="632" spans="1:11" x14ac:dyDescent="0.25">
      <c r="A632">
        <v>169</v>
      </c>
      <c r="B632" t="s">
        <v>252</v>
      </c>
      <c r="C632" t="s">
        <v>199</v>
      </c>
      <c r="D632">
        <v>33381.206321999998</v>
      </c>
      <c r="E632">
        <v>8394.3937203843398</v>
      </c>
      <c r="F632">
        <v>14325.427142112399</v>
      </c>
      <c r="G632">
        <v>4890.5258175341196</v>
      </c>
      <c r="H632">
        <v>3736.7776480751299</v>
      </c>
      <c r="I632">
        <v>1805.23337128802</v>
      </c>
      <c r="J632">
        <v>228.848622605966</v>
      </c>
      <c r="K632" s="1">
        <v>4.6099235539998002E-13</v>
      </c>
    </row>
    <row r="633" spans="1:11" x14ac:dyDescent="0.25">
      <c r="A633">
        <v>170</v>
      </c>
      <c r="B633" t="s">
        <v>252</v>
      </c>
      <c r="C633" t="s">
        <v>200</v>
      </c>
      <c r="D633">
        <v>3234.3930212999899</v>
      </c>
      <c r="E633">
        <v>2468.0637005315598</v>
      </c>
      <c r="F633">
        <v>450.44343554135099</v>
      </c>
      <c r="G633">
        <v>45.826036358236401</v>
      </c>
      <c r="H633">
        <v>228.705769548994</v>
      </c>
      <c r="I633">
        <v>39.005346362998203</v>
      </c>
      <c r="J633">
        <v>2.34873295685105</v>
      </c>
      <c r="K633" s="1">
        <v>5.2744267287074801E-14</v>
      </c>
    </row>
    <row r="634" spans="1:11" x14ac:dyDescent="0.25">
      <c r="A634">
        <v>171</v>
      </c>
      <c r="B634" t="s">
        <v>252</v>
      </c>
      <c r="C634" t="s">
        <v>201</v>
      </c>
      <c r="D634">
        <v>772.42063819999998</v>
      </c>
      <c r="E634">
        <v>249.045724862947</v>
      </c>
      <c r="F634">
        <v>249.045724862947</v>
      </c>
      <c r="G634">
        <v>0</v>
      </c>
      <c r="H634">
        <v>245.87594259626999</v>
      </c>
      <c r="I634">
        <v>26.455685004141099</v>
      </c>
      <c r="J634">
        <v>1.9975608736939501</v>
      </c>
      <c r="K634" s="1">
        <v>-5.6843418860808002E-14</v>
      </c>
    </row>
    <row r="635" spans="1:11" x14ac:dyDescent="0.25">
      <c r="A635">
        <v>172</v>
      </c>
      <c r="B635" t="s">
        <v>252</v>
      </c>
      <c r="C635" t="s">
        <v>202</v>
      </c>
      <c r="D635">
        <v>671.22339399999998</v>
      </c>
      <c r="E635">
        <v>486.65453799358198</v>
      </c>
      <c r="F635">
        <v>97.946357860052501</v>
      </c>
      <c r="G635">
        <v>0</v>
      </c>
      <c r="H635">
        <v>60.147501868718301</v>
      </c>
      <c r="I635">
        <v>25.2958423014807</v>
      </c>
      <c r="J635">
        <v>1.1791539761663099</v>
      </c>
      <c r="K635" s="1">
        <v>2.3037127760971998E-15</v>
      </c>
    </row>
    <row r="636" spans="1:11" x14ac:dyDescent="0.25">
      <c r="A636">
        <v>173</v>
      </c>
      <c r="B636" t="s">
        <v>252</v>
      </c>
      <c r="C636" t="s">
        <v>203</v>
      </c>
      <c r="D636">
        <v>19613.691105999998</v>
      </c>
      <c r="E636">
        <v>7507.6544414866303</v>
      </c>
      <c r="F636">
        <v>224.03013997398</v>
      </c>
      <c r="G636">
        <v>1831.0627007814001</v>
      </c>
      <c r="H636">
        <v>411.24698071103802</v>
      </c>
      <c r="I636">
        <v>8357.4483049274895</v>
      </c>
      <c r="J636">
        <v>1240.22903811945</v>
      </c>
      <c r="K636">
        <v>42.019500000000001</v>
      </c>
    </row>
    <row r="637" spans="1:11" x14ac:dyDescent="0.25">
      <c r="A637">
        <v>174</v>
      </c>
      <c r="B637" t="s">
        <v>252</v>
      </c>
      <c r="C637" t="s">
        <v>204</v>
      </c>
      <c r="D637">
        <v>35687.239841999901</v>
      </c>
      <c r="E637">
        <v>12429.7532078696</v>
      </c>
      <c r="F637">
        <v>3311.87824394169</v>
      </c>
      <c r="G637">
        <v>3390.08510832817</v>
      </c>
      <c r="H637">
        <v>9060.0494248832802</v>
      </c>
      <c r="I637">
        <v>6703.8151288680401</v>
      </c>
      <c r="J637">
        <v>750.62848810918899</v>
      </c>
      <c r="K637">
        <v>41.0302400000012</v>
      </c>
    </row>
    <row r="638" spans="1:11" x14ac:dyDescent="0.25">
      <c r="A638">
        <v>175</v>
      </c>
      <c r="B638" t="s">
        <v>252</v>
      </c>
      <c r="C638" t="s">
        <v>205</v>
      </c>
      <c r="D638">
        <v>7526.6482509999896</v>
      </c>
      <c r="E638">
        <v>1436.7354484208199</v>
      </c>
      <c r="F638">
        <v>2057.4869646595798</v>
      </c>
      <c r="G638">
        <v>1653.68515105388</v>
      </c>
      <c r="H638">
        <v>691.48377251997897</v>
      </c>
      <c r="I638">
        <v>1496.1330424637599</v>
      </c>
      <c r="J638">
        <v>189.23740188196101</v>
      </c>
      <c r="K638">
        <v>1.8864699999999901</v>
      </c>
    </row>
    <row r="639" spans="1:11" x14ac:dyDescent="0.25">
      <c r="A639">
        <v>176</v>
      </c>
      <c r="B639" t="s">
        <v>252</v>
      </c>
      <c r="C639" t="s">
        <v>206</v>
      </c>
      <c r="D639">
        <v>94107.443320800099</v>
      </c>
      <c r="E639">
        <v>21551.834337791199</v>
      </c>
      <c r="F639">
        <v>18003.985698319699</v>
      </c>
      <c r="G639">
        <v>15562.1253833709</v>
      </c>
      <c r="H639">
        <v>16375.521587871601</v>
      </c>
      <c r="I639">
        <v>17459.2644220043</v>
      </c>
      <c r="J639">
        <v>5019.1310914421101</v>
      </c>
      <c r="K639">
        <v>135.58080000000001</v>
      </c>
    </row>
    <row r="640" spans="1:11" x14ac:dyDescent="0.25">
      <c r="A640">
        <v>177</v>
      </c>
      <c r="B640" t="s">
        <v>252</v>
      </c>
      <c r="C640" t="s">
        <v>207</v>
      </c>
      <c r="D640">
        <v>5058.8572999999997</v>
      </c>
      <c r="E640">
        <v>538.11451425298401</v>
      </c>
      <c r="F640">
        <v>1116.18203515201</v>
      </c>
      <c r="G640">
        <v>294.34850362527499</v>
      </c>
      <c r="H640">
        <v>2265.6363662040399</v>
      </c>
      <c r="I640">
        <v>799.66711876992099</v>
      </c>
      <c r="J640">
        <v>44.908761995760401</v>
      </c>
      <c r="K640" s="1">
        <v>-3.25850457727483E-14</v>
      </c>
    </row>
    <row r="641" spans="1:11" x14ac:dyDescent="0.25">
      <c r="A641">
        <v>178</v>
      </c>
      <c r="B641" t="s">
        <v>252</v>
      </c>
      <c r="C641" t="s">
        <v>208</v>
      </c>
      <c r="D641">
        <v>4093.8835800000002</v>
      </c>
      <c r="E641">
        <v>1359.0874258533399</v>
      </c>
      <c r="F641">
        <v>1359.0874258533399</v>
      </c>
      <c r="G641">
        <v>63.659007497107602</v>
      </c>
      <c r="H641">
        <v>1205.5093174101901</v>
      </c>
      <c r="I641">
        <v>106.18858520451499</v>
      </c>
      <c r="J641">
        <v>0.35181818148640598</v>
      </c>
      <c r="K641" s="1">
        <v>4.5652370772586397E-13</v>
      </c>
    </row>
    <row r="642" spans="1:11" x14ac:dyDescent="0.25">
      <c r="A642">
        <v>179</v>
      </c>
      <c r="B642" t="s">
        <v>252</v>
      </c>
      <c r="C642" t="s">
        <v>209</v>
      </c>
      <c r="D642">
        <v>48872.958618899997</v>
      </c>
      <c r="E642">
        <v>24862.502785851098</v>
      </c>
      <c r="F642">
        <v>5392.2889054282896</v>
      </c>
      <c r="G642">
        <v>4655.1771833101302</v>
      </c>
      <c r="H642">
        <v>9077.0798305850294</v>
      </c>
      <c r="I642">
        <v>3906.8565331632299</v>
      </c>
      <c r="J642">
        <v>885.65458056215004</v>
      </c>
      <c r="K642">
        <v>93.398799999999895</v>
      </c>
    </row>
    <row r="643" spans="1:11" x14ac:dyDescent="0.25">
      <c r="A643">
        <v>180</v>
      </c>
      <c r="B643" t="s">
        <v>252</v>
      </c>
      <c r="C643" t="s">
        <v>210</v>
      </c>
      <c r="D643">
        <v>232.636168</v>
      </c>
      <c r="E643">
        <v>74.7022362167437</v>
      </c>
      <c r="F643">
        <v>74.7022362167437</v>
      </c>
      <c r="G643">
        <v>60.584564514880597</v>
      </c>
      <c r="H643">
        <v>3.7097919766083001</v>
      </c>
      <c r="I643">
        <v>17.225120272592701</v>
      </c>
      <c r="J643">
        <v>1.7122188024307701</v>
      </c>
      <c r="K643" s="1">
        <v>2.7157096016416899E-14</v>
      </c>
    </row>
    <row r="644" spans="1:11" x14ac:dyDescent="0.25">
      <c r="A644">
        <v>181</v>
      </c>
      <c r="B644" t="s">
        <v>252</v>
      </c>
      <c r="C644" t="s">
        <v>211</v>
      </c>
      <c r="D644">
        <v>2899.3581205</v>
      </c>
      <c r="E644">
        <v>2278.8264175168702</v>
      </c>
      <c r="F644">
        <v>283.16672689537899</v>
      </c>
      <c r="G644">
        <v>7.64691775347187</v>
      </c>
      <c r="H644">
        <v>162.54724384907399</v>
      </c>
      <c r="I644">
        <v>166.01569753821099</v>
      </c>
      <c r="J644">
        <v>1.1551169469849101</v>
      </c>
      <c r="K644" s="1">
        <v>1.9047263766225301E-14</v>
      </c>
    </row>
    <row r="645" spans="1:11" x14ac:dyDescent="0.25">
      <c r="A645">
        <v>182</v>
      </c>
      <c r="B645" t="s">
        <v>252</v>
      </c>
      <c r="C645" t="s">
        <v>212</v>
      </c>
      <c r="D645">
        <v>1004.86039439999</v>
      </c>
      <c r="E645">
        <v>628.05876782293296</v>
      </c>
      <c r="F645">
        <v>199.43239637270199</v>
      </c>
      <c r="G645">
        <v>45.766778392666602</v>
      </c>
      <c r="H645">
        <v>98.217280129415997</v>
      </c>
      <c r="I645">
        <v>31.946641966324201</v>
      </c>
      <c r="J645">
        <v>1.4385297159567401</v>
      </c>
      <c r="K645" s="1">
        <v>9.3154650659954502E-16</v>
      </c>
    </row>
    <row r="646" spans="1:11" x14ac:dyDescent="0.25">
      <c r="A646">
        <v>183</v>
      </c>
      <c r="B646" t="s">
        <v>252</v>
      </c>
      <c r="C646" t="s">
        <v>213</v>
      </c>
      <c r="D646">
        <v>463178.55863499898</v>
      </c>
      <c r="E646">
        <v>140278.928193589</v>
      </c>
      <c r="F646">
        <v>110559.00439388699</v>
      </c>
      <c r="G646">
        <v>74810.963756103607</v>
      </c>
      <c r="H646">
        <v>73271.843124585503</v>
      </c>
      <c r="I646">
        <v>56890.095613531099</v>
      </c>
      <c r="J646">
        <v>7247.8514953028098</v>
      </c>
      <c r="K646">
        <v>119.872058000002</v>
      </c>
    </row>
    <row r="647" spans="1:11" x14ac:dyDescent="0.25">
      <c r="A647">
        <v>184</v>
      </c>
      <c r="B647" t="s">
        <v>252</v>
      </c>
      <c r="C647" t="s">
        <v>214</v>
      </c>
      <c r="D647">
        <v>1206.4193879499901</v>
      </c>
      <c r="E647">
        <v>38.467934722080003</v>
      </c>
      <c r="F647">
        <v>720.13949930708804</v>
      </c>
      <c r="G647">
        <v>350.15502426477798</v>
      </c>
      <c r="H647">
        <v>28.481782795413199</v>
      </c>
      <c r="I647">
        <v>65.400381582332301</v>
      </c>
      <c r="J647">
        <v>3.7747652783065599</v>
      </c>
      <c r="K647" s="1">
        <v>1.16356685571361E-13</v>
      </c>
    </row>
    <row r="648" spans="1:11" x14ac:dyDescent="0.25">
      <c r="A648">
        <v>185</v>
      </c>
      <c r="B648" t="s">
        <v>252</v>
      </c>
      <c r="C648" t="s">
        <v>216</v>
      </c>
      <c r="D648">
        <v>52606.450832999901</v>
      </c>
      <c r="E648">
        <v>41851.0444837502</v>
      </c>
      <c r="F648">
        <v>2137.5563393439702</v>
      </c>
      <c r="G648">
        <v>3507.7967459525398</v>
      </c>
      <c r="H648">
        <v>2510.9741831681999</v>
      </c>
      <c r="I648">
        <v>1609.8175366220901</v>
      </c>
      <c r="J648">
        <v>434.54462416296002</v>
      </c>
      <c r="K648">
        <v>554.71692000000303</v>
      </c>
    </row>
    <row r="649" spans="1:11" x14ac:dyDescent="0.25">
      <c r="A649">
        <v>186</v>
      </c>
      <c r="B649" t="s">
        <v>252</v>
      </c>
      <c r="C649" t="s">
        <v>217</v>
      </c>
      <c r="D649">
        <v>1171.3420738</v>
      </c>
      <c r="E649">
        <v>365.498553754726</v>
      </c>
      <c r="F649">
        <v>172.893813102358</v>
      </c>
      <c r="G649">
        <v>8.5471666303499703</v>
      </c>
      <c r="H649">
        <v>417.139328553604</v>
      </c>
      <c r="I649">
        <v>149.784843494683</v>
      </c>
      <c r="J649">
        <v>27.323864464276198</v>
      </c>
      <c r="K649">
        <v>30.154503800000001</v>
      </c>
    </row>
    <row r="650" spans="1:11" x14ac:dyDescent="0.25">
      <c r="A650">
        <v>187</v>
      </c>
      <c r="B650" t="s">
        <v>252</v>
      </c>
      <c r="C650" t="s">
        <v>218</v>
      </c>
      <c r="D650">
        <v>556.82380999999998</v>
      </c>
      <c r="E650">
        <v>170.19010505290399</v>
      </c>
      <c r="F650">
        <v>170.19010505290399</v>
      </c>
      <c r="G650">
        <v>72.234344260687607</v>
      </c>
      <c r="H650">
        <v>94.346307898079601</v>
      </c>
      <c r="I650">
        <v>47.626782218322099</v>
      </c>
      <c r="J650">
        <v>2.2361655171024699</v>
      </c>
      <c r="K650" s="1">
        <v>-6.0576543781110104E-14</v>
      </c>
    </row>
    <row r="651" spans="1:11" x14ac:dyDescent="0.25">
      <c r="A651">
        <v>188</v>
      </c>
      <c r="B651" t="s">
        <v>252</v>
      </c>
      <c r="C651" t="s">
        <v>219</v>
      </c>
      <c r="D651">
        <v>28198.874100000001</v>
      </c>
      <c r="E651">
        <v>4000.3802188452401</v>
      </c>
      <c r="F651">
        <v>13017.3184947518</v>
      </c>
      <c r="G651">
        <v>2525.0559288443801</v>
      </c>
      <c r="H651">
        <v>3813.6707040064298</v>
      </c>
      <c r="I651">
        <v>4302.8616022902497</v>
      </c>
      <c r="J651">
        <v>293.33160126186601</v>
      </c>
      <c r="K651">
        <v>246.255549999999</v>
      </c>
    </row>
    <row r="652" spans="1:11" x14ac:dyDescent="0.25">
      <c r="A652">
        <v>189</v>
      </c>
      <c r="B652" t="s">
        <v>252</v>
      </c>
      <c r="C652" t="s">
        <v>220</v>
      </c>
      <c r="D652">
        <v>39048.658443</v>
      </c>
      <c r="E652">
        <v>28856.3870437898</v>
      </c>
      <c r="F652">
        <v>4276.14017886277</v>
      </c>
      <c r="G652">
        <v>1341.5249017676999</v>
      </c>
      <c r="H652">
        <v>2716.1795762726301</v>
      </c>
      <c r="I652">
        <v>1238.59039374653</v>
      </c>
      <c r="J652">
        <v>439.24790456053</v>
      </c>
      <c r="K652">
        <v>180.58844399999799</v>
      </c>
    </row>
    <row r="653" spans="1:11" x14ac:dyDescent="0.25">
      <c r="A653">
        <v>190</v>
      </c>
      <c r="B653" t="s">
        <v>252</v>
      </c>
      <c r="C653" t="s">
        <v>221</v>
      </c>
      <c r="D653">
        <v>462270.762438801</v>
      </c>
      <c r="E653">
        <v>183690.797897271</v>
      </c>
      <c r="F653">
        <v>151960.53502284701</v>
      </c>
      <c r="G653">
        <v>42134.356649540103</v>
      </c>
      <c r="H653">
        <v>33781.196335938599</v>
      </c>
      <c r="I653">
        <v>42457.383619314198</v>
      </c>
      <c r="J653">
        <v>8218.2687138886795</v>
      </c>
      <c r="K653">
        <v>28.2242</v>
      </c>
    </row>
    <row r="654" spans="1:11" x14ac:dyDescent="0.25">
      <c r="A654">
        <v>191</v>
      </c>
      <c r="B654" t="s">
        <v>252</v>
      </c>
      <c r="C654" t="s">
        <v>223</v>
      </c>
      <c r="D654">
        <v>452103.87060199998</v>
      </c>
      <c r="E654">
        <v>269022.89862751903</v>
      </c>
      <c r="F654">
        <v>57851.095440043202</v>
      </c>
      <c r="G654">
        <v>80637.491638739506</v>
      </c>
      <c r="H654">
        <v>16199.438771234099</v>
      </c>
      <c r="I654">
        <v>25147.417181029301</v>
      </c>
      <c r="J654">
        <v>3212.81313343381</v>
      </c>
      <c r="K654">
        <v>32.715809999989801</v>
      </c>
    </row>
    <row r="655" spans="1:11" x14ac:dyDescent="0.25">
      <c r="A655">
        <v>192</v>
      </c>
      <c r="B655" t="s">
        <v>252</v>
      </c>
      <c r="C655" t="s">
        <v>224</v>
      </c>
      <c r="D655">
        <v>61075.013756230102</v>
      </c>
      <c r="E655">
        <v>34957.578934682599</v>
      </c>
      <c r="F655">
        <v>17828.375348087498</v>
      </c>
      <c r="G655">
        <v>401.69947727968099</v>
      </c>
      <c r="H655">
        <v>6240.3516031445297</v>
      </c>
      <c r="I655">
        <v>1512.8593820988699</v>
      </c>
      <c r="J655">
        <v>134.149010936634</v>
      </c>
      <c r="K655" s="1">
        <v>-5.2958332164010297E-13</v>
      </c>
    </row>
    <row r="656" spans="1:11" x14ac:dyDescent="0.25">
      <c r="A656">
        <v>193</v>
      </c>
      <c r="B656" t="s">
        <v>252</v>
      </c>
      <c r="C656" t="s">
        <v>225</v>
      </c>
      <c r="D656">
        <v>31588.506477300001</v>
      </c>
      <c r="E656">
        <v>8615.6867818322698</v>
      </c>
      <c r="F656">
        <v>15948.3307087502</v>
      </c>
      <c r="G656">
        <v>248.32085041623299</v>
      </c>
      <c r="H656">
        <v>4959.5596827261797</v>
      </c>
      <c r="I656">
        <v>1296.99782443698</v>
      </c>
      <c r="J656">
        <v>519.61062913808303</v>
      </c>
      <c r="K656" s="1">
        <v>6.8525003379948904E-13</v>
      </c>
    </row>
    <row r="657" spans="1:11" x14ac:dyDescent="0.25">
      <c r="A657">
        <v>194</v>
      </c>
      <c r="B657" t="s">
        <v>252</v>
      </c>
      <c r="C657" t="s">
        <v>226</v>
      </c>
      <c r="D657">
        <v>395378.20454380999</v>
      </c>
      <c r="E657">
        <v>182503.36455803501</v>
      </c>
      <c r="F657">
        <v>85596.569225704603</v>
      </c>
      <c r="G657">
        <v>23769.281028082602</v>
      </c>
      <c r="H657">
        <v>34515.392586668</v>
      </c>
      <c r="I657">
        <v>60668.093306090603</v>
      </c>
      <c r="J657">
        <v>8325.5038392288407</v>
      </c>
      <c r="K657" s="1">
        <v>1.04093415473609E-11</v>
      </c>
    </row>
    <row r="658" spans="1:11" x14ac:dyDescent="0.25">
      <c r="A658">
        <v>195</v>
      </c>
      <c r="B658" t="s">
        <v>252</v>
      </c>
      <c r="C658" t="s">
        <v>227</v>
      </c>
      <c r="D658">
        <v>28173.795229999901</v>
      </c>
      <c r="E658">
        <v>17201.151847498</v>
      </c>
      <c r="F658">
        <v>4914.0781715597996</v>
      </c>
      <c r="G658">
        <v>2485.026464343</v>
      </c>
      <c r="H658">
        <v>1069.0542825675</v>
      </c>
      <c r="I658">
        <v>681.46162301712695</v>
      </c>
      <c r="J658">
        <v>1823.02284101447</v>
      </c>
      <c r="K658" s="1">
        <v>-2.3242952701396601E-13</v>
      </c>
    </row>
    <row r="659" spans="1:11" x14ac:dyDescent="0.25">
      <c r="A659">
        <v>196</v>
      </c>
      <c r="B659" t="s">
        <v>252</v>
      </c>
      <c r="C659" t="s">
        <v>228</v>
      </c>
      <c r="D659">
        <v>5132000.0319226198</v>
      </c>
      <c r="E659">
        <v>1198256.35182539</v>
      </c>
      <c r="F659">
        <v>458520.80463000701</v>
      </c>
      <c r="G659">
        <v>493262.28842781403</v>
      </c>
      <c r="H659">
        <v>421471.239759219</v>
      </c>
      <c r="I659">
        <v>1383665.21537961</v>
      </c>
      <c r="J659">
        <v>1099357.0584800199</v>
      </c>
      <c r="K659">
        <v>77467.0734196415</v>
      </c>
    </row>
    <row r="660" spans="1:11" x14ac:dyDescent="0.25">
      <c r="A660">
        <v>197</v>
      </c>
      <c r="B660" t="s">
        <v>252</v>
      </c>
      <c r="C660" t="s">
        <v>229</v>
      </c>
      <c r="D660">
        <v>90147.947016999795</v>
      </c>
      <c r="E660">
        <v>35977.897015160197</v>
      </c>
      <c r="F660">
        <v>18866.933075470901</v>
      </c>
      <c r="G660">
        <v>24461.0101883758</v>
      </c>
      <c r="H660">
        <v>5129.9010750055304</v>
      </c>
      <c r="I660">
        <v>4685.9899131545199</v>
      </c>
      <c r="J660">
        <v>694.07217983293299</v>
      </c>
      <c r="K660">
        <v>332.14356999999899</v>
      </c>
    </row>
    <row r="661" spans="1:11" x14ac:dyDescent="0.25">
      <c r="A661">
        <v>198</v>
      </c>
      <c r="B661" t="s">
        <v>252</v>
      </c>
      <c r="C661" t="s">
        <v>230</v>
      </c>
      <c r="D661">
        <v>2372.8571529999999</v>
      </c>
      <c r="E661">
        <v>939.85423352130499</v>
      </c>
      <c r="F661">
        <v>939.85423352130499</v>
      </c>
      <c r="G661">
        <v>412.50735171931501</v>
      </c>
      <c r="H661">
        <v>8.0017717375038409</v>
      </c>
      <c r="I661">
        <v>32.017231948376903</v>
      </c>
      <c r="J661">
        <v>0.95443055219344797</v>
      </c>
      <c r="K661">
        <v>39.667900000000003</v>
      </c>
    </row>
    <row r="662" spans="1:11" x14ac:dyDescent="0.25">
      <c r="A662">
        <v>199</v>
      </c>
      <c r="B662" t="s">
        <v>252</v>
      </c>
      <c r="C662" t="s">
        <v>231</v>
      </c>
      <c r="D662">
        <v>286979.53521299898</v>
      </c>
      <c r="E662">
        <v>122500.57894500101</v>
      </c>
      <c r="F662">
        <v>75632.689190243298</v>
      </c>
      <c r="G662">
        <v>35019.851980918997</v>
      </c>
      <c r="H662">
        <v>9462.0062823451208</v>
      </c>
      <c r="I662">
        <v>18355.9583286528</v>
      </c>
      <c r="J662">
        <v>2999.9642558378</v>
      </c>
      <c r="K662">
        <v>23008.486229999999</v>
      </c>
    </row>
    <row r="663" spans="1:11" x14ac:dyDescent="0.25">
      <c r="A663">
        <v>200</v>
      </c>
      <c r="B663" t="s">
        <v>252</v>
      </c>
      <c r="C663" t="s">
        <v>232</v>
      </c>
      <c r="D663">
        <v>1957.7904799999999</v>
      </c>
      <c r="E663">
        <v>8.5027072258922693</v>
      </c>
      <c r="F663">
        <v>8.5027072258922693</v>
      </c>
      <c r="G663">
        <v>4.3451086375449801</v>
      </c>
      <c r="H663">
        <v>3.2946729086428599</v>
      </c>
      <c r="I663">
        <v>187.64786528385801</v>
      </c>
      <c r="J663">
        <v>1745.4974187181599</v>
      </c>
      <c r="K663" s="1">
        <v>1.41553435639707E-13</v>
      </c>
    </row>
    <row r="664" spans="1:11" x14ac:dyDescent="0.25">
      <c r="A664">
        <v>201</v>
      </c>
      <c r="B664" t="s">
        <v>252</v>
      </c>
      <c r="C664" t="s">
        <v>234</v>
      </c>
      <c r="D664">
        <v>600735.11332899902</v>
      </c>
      <c r="E664">
        <v>248361.304642687</v>
      </c>
      <c r="F664">
        <v>125946.17788584399</v>
      </c>
      <c r="G664">
        <v>95936.998884960398</v>
      </c>
      <c r="H664">
        <v>82559.414823198604</v>
      </c>
      <c r="I664">
        <v>44188.491339956301</v>
      </c>
      <c r="J664">
        <v>3120.6914123522602</v>
      </c>
      <c r="K664">
        <v>622.03433999999402</v>
      </c>
    </row>
    <row r="665" spans="1:11" x14ac:dyDescent="0.25">
      <c r="A665">
        <v>202</v>
      </c>
      <c r="B665" t="s">
        <v>252</v>
      </c>
      <c r="C665" t="s">
        <v>235</v>
      </c>
      <c r="D665">
        <v>375.45207850000003</v>
      </c>
      <c r="E665">
        <v>150.05405762387099</v>
      </c>
      <c r="F665">
        <v>150.05405762387099</v>
      </c>
      <c r="G665">
        <v>38.558750901951598</v>
      </c>
      <c r="H665">
        <v>23.827834404601301</v>
      </c>
      <c r="I665">
        <v>11.032460307119999</v>
      </c>
      <c r="J665">
        <v>1.92491763858438</v>
      </c>
      <c r="K665" s="1">
        <v>-3.3306690738754602E-15</v>
      </c>
    </row>
    <row r="666" spans="1:11" x14ac:dyDescent="0.25">
      <c r="A666">
        <v>203</v>
      </c>
      <c r="B666" t="s">
        <v>252</v>
      </c>
      <c r="C666" t="s">
        <v>237</v>
      </c>
      <c r="D666">
        <v>611.66303540000001</v>
      </c>
      <c r="E666">
        <v>18.106285757562301</v>
      </c>
      <c r="F666">
        <v>18.106285757562301</v>
      </c>
      <c r="G666">
        <v>20.192764282627699</v>
      </c>
      <c r="H666">
        <v>89.108909375060904</v>
      </c>
      <c r="I666">
        <v>45.333582546682599</v>
      </c>
      <c r="J666">
        <v>420.81520768050399</v>
      </c>
      <c r="K666" s="1">
        <v>3.7331249203020802E-15</v>
      </c>
    </row>
    <row r="667" spans="1:11" x14ac:dyDescent="0.25">
      <c r="A667">
        <v>204</v>
      </c>
      <c r="B667" t="s">
        <v>252</v>
      </c>
      <c r="C667" t="s">
        <v>238</v>
      </c>
      <c r="D667">
        <v>40410.467558299999</v>
      </c>
      <c r="E667">
        <v>25923.936919493699</v>
      </c>
      <c r="F667">
        <v>10238.527523094999</v>
      </c>
      <c r="G667">
        <v>32.131275916591697</v>
      </c>
      <c r="H667">
        <v>2879.1577624188699</v>
      </c>
      <c r="I667">
        <v>1043.76079697978</v>
      </c>
      <c r="J667">
        <v>44.746970395920002</v>
      </c>
      <c r="K667">
        <v>248.20630999999901</v>
      </c>
    </row>
    <row r="668" spans="1:11" x14ac:dyDescent="0.25">
      <c r="A668">
        <v>205</v>
      </c>
      <c r="B668" t="s">
        <v>252</v>
      </c>
      <c r="C668" t="s">
        <v>239</v>
      </c>
      <c r="D668">
        <v>1439745.8180376501</v>
      </c>
      <c r="E668">
        <v>339522.40791403601</v>
      </c>
      <c r="F668">
        <v>106662.959275366</v>
      </c>
      <c r="G668">
        <v>64526.835330363698</v>
      </c>
      <c r="H668">
        <v>395982.544460173</v>
      </c>
      <c r="I668">
        <v>282148.308535124</v>
      </c>
      <c r="J668">
        <v>231820.710022596</v>
      </c>
      <c r="K668">
        <v>19082.052500000002</v>
      </c>
    </row>
    <row r="669" spans="1:11" x14ac:dyDescent="0.25">
      <c r="A669">
        <v>206</v>
      </c>
      <c r="B669" t="s">
        <v>252</v>
      </c>
      <c r="C669" t="s">
        <v>240</v>
      </c>
      <c r="D669">
        <v>21640.142656</v>
      </c>
      <c r="E669">
        <v>11501.771521020901</v>
      </c>
      <c r="F669">
        <v>4041.2585771638601</v>
      </c>
      <c r="G669">
        <v>774.57223140972803</v>
      </c>
      <c r="H669">
        <v>3258.93804244384</v>
      </c>
      <c r="I669">
        <v>1226.2386294980399</v>
      </c>
      <c r="J669">
        <v>200.88735446359101</v>
      </c>
      <c r="K669">
        <v>636.47630000000004</v>
      </c>
    </row>
    <row r="670" spans="1:11" x14ac:dyDescent="0.25">
      <c r="A670">
        <v>207</v>
      </c>
      <c r="B670" t="s">
        <v>252</v>
      </c>
      <c r="C670" t="s">
        <v>241</v>
      </c>
      <c r="D670">
        <v>30826.123797599899</v>
      </c>
      <c r="E670">
        <v>3982.4664250792298</v>
      </c>
      <c r="F670">
        <v>1840.49117094542</v>
      </c>
      <c r="G670">
        <v>129.43394418941401</v>
      </c>
      <c r="H670">
        <v>2548.3852786073398</v>
      </c>
      <c r="I670">
        <v>373.13691540465999</v>
      </c>
      <c r="J670">
        <v>17.752584373921799</v>
      </c>
      <c r="K670">
        <v>21934.457478999899</v>
      </c>
    </row>
    <row r="671" spans="1:11" x14ac:dyDescent="0.25">
      <c r="A671">
        <v>1</v>
      </c>
      <c r="B671" t="s">
        <v>256</v>
      </c>
      <c r="C671" t="s">
        <v>12</v>
      </c>
      <c r="D671">
        <v>73416.129248949204</v>
      </c>
      <c r="E671">
        <v>45101.329362349497</v>
      </c>
      <c r="F671">
        <v>8488.8519070251205</v>
      </c>
      <c r="G671">
        <v>10819.970209340399</v>
      </c>
      <c r="H671">
        <v>4940.3752992721902</v>
      </c>
      <c r="I671">
        <v>3742.92525362264</v>
      </c>
      <c r="J671">
        <v>322.67721733978902</v>
      </c>
      <c r="K671" s="1">
        <v>-9.3765140762842094E-14</v>
      </c>
    </row>
    <row r="672" spans="1:11" x14ac:dyDescent="0.25">
      <c r="A672">
        <v>1</v>
      </c>
      <c r="B672" t="s">
        <v>249</v>
      </c>
      <c r="C672" t="s">
        <v>8</v>
      </c>
      <c r="D672">
        <v>68963064.980415896</v>
      </c>
      <c r="E672">
        <v>27094704.1415263</v>
      </c>
      <c r="F672">
        <v>10732055.073914699</v>
      </c>
      <c r="G672">
        <v>7184940.63519058</v>
      </c>
      <c r="H672">
        <v>9889137.8465969209</v>
      </c>
      <c r="I672">
        <v>7934497.9223031104</v>
      </c>
      <c r="J672">
        <v>2934169.7370903902</v>
      </c>
      <c r="K672">
        <v>3193559.6237919498</v>
      </c>
    </row>
    <row r="673" spans="1:11" x14ac:dyDescent="0.25">
      <c r="A673">
        <v>0</v>
      </c>
      <c r="B673" t="s">
        <v>251</v>
      </c>
      <c r="C673" t="s">
        <v>8</v>
      </c>
      <c r="D673">
        <v>3822706.5715985699</v>
      </c>
      <c r="E673">
        <v>311983.98634372302</v>
      </c>
      <c r="F673">
        <v>566765.82155221398</v>
      </c>
      <c r="G673">
        <v>224071.06708805301</v>
      </c>
      <c r="H673">
        <v>884476.11749866197</v>
      </c>
      <c r="I673">
        <v>786930.98152747203</v>
      </c>
      <c r="J673">
        <v>501844.30427889898</v>
      </c>
      <c r="K673">
        <v>546634.29330956202</v>
      </c>
    </row>
    <row r="674" spans="1:11" x14ac:dyDescent="0.25">
      <c r="A674">
        <v>0</v>
      </c>
      <c r="B674" t="s">
        <v>252</v>
      </c>
      <c r="C674" t="s">
        <v>8</v>
      </c>
      <c r="D674">
        <v>38795395.622716799</v>
      </c>
      <c r="E674">
        <v>19791769.117588598</v>
      </c>
      <c r="F674">
        <v>6098565.3955855099</v>
      </c>
      <c r="G674">
        <v>4565523.20169889</v>
      </c>
      <c r="H674">
        <v>4077067.6259345599</v>
      </c>
      <c r="I674">
        <v>2984245.7922160602</v>
      </c>
      <c r="J674">
        <v>787148.63609992596</v>
      </c>
      <c r="K674">
        <v>491075.85359309899</v>
      </c>
    </row>
    <row r="675" spans="1:11" x14ac:dyDescent="0.25">
      <c r="A675">
        <v>0</v>
      </c>
      <c r="B675" t="s">
        <v>253</v>
      </c>
      <c r="C675" t="s">
        <v>8</v>
      </c>
      <c r="D675">
        <v>255204.07559037901</v>
      </c>
      <c r="E675">
        <v>103665.984261645</v>
      </c>
      <c r="F675">
        <v>38404.688538998198</v>
      </c>
      <c r="G675">
        <v>23166.102962376699</v>
      </c>
      <c r="H675">
        <v>25312.541037328901</v>
      </c>
      <c r="I675">
        <v>39358.976057945998</v>
      </c>
      <c r="J675">
        <v>10808.123526736899</v>
      </c>
      <c r="K675">
        <v>14487.659205268699</v>
      </c>
    </row>
    <row r="676" spans="1:11" x14ac:dyDescent="0.25">
      <c r="A676">
        <v>0</v>
      </c>
      <c r="B676" t="s">
        <v>254</v>
      </c>
      <c r="C676" t="s">
        <v>8</v>
      </c>
      <c r="D676">
        <v>3233886.0256934799</v>
      </c>
      <c r="E676">
        <v>918350.942705828</v>
      </c>
      <c r="F676">
        <v>631080.41216320102</v>
      </c>
      <c r="G676">
        <v>349639.92254356499</v>
      </c>
      <c r="H676">
        <v>862849.71811997204</v>
      </c>
      <c r="I676">
        <v>400525.56311250298</v>
      </c>
      <c r="J676">
        <v>70766.533143135995</v>
      </c>
      <c r="K676">
        <v>672.93390510592599</v>
      </c>
    </row>
    <row r="677" spans="1:11" x14ac:dyDescent="0.25">
      <c r="A677">
        <v>4</v>
      </c>
      <c r="B677" t="s">
        <v>252</v>
      </c>
      <c r="C677" t="s">
        <v>15</v>
      </c>
      <c r="D677">
        <v>4580386.7772535598</v>
      </c>
      <c r="E677">
        <v>2530754.8337936499</v>
      </c>
      <c r="F677">
        <v>702376.33153997106</v>
      </c>
      <c r="G677">
        <v>426718.896576253</v>
      </c>
      <c r="H677">
        <v>338159.50532399799</v>
      </c>
      <c r="I677">
        <v>267080.87297914299</v>
      </c>
      <c r="J677">
        <v>143085.75882057901</v>
      </c>
      <c r="K677">
        <v>172210.57822</v>
      </c>
    </row>
    <row r="678" spans="1:11" x14ac:dyDescent="0.25">
      <c r="A678">
        <v>1</v>
      </c>
      <c r="B678" t="s">
        <v>255</v>
      </c>
      <c r="C678" t="s">
        <v>8</v>
      </c>
      <c r="D678">
        <v>22815304.6778499</v>
      </c>
      <c r="E678">
        <v>5949091.2876570299</v>
      </c>
      <c r="F678">
        <v>3390228.3981608702</v>
      </c>
      <c r="G678">
        <v>2016494.1309855401</v>
      </c>
      <c r="H678">
        <v>4034572.71476844</v>
      </c>
      <c r="I678">
        <v>3720867.4196664598</v>
      </c>
      <c r="J678">
        <v>1563361.6449631299</v>
      </c>
      <c r="K678">
        <v>2140689.0816481798</v>
      </c>
    </row>
    <row r="679" spans="1:11" x14ac:dyDescent="0.25">
      <c r="A679">
        <v>0</v>
      </c>
      <c r="B679" t="s">
        <v>256</v>
      </c>
      <c r="C679" t="s">
        <v>8</v>
      </c>
      <c r="D679">
        <v>40569.907424357501</v>
      </c>
      <c r="E679">
        <v>19843.544588509401</v>
      </c>
      <c r="F679">
        <v>7010.7942620849899</v>
      </c>
      <c r="G679">
        <v>6046.5746237419999</v>
      </c>
      <c r="H679">
        <v>4859.4682573337705</v>
      </c>
      <c r="I679">
        <v>2568.96591284943</v>
      </c>
      <c r="J679">
        <v>240.559779838466</v>
      </c>
      <c r="K679" s="1">
        <v>-1.2180426478684999E-14</v>
      </c>
    </row>
    <row r="680" spans="1:11" x14ac:dyDescent="0.25">
      <c r="A680">
        <v>3</v>
      </c>
      <c r="B680" t="s">
        <v>249</v>
      </c>
      <c r="C680" t="s">
        <v>13</v>
      </c>
      <c r="D680">
        <v>7944290.8454958498</v>
      </c>
      <c r="E680">
        <v>1691788.68305928</v>
      </c>
      <c r="F680">
        <v>1341053.6521433</v>
      </c>
      <c r="G680">
        <v>999566.61907324905</v>
      </c>
      <c r="H680">
        <v>1137064.0440339099</v>
      </c>
      <c r="I680">
        <v>1828479.29382078</v>
      </c>
      <c r="J680">
        <v>609521.26726076496</v>
      </c>
      <c r="K680">
        <v>336817.28610451799</v>
      </c>
    </row>
    <row r="681" spans="1:11" x14ac:dyDescent="0.25">
      <c r="A681">
        <v>2</v>
      </c>
      <c r="B681" t="s">
        <v>251</v>
      </c>
      <c r="C681" t="s">
        <v>13</v>
      </c>
      <c r="D681">
        <v>518427.19216423499</v>
      </c>
      <c r="E681">
        <v>14047.0967430645</v>
      </c>
      <c r="F681">
        <v>52949.640930797403</v>
      </c>
      <c r="G681">
        <v>32037.9052514258</v>
      </c>
      <c r="H681">
        <v>100698.408792795</v>
      </c>
      <c r="I681">
        <v>216201.42839523099</v>
      </c>
      <c r="J681">
        <v>99213.088780969498</v>
      </c>
      <c r="K681">
        <v>3279.6232699462298</v>
      </c>
    </row>
    <row r="682" spans="1:11" x14ac:dyDescent="0.25">
      <c r="A682">
        <v>0</v>
      </c>
      <c r="B682" t="s">
        <v>253</v>
      </c>
      <c r="C682" t="s">
        <v>21</v>
      </c>
      <c r="D682">
        <v>53.428591283000102</v>
      </c>
      <c r="E682">
        <v>23.4180078691044</v>
      </c>
      <c r="F682">
        <v>17.6850016128503</v>
      </c>
      <c r="G682">
        <v>1.12934668124215</v>
      </c>
      <c r="H682">
        <v>9.6759085597285193</v>
      </c>
      <c r="I682">
        <v>1.4618190736644201</v>
      </c>
      <c r="J682">
        <v>5.85074864102045E-2</v>
      </c>
      <c r="K682" s="1">
        <v>5.9143228509084198E-16</v>
      </c>
    </row>
    <row r="683" spans="1:11" x14ac:dyDescent="0.25">
      <c r="A683">
        <v>1</v>
      </c>
      <c r="B683" t="s">
        <v>253</v>
      </c>
      <c r="C683" t="s">
        <v>22</v>
      </c>
      <c r="D683">
        <v>15.000000955999999</v>
      </c>
      <c r="E683">
        <v>10.851422059726501</v>
      </c>
      <c r="F683">
        <v>1.86192355714521</v>
      </c>
      <c r="G683">
        <v>0.332319948192212</v>
      </c>
      <c r="H683">
        <v>1.44389734080774</v>
      </c>
      <c r="I683">
        <v>0.47909561778679099</v>
      </c>
      <c r="J683">
        <v>3.1342432341463097E-2</v>
      </c>
      <c r="K683" s="1">
        <v>2.3168045173299601E-17</v>
      </c>
    </row>
    <row r="684" spans="1:11" x14ac:dyDescent="0.25">
      <c r="A684">
        <v>2</v>
      </c>
      <c r="B684" t="s">
        <v>253</v>
      </c>
      <c r="C684" t="s">
        <v>24</v>
      </c>
      <c r="D684">
        <v>19.350001630000001</v>
      </c>
      <c r="E684">
        <v>9.1323660585649993</v>
      </c>
      <c r="F684">
        <v>3.1528406924899599</v>
      </c>
      <c r="G684">
        <v>2.0803027239162999</v>
      </c>
      <c r="H684">
        <v>2.8346548607097102</v>
      </c>
      <c r="I684">
        <v>1.95326231724879</v>
      </c>
      <c r="J684">
        <v>0.19657497707021601</v>
      </c>
      <c r="K684" s="1">
        <v>-8.1830158968343398E-16</v>
      </c>
    </row>
    <row r="685" spans="1:11" x14ac:dyDescent="0.25">
      <c r="A685">
        <v>3</v>
      </c>
      <c r="B685" t="s">
        <v>253</v>
      </c>
      <c r="C685" t="s">
        <v>26</v>
      </c>
      <c r="D685">
        <v>3672.2130000000002</v>
      </c>
      <c r="E685">
        <v>1892.64062177816</v>
      </c>
      <c r="F685">
        <v>1210.0830681310299</v>
      </c>
      <c r="G685">
        <v>491.39658393741502</v>
      </c>
      <c r="H685">
        <v>8.72118763094816</v>
      </c>
      <c r="I685">
        <v>57.391615131779403</v>
      </c>
      <c r="J685">
        <v>11.979923390656401</v>
      </c>
      <c r="K685" s="1">
        <v>-2.2737367544323201E-13</v>
      </c>
    </row>
    <row r="686" spans="1:11" x14ac:dyDescent="0.25">
      <c r="A686">
        <v>4</v>
      </c>
      <c r="B686" t="s">
        <v>253</v>
      </c>
      <c r="C686" t="s">
        <v>27</v>
      </c>
      <c r="D686">
        <v>1660.8345754899999</v>
      </c>
      <c r="E686">
        <v>409.89599897274002</v>
      </c>
      <c r="F686">
        <v>114.11960166788199</v>
      </c>
      <c r="G686">
        <v>54.227267905973299</v>
      </c>
      <c r="H686">
        <v>28.441554442256301</v>
      </c>
      <c r="I686">
        <v>84.712882793533893</v>
      </c>
      <c r="J686">
        <v>529.11146143761096</v>
      </c>
      <c r="K686">
        <v>440.32580826999998</v>
      </c>
    </row>
    <row r="687" spans="1:11" x14ac:dyDescent="0.25">
      <c r="A687">
        <v>5</v>
      </c>
      <c r="B687" t="s">
        <v>253</v>
      </c>
      <c r="C687" t="s">
        <v>31</v>
      </c>
      <c r="D687">
        <v>4791.6676340099903</v>
      </c>
      <c r="E687">
        <v>1787.5256701087901</v>
      </c>
      <c r="F687">
        <v>493.55338032831497</v>
      </c>
      <c r="G687">
        <v>365.984259621273</v>
      </c>
      <c r="H687">
        <v>183.21348909866001</v>
      </c>
      <c r="I687">
        <v>515.45408502839405</v>
      </c>
      <c r="J687">
        <v>1442.06630982456</v>
      </c>
      <c r="K687">
        <v>3.8704399999999399</v>
      </c>
    </row>
    <row r="688" spans="1:11" x14ac:dyDescent="0.25">
      <c r="A688">
        <v>6</v>
      </c>
      <c r="B688" t="s">
        <v>253</v>
      </c>
      <c r="C688" t="s">
        <v>32</v>
      </c>
      <c r="D688">
        <v>2029.6629187000001</v>
      </c>
      <c r="E688">
        <v>700.88246964483403</v>
      </c>
      <c r="F688">
        <v>369.81579105142998</v>
      </c>
      <c r="G688">
        <v>382.95452793363103</v>
      </c>
      <c r="H688">
        <v>228.906384246497</v>
      </c>
      <c r="I688">
        <v>308.28172986292498</v>
      </c>
      <c r="J688">
        <v>38.822015960681398</v>
      </c>
      <c r="K688" s="1">
        <v>2.8494567816395002E-14</v>
      </c>
    </row>
    <row r="689" spans="1:11" x14ac:dyDescent="0.25">
      <c r="A689">
        <v>7</v>
      </c>
      <c r="B689" t="s">
        <v>253</v>
      </c>
      <c r="C689" t="s">
        <v>33</v>
      </c>
      <c r="D689">
        <v>53</v>
      </c>
      <c r="E689">
        <v>0</v>
      </c>
      <c r="F689">
        <v>0</v>
      </c>
      <c r="G689">
        <v>0</v>
      </c>
      <c r="H689">
        <v>0</v>
      </c>
      <c r="I689">
        <v>38.970588235294102</v>
      </c>
      <c r="J689">
        <v>14.029411764705801</v>
      </c>
      <c r="K689">
        <v>0</v>
      </c>
    </row>
    <row r="690" spans="1:11" x14ac:dyDescent="0.25">
      <c r="A690">
        <v>8</v>
      </c>
      <c r="B690" t="s">
        <v>253</v>
      </c>
      <c r="C690" t="s">
        <v>35</v>
      </c>
      <c r="D690">
        <v>1569.2909161600001</v>
      </c>
      <c r="E690">
        <v>1044.6991185725001</v>
      </c>
      <c r="F690">
        <v>178.230959163443</v>
      </c>
      <c r="G690">
        <v>219.230507740912</v>
      </c>
      <c r="H690">
        <v>42.447400636759198</v>
      </c>
      <c r="I690">
        <v>80.527392931408599</v>
      </c>
      <c r="J690">
        <v>4.1555371149723301</v>
      </c>
      <c r="K690" s="1">
        <v>-1.0112798185663E-13</v>
      </c>
    </row>
    <row r="691" spans="1:11" x14ac:dyDescent="0.25">
      <c r="A691">
        <v>9</v>
      </c>
      <c r="B691" t="s">
        <v>253</v>
      </c>
      <c r="C691" t="s">
        <v>38</v>
      </c>
      <c r="D691">
        <v>812.00004675999901</v>
      </c>
      <c r="E691">
        <v>444.92552885638901</v>
      </c>
      <c r="F691">
        <v>144.75928794205601</v>
      </c>
      <c r="G691">
        <v>137.263424774805</v>
      </c>
      <c r="H691">
        <v>69.251877740612699</v>
      </c>
      <c r="I691">
        <v>15.414974029803799</v>
      </c>
      <c r="J691">
        <v>0.38495341633172497</v>
      </c>
      <c r="K691" s="1">
        <v>-1.59171720942596E-15</v>
      </c>
    </row>
    <row r="692" spans="1:11" x14ac:dyDescent="0.25">
      <c r="A692">
        <v>10</v>
      </c>
      <c r="B692" t="s">
        <v>253</v>
      </c>
      <c r="C692" t="s">
        <v>39</v>
      </c>
      <c r="D692">
        <v>509.07664982</v>
      </c>
      <c r="E692">
        <v>21.789510065499599</v>
      </c>
      <c r="F692">
        <v>191.15750890692499</v>
      </c>
      <c r="G692">
        <v>115.008975889315</v>
      </c>
      <c r="H692">
        <v>73.457135896706205</v>
      </c>
      <c r="I692">
        <v>96.184182357787606</v>
      </c>
      <c r="J692">
        <v>11.479336703766</v>
      </c>
      <c r="K692" s="1">
        <v>2.06060754397163E-14</v>
      </c>
    </row>
    <row r="693" spans="1:11" x14ac:dyDescent="0.25">
      <c r="A693">
        <v>11</v>
      </c>
      <c r="B693" t="s">
        <v>253</v>
      </c>
      <c r="C693" t="s">
        <v>40</v>
      </c>
      <c r="D693">
        <v>1466.143</v>
      </c>
      <c r="E693">
        <v>1443.61986594418</v>
      </c>
      <c r="F693">
        <v>0</v>
      </c>
      <c r="G693">
        <v>22.5231340558182</v>
      </c>
      <c r="H693">
        <v>0</v>
      </c>
      <c r="I693">
        <v>0</v>
      </c>
      <c r="J693">
        <v>0</v>
      </c>
      <c r="K693">
        <v>0</v>
      </c>
    </row>
    <row r="694" spans="1:11" x14ac:dyDescent="0.25">
      <c r="A694">
        <v>12</v>
      </c>
      <c r="B694" t="s">
        <v>253</v>
      </c>
      <c r="C694" t="s">
        <v>42</v>
      </c>
      <c r="D694">
        <v>211.24000268999899</v>
      </c>
      <c r="E694">
        <v>20.621514527611399</v>
      </c>
      <c r="F694">
        <v>28.6064242475627</v>
      </c>
      <c r="G694">
        <v>16.8367965796844</v>
      </c>
      <c r="H694">
        <v>9.3018209295178806</v>
      </c>
      <c r="I694">
        <v>132.829162239547</v>
      </c>
      <c r="J694">
        <v>3.0442841660761601</v>
      </c>
      <c r="K694" s="1">
        <v>4.6230380634781899E-16</v>
      </c>
    </row>
    <row r="695" spans="1:11" x14ac:dyDescent="0.25">
      <c r="A695">
        <v>13</v>
      </c>
      <c r="B695" t="s">
        <v>253</v>
      </c>
      <c r="C695" t="s">
        <v>43</v>
      </c>
      <c r="D695">
        <v>1377.53421040999</v>
      </c>
      <c r="E695">
        <v>58.803125896765003</v>
      </c>
      <c r="F695">
        <v>1030.99133489778</v>
      </c>
      <c r="G695">
        <v>153.123684014638</v>
      </c>
      <c r="H695">
        <v>3.65850809953651</v>
      </c>
      <c r="I695">
        <v>106.417039048213</v>
      </c>
      <c r="J695">
        <v>24.540518453064401</v>
      </c>
      <c r="K695" s="1">
        <v>-1.1378720434960201E-13</v>
      </c>
    </row>
    <row r="696" spans="1:11" x14ac:dyDescent="0.25">
      <c r="A696">
        <v>14</v>
      </c>
      <c r="B696" t="s">
        <v>253</v>
      </c>
      <c r="C696" t="s">
        <v>47</v>
      </c>
      <c r="D696">
        <v>19414.6196825689</v>
      </c>
      <c r="E696">
        <v>8297.8582301727492</v>
      </c>
      <c r="F696">
        <v>2638.2478108360501</v>
      </c>
      <c r="G696">
        <v>1121.09335675949</v>
      </c>
      <c r="H696">
        <v>1583.54087282977</v>
      </c>
      <c r="I696">
        <v>2210.03509000329</v>
      </c>
      <c r="J696">
        <v>3029.6713219676299</v>
      </c>
      <c r="K696">
        <v>534.173</v>
      </c>
    </row>
    <row r="697" spans="1:11" x14ac:dyDescent="0.25">
      <c r="A697">
        <v>15</v>
      </c>
      <c r="B697" t="s">
        <v>253</v>
      </c>
      <c r="C697" t="s">
        <v>50</v>
      </c>
      <c r="D697">
        <v>15.5999988</v>
      </c>
      <c r="E697">
        <v>5.1348966124283599</v>
      </c>
      <c r="F697">
        <v>0.79532850533072497</v>
      </c>
      <c r="G697">
        <v>0.47387013151137802</v>
      </c>
      <c r="H697">
        <v>5.9527688560495697</v>
      </c>
      <c r="I697">
        <v>2.8391888079619498</v>
      </c>
      <c r="J697">
        <v>0.40394588671800402</v>
      </c>
      <c r="K697" s="1">
        <v>-1.7976072019809599E-16</v>
      </c>
    </row>
    <row r="698" spans="1:11" x14ac:dyDescent="0.25">
      <c r="A698">
        <v>16</v>
      </c>
      <c r="B698" t="s">
        <v>253</v>
      </c>
      <c r="C698" t="s">
        <v>53</v>
      </c>
      <c r="D698">
        <v>24098.2046122559</v>
      </c>
      <c r="E698">
        <v>6107.9875749817902</v>
      </c>
      <c r="F698">
        <v>3337.77153626893</v>
      </c>
      <c r="G698">
        <v>1446.4316175965</v>
      </c>
      <c r="H698">
        <v>2086.7796905191399</v>
      </c>
      <c r="I698">
        <v>5155.42815319068</v>
      </c>
      <c r="J698">
        <v>4981.59867969893</v>
      </c>
      <c r="K698">
        <v>982.20735999999897</v>
      </c>
    </row>
    <row r="699" spans="1:11" x14ac:dyDescent="0.25">
      <c r="A699">
        <v>17</v>
      </c>
      <c r="B699" t="s">
        <v>253</v>
      </c>
      <c r="C699" t="s">
        <v>54</v>
      </c>
      <c r="D699">
        <v>157.95464483999999</v>
      </c>
      <c r="E699">
        <v>44.418424634952103</v>
      </c>
      <c r="F699">
        <v>23.211699833801799</v>
      </c>
      <c r="G699">
        <v>60.978802909594997</v>
      </c>
      <c r="H699">
        <v>15.0647803408597</v>
      </c>
      <c r="I699">
        <v>12.814310047779999</v>
      </c>
      <c r="J699">
        <v>1.4666270730111199</v>
      </c>
      <c r="K699" s="1">
        <v>2.0415526907901999E-16</v>
      </c>
    </row>
    <row r="700" spans="1:11" x14ac:dyDescent="0.25">
      <c r="A700">
        <v>18</v>
      </c>
      <c r="B700" t="s">
        <v>253</v>
      </c>
      <c r="C700" t="s">
        <v>55</v>
      </c>
      <c r="D700">
        <v>5118.5497894</v>
      </c>
      <c r="E700">
        <v>3609.3051163191799</v>
      </c>
      <c r="F700">
        <v>762.429740993005</v>
      </c>
      <c r="G700">
        <v>244.350964766462</v>
      </c>
      <c r="H700">
        <v>293.994274172926</v>
      </c>
      <c r="I700">
        <v>181.56403812429599</v>
      </c>
      <c r="J700">
        <v>26.905655024119199</v>
      </c>
      <c r="K700" s="1">
        <v>1.1789874632128701E-13</v>
      </c>
    </row>
    <row r="701" spans="1:11" x14ac:dyDescent="0.25">
      <c r="A701">
        <v>19</v>
      </c>
      <c r="B701" t="s">
        <v>253</v>
      </c>
      <c r="C701" t="s">
        <v>56</v>
      </c>
      <c r="D701">
        <v>136780.81553717199</v>
      </c>
      <c r="E701">
        <v>50358.090729233198</v>
      </c>
      <c r="F701">
        <v>11978.415126309999</v>
      </c>
      <c r="G701">
        <v>12324.3283632206</v>
      </c>
      <c r="H701">
        <v>13593.6480945157</v>
      </c>
      <c r="I701">
        <v>31699.951254273601</v>
      </c>
      <c r="J701">
        <v>6408.4727696099599</v>
      </c>
      <c r="K701">
        <v>10417.9091999994</v>
      </c>
    </row>
    <row r="702" spans="1:11" x14ac:dyDescent="0.25">
      <c r="A702">
        <v>20</v>
      </c>
      <c r="B702" t="s">
        <v>253</v>
      </c>
      <c r="C702" t="s">
        <v>58</v>
      </c>
      <c r="D702">
        <v>60</v>
      </c>
      <c r="E702">
        <v>0</v>
      </c>
      <c r="F702">
        <v>0</v>
      </c>
      <c r="G702">
        <v>0</v>
      </c>
      <c r="H702">
        <v>0</v>
      </c>
      <c r="I702">
        <v>60</v>
      </c>
      <c r="J702">
        <v>0</v>
      </c>
      <c r="K702">
        <v>0</v>
      </c>
    </row>
    <row r="703" spans="1:11" x14ac:dyDescent="0.25">
      <c r="A703">
        <v>21</v>
      </c>
      <c r="B703" t="s">
        <v>253</v>
      </c>
      <c r="C703" t="s">
        <v>62</v>
      </c>
      <c r="D703">
        <v>197.86699938999899</v>
      </c>
      <c r="E703">
        <v>129.91429237682601</v>
      </c>
      <c r="F703">
        <v>46.486354478501802</v>
      </c>
      <c r="G703">
        <v>2.5038930724156998</v>
      </c>
      <c r="H703">
        <v>14.3791145553674</v>
      </c>
      <c r="I703">
        <v>4.1493251740527404</v>
      </c>
      <c r="J703">
        <v>0.434019732835566</v>
      </c>
      <c r="K703" s="1">
        <v>1.4049362801610199E-15</v>
      </c>
    </row>
    <row r="704" spans="1:11" x14ac:dyDescent="0.25">
      <c r="A704">
        <v>22</v>
      </c>
      <c r="B704" t="s">
        <v>253</v>
      </c>
      <c r="C704" t="s">
        <v>65</v>
      </c>
      <c r="D704">
        <v>2.7999990079999999</v>
      </c>
      <c r="E704">
        <v>1.36491750356571</v>
      </c>
      <c r="F704">
        <v>0.54970183387412297</v>
      </c>
      <c r="G704">
        <v>0.31439959669626499</v>
      </c>
      <c r="H704">
        <v>0.37577287851144597</v>
      </c>
      <c r="I704">
        <v>0.17937149883676001</v>
      </c>
      <c r="J704">
        <v>1.5835696515690001E-2</v>
      </c>
      <c r="K704" s="1">
        <v>-2.6535848171582699E-17</v>
      </c>
    </row>
    <row r="705" spans="1:11" x14ac:dyDescent="0.25">
      <c r="A705">
        <v>23</v>
      </c>
      <c r="B705" t="s">
        <v>253</v>
      </c>
      <c r="C705" t="s">
        <v>66</v>
      </c>
      <c r="D705">
        <v>71.642905815000006</v>
      </c>
      <c r="E705">
        <v>31.644224728872199</v>
      </c>
      <c r="F705">
        <v>22.177392010110299</v>
      </c>
      <c r="G705">
        <v>5.9259998249047996</v>
      </c>
      <c r="H705">
        <v>7.4907465529247004</v>
      </c>
      <c r="I705">
        <v>3.9671183348014099</v>
      </c>
      <c r="J705">
        <v>0.43742436338649998</v>
      </c>
      <c r="K705" s="1">
        <v>-1.0890810822616799E-15</v>
      </c>
    </row>
    <row r="706" spans="1:11" x14ac:dyDescent="0.25">
      <c r="A706">
        <v>24</v>
      </c>
      <c r="B706" t="s">
        <v>253</v>
      </c>
      <c r="C706" t="s">
        <v>69</v>
      </c>
      <c r="D706">
        <v>669.80001216000005</v>
      </c>
      <c r="E706">
        <v>84.899888353826796</v>
      </c>
      <c r="F706">
        <v>169.70534055852499</v>
      </c>
      <c r="G706">
        <v>218.53784877254901</v>
      </c>
      <c r="H706">
        <v>50.353477925701696</v>
      </c>
      <c r="I706">
        <v>133.52392738043901</v>
      </c>
      <c r="J706">
        <v>12.779529168956699</v>
      </c>
      <c r="K706" s="1">
        <v>2.2540563165973602E-15</v>
      </c>
    </row>
    <row r="707" spans="1:11" x14ac:dyDescent="0.25">
      <c r="A707">
        <v>25</v>
      </c>
      <c r="B707" t="s">
        <v>253</v>
      </c>
      <c r="C707" t="s">
        <v>70</v>
      </c>
      <c r="D707">
        <v>6761.7317292039997</v>
      </c>
      <c r="E707">
        <v>1902.60156316454</v>
      </c>
      <c r="F707">
        <v>889.22515297607595</v>
      </c>
      <c r="G707">
        <v>1268.9792185011399</v>
      </c>
      <c r="H707">
        <v>821.91494849462902</v>
      </c>
      <c r="I707">
        <v>1591.4351648289401</v>
      </c>
      <c r="J707">
        <v>287.57568123866201</v>
      </c>
      <c r="K707" s="1">
        <v>-1.2125511098665099E-13</v>
      </c>
    </row>
    <row r="708" spans="1:11" x14ac:dyDescent="0.25">
      <c r="A708">
        <v>26</v>
      </c>
      <c r="B708" t="s">
        <v>253</v>
      </c>
      <c r="C708" t="s">
        <v>73</v>
      </c>
      <c r="D708">
        <v>5.2625985449000003</v>
      </c>
      <c r="E708">
        <v>2.0605803563057599</v>
      </c>
      <c r="F708">
        <v>1.25627137991339</v>
      </c>
      <c r="G708">
        <v>0.74624152023728596</v>
      </c>
      <c r="H708">
        <v>0.46462604506079802</v>
      </c>
      <c r="I708">
        <v>0.55195332867762503</v>
      </c>
      <c r="J708">
        <v>0.182925914705132</v>
      </c>
      <c r="K708" s="1">
        <v>5.1492826929483402E-17</v>
      </c>
    </row>
    <row r="709" spans="1:11" x14ac:dyDescent="0.25">
      <c r="A709">
        <v>27</v>
      </c>
      <c r="B709" t="s">
        <v>253</v>
      </c>
      <c r="C709" t="s">
        <v>75</v>
      </c>
      <c r="D709">
        <v>2149.2897082999998</v>
      </c>
      <c r="E709">
        <v>988.60756108599901</v>
      </c>
      <c r="F709">
        <v>639.33137240904603</v>
      </c>
      <c r="G709">
        <v>166.80977290879801</v>
      </c>
      <c r="H709">
        <v>230.67245818797301</v>
      </c>
      <c r="I709">
        <v>113.013806650707</v>
      </c>
      <c r="J709">
        <v>10.854737057475299</v>
      </c>
      <c r="K709" s="1">
        <v>-1.6885364634289199E-14</v>
      </c>
    </row>
    <row r="710" spans="1:11" x14ac:dyDescent="0.25">
      <c r="A710">
        <v>28</v>
      </c>
      <c r="B710" t="s">
        <v>253</v>
      </c>
      <c r="C710" t="s">
        <v>76</v>
      </c>
      <c r="D710">
        <v>1.9999999740999901</v>
      </c>
      <c r="E710">
        <v>1.15465358181461</v>
      </c>
      <c r="F710">
        <v>0.46941956441640698</v>
      </c>
      <c r="G710">
        <v>4.3794187526893298E-2</v>
      </c>
      <c r="H710">
        <v>0.25794557294943699</v>
      </c>
      <c r="I710">
        <v>6.3816758598714607E-2</v>
      </c>
      <c r="J710">
        <v>1.03703087939275E-2</v>
      </c>
      <c r="K710" s="1">
        <v>-1.14535795127726E-17</v>
      </c>
    </row>
    <row r="711" spans="1:11" x14ac:dyDescent="0.25">
      <c r="A711">
        <v>29</v>
      </c>
      <c r="B711" t="s">
        <v>253</v>
      </c>
      <c r="C711" t="s">
        <v>77</v>
      </c>
      <c r="D711">
        <v>2536.2930562749898</v>
      </c>
      <c r="E711">
        <v>2320.01756096397</v>
      </c>
      <c r="F711">
        <v>76.333855238011495</v>
      </c>
      <c r="G711">
        <v>82.726090419331101</v>
      </c>
      <c r="H711">
        <v>30.974134345287499</v>
      </c>
      <c r="I711">
        <v>18.407661809546799</v>
      </c>
      <c r="J711">
        <v>1.67022349884327</v>
      </c>
      <c r="K711">
        <v>6.1635300000001498</v>
      </c>
    </row>
    <row r="712" spans="1:11" x14ac:dyDescent="0.25">
      <c r="A712">
        <v>30</v>
      </c>
      <c r="B712" t="s">
        <v>253</v>
      </c>
      <c r="C712" t="s">
        <v>80</v>
      </c>
      <c r="D712">
        <v>2496.1151192970001</v>
      </c>
      <c r="E712">
        <v>775.91224782495397</v>
      </c>
      <c r="F712">
        <v>262.115421919764</v>
      </c>
      <c r="G712">
        <v>231.39573120295</v>
      </c>
      <c r="H712">
        <v>299.37345056749399</v>
      </c>
      <c r="I712">
        <v>571.67728340295105</v>
      </c>
      <c r="J712">
        <v>355.64098437888401</v>
      </c>
      <c r="K712" s="1">
        <v>-6.7134177991062804E-14</v>
      </c>
    </row>
    <row r="713" spans="1:11" x14ac:dyDescent="0.25">
      <c r="A713">
        <v>31</v>
      </c>
      <c r="B713" t="s">
        <v>253</v>
      </c>
      <c r="C713" t="s">
        <v>81</v>
      </c>
      <c r="D713">
        <v>257.10295939999901</v>
      </c>
      <c r="E713">
        <v>95.532773988686699</v>
      </c>
      <c r="F713">
        <v>45.391716182280597</v>
      </c>
      <c r="G713">
        <v>33.333177516659603</v>
      </c>
      <c r="H713">
        <v>19.783709197792199</v>
      </c>
      <c r="I713">
        <v>17.136025331531101</v>
      </c>
      <c r="J713">
        <v>45.925557183049598</v>
      </c>
      <c r="K713" s="1">
        <v>-6.8799133057240098E-15</v>
      </c>
    </row>
    <row r="714" spans="1:11" x14ac:dyDescent="0.25">
      <c r="A714">
        <v>32</v>
      </c>
      <c r="B714" t="s">
        <v>253</v>
      </c>
      <c r="C714" t="s">
        <v>83</v>
      </c>
      <c r="D714">
        <v>10106.2903371999</v>
      </c>
      <c r="E714">
        <v>1760.74056129574</v>
      </c>
      <c r="F714">
        <v>3471.2723431680101</v>
      </c>
      <c r="G714">
        <v>2343.8996872559501</v>
      </c>
      <c r="H714">
        <v>1064.71361384441</v>
      </c>
      <c r="I714">
        <v>1217.5755806602299</v>
      </c>
      <c r="J714">
        <v>248.08855097562301</v>
      </c>
      <c r="K714" s="1">
        <v>1.10943155703924E-13</v>
      </c>
    </row>
    <row r="715" spans="1:11" x14ac:dyDescent="0.25">
      <c r="A715">
        <v>33</v>
      </c>
      <c r="B715" t="s">
        <v>253</v>
      </c>
      <c r="C715" t="s">
        <v>86</v>
      </c>
      <c r="D715">
        <v>3850.72688810299</v>
      </c>
      <c r="E715">
        <v>1272.90132422544</v>
      </c>
      <c r="F715">
        <v>607.50823438658495</v>
      </c>
      <c r="G715">
        <v>619.14793323174001</v>
      </c>
      <c r="H715">
        <v>341.29260753339599</v>
      </c>
      <c r="I715">
        <v>677.65195304148904</v>
      </c>
      <c r="J715">
        <v>181.746835684339</v>
      </c>
      <c r="K715">
        <v>150.47799999999901</v>
      </c>
    </row>
    <row r="716" spans="1:11" x14ac:dyDescent="0.25">
      <c r="A716">
        <v>34</v>
      </c>
      <c r="B716" t="s">
        <v>253</v>
      </c>
      <c r="C716" t="s">
        <v>90</v>
      </c>
      <c r="D716">
        <v>1287.0001429658901</v>
      </c>
      <c r="E716">
        <v>1041.69812685429</v>
      </c>
      <c r="F716">
        <v>64.558469773279498</v>
      </c>
      <c r="G716">
        <v>78.935945521754107</v>
      </c>
      <c r="H716">
        <v>20.042257744498599</v>
      </c>
      <c r="I716">
        <v>62.321764371312703</v>
      </c>
      <c r="J716">
        <v>19.4435787007626</v>
      </c>
      <c r="K716" s="1">
        <v>3.7534492641132103E-15</v>
      </c>
    </row>
    <row r="717" spans="1:11" x14ac:dyDescent="0.25">
      <c r="A717">
        <v>35</v>
      </c>
      <c r="B717" t="s">
        <v>253</v>
      </c>
      <c r="C717" t="s">
        <v>91</v>
      </c>
      <c r="D717">
        <v>258.10500000000002</v>
      </c>
      <c r="E717">
        <v>0</v>
      </c>
      <c r="F717">
        <v>21.844561104292701</v>
      </c>
      <c r="G717">
        <v>148.99997356176999</v>
      </c>
      <c r="H717">
        <v>55.915246717275302</v>
      </c>
      <c r="I717">
        <v>26.7065208873281</v>
      </c>
      <c r="J717">
        <v>4.6386977293335798</v>
      </c>
      <c r="K717">
        <v>0</v>
      </c>
    </row>
    <row r="718" spans="1:11" x14ac:dyDescent="0.25">
      <c r="A718">
        <v>36</v>
      </c>
      <c r="B718" t="s">
        <v>253</v>
      </c>
      <c r="C718" t="s">
        <v>92</v>
      </c>
      <c r="D718">
        <v>40</v>
      </c>
      <c r="E718">
        <v>23.200348460160999</v>
      </c>
      <c r="F718">
        <v>8.6631067804539601</v>
      </c>
      <c r="G718">
        <v>7.6783841773274997</v>
      </c>
      <c r="H718">
        <v>0</v>
      </c>
      <c r="I718">
        <v>0.42912223530740301</v>
      </c>
      <c r="J718">
        <v>2.9038346750125E-2</v>
      </c>
      <c r="K718" s="1">
        <v>-3.5527136788005001E-15</v>
      </c>
    </row>
    <row r="719" spans="1:11" x14ac:dyDescent="0.25">
      <c r="A719">
        <v>37</v>
      </c>
      <c r="B719" t="s">
        <v>253</v>
      </c>
      <c r="C719" t="s">
        <v>99</v>
      </c>
      <c r="D719">
        <v>335.01799999999997</v>
      </c>
      <c r="E719">
        <v>147.52134935656699</v>
      </c>
      <c r="F719">
        <v>1.5996119539126199</v>
      </c>
      <c r="G719">
        <v>3.8133936766693601</v>
      </c>
      <c r="H719">
        <v>0.63860429591188494</v>
      </c>
      <c r="I719">
        <v>2.0696454635544201</v>
      </c>
      <c r="J719">
        <v>0.37539525338407898</v>
      </c>
      <c r="K719">
        <v>178.99999999999901</v>
      </c>
    </row>
    <row r="720" spans="1:11" x14ac:dyDescent="0.25">
      <c r="A720">
        <v>38</v>
      </c>
      <c r="B720" t="s">
        <v>253</v>
      </c>
      <c r="C720" t="s">
        <v>107</v>
      </c>
      <c r="D720">
        <v>7.00000029739999</v>
      </c>
      <c r="E720">
        <v>2.9641235293822499</v>
      </c>
      <c r="F720">
        <v>1.43045509642446</v>
      </c>
      <c r="G720">
        <v>0.444640913892484</v>
      </c>
      <c r="H720">
        <v>1.37028873020946</v>
      </c>
      <c r="I720">
        <v>0.58678162299085701</v>
      </c>
      <c r="J720">
        <v>0.203710404500479</v>
      </c>
      <c r="K720" s="1">
        <v>-4.4293046877821799E-17</v>
      </c>
    </row>
    <row r="721" spans="1:11" x14ac:dyDescent="0.25">
      <c r="A721">
        <v>39</v>
      </c>
      <c r="B721" t="s">
        <v>253</v>
      </c>
      <c r="C721" t="s">
        <v>108</v>
      </c>
      <c r="D721">
        <v>487.31430838799901</v>
      </c>
      <c r="E721">
        <v>12.3787151138092</v>
      </c>
      <c r="F721">
        <v>187.731755159182</v>
      </c>
      <c r="G721">
        <v>214.678598016553</v>
      </c>
      <c r="H721">
        <v>3.7951076093898899</v>
      </c>
      <c r="I721">
        <v>57.257699342643697</v>
      </c>
      <c r="J721">
        <v>11.4724331464214</v>
      </c>
      <c r="K721" s="1">
        <v>2.8495895964056303E-14</v>
      </c>
    </row>
    <row r="722" spans="1:11" x14ac:dyDescent="0.25">
      <c r="A722">
        <v>40</v>
      </c>
      <c r="B722" t="s">
        <v>253</v>
      </c>
      <c r="C722" t="s">
        <v>110</v>
      </c>
      <c r="D722">
        <v>403.032608569719</v>
      </c>
      <c r="E722">
        <v>0.77419467798810604</v>
      </c>
      <c r="F722">
        <v>120.966902478034</v>
      </c>
      <c r="G722">
        <v>21.250171444395399</v>
      </c>
      <c r="H722">
        <v>181.36188910511399</v>
      </c>
      <c r="I722">
        <v>70.726377503934202</v>
      </c>
      <c r="J722">
        <v>7.9530733602527297</v>
      </c>
      <c r="K722" s="1">
        <v>-2.1253892742724799E-14</v>
      </c>
    </row>
    <row r="723" spans="1:11" x14ac:dyDescent="0.25">
      <c r="A723">
        <v>41</v>
      </c>
      <c r="B723" t="s">
        <v>253</v>
      </c>
      <c r="C723" t="s">
        <v>111</v>
      </c>
      <c r="D723">
        <v>12735.213692821</v>
      </c>
      <c r="E723">
        <v>9456.9533943841598</v>
      </c>
      <c r="F723">
        <v>899.50714113977006</v>
      </c>
      <c r="G723">
        <v>825.04367125448596</v>
      </c>
      <c r="H723">
        <v>1049.63492720308</v>
      </c>
      <c r="I723">
        <v>434.79613474373701</v>
      </c>
      <c r="J723">
        <v>69.278424095752897</v>
      </c>
      <c r="K723" s="1">
        <v>-1.34316142192877E-13</v>
      </c>
    </row>
    <row r="724" spans="1:11" x14ac:dyDescent="0.25">
      <c r="A724">
        <v>42</v>
      </c>
      <c r="B724" t="s">
        <v>253</v>
      </c>
      <c r="C724" t="s">
        <v>113</v>
      </c>
      <c r="D724">
        <v>31700.062440653001</v>
      </c>
      <c r="E724">
        <v>9294.6530106348</v>
      </c>
      <c r="F724">
        <v>13578.882419121301</v>
      </c>
      <c r="G724">
        <v>777.38274248291202</v>
      </c>
      <c r="H724">
        <v>5139.6927851826804</v>
      </c>
      <c r="I724">
        <v>1819.4772413237199</v>
      </c>
      <c r="J724">
        <v>195.42577490753499</v>
      </c>
      <c r="K724">
        <v>894.54846700000098</v>
      </c>
    </row>
    <row r="725" spans="1:11" x14ac:dyDescent="0.25">
      <c r="A725">
        <v>43</v>
      </c>
      <c r="B725" t="s">
        <v>253</v>
      </c>
      <c r="C725" t="s">
        <v>114</v>
      </c>
      <c r="D725">
        <v>0.99999994940000003</v>
      </c>
      <c r="E725">
        <v>0.364647471899678</v>
      </c>
      <c r="F725">
        <v>0.24782275735650899</v>
      </c>
      <c r="G725">
        <v>6.9732424267377802E-2</v>
      </c>
      <c r="H725">
        <v>4.3769951910462103E-2</v>
      </c>
      <c r="I725">
        <v>0.17953847714350299</v>
      </c>
      <c r="J725">
        <v>9.4488866822468404E-2</v>
      </c>
      <c r="K725" s="1">
        <v>-2.7825032317303699E-19</v>
      </c>
    </row>
    <row r="726" spans="1:11" x14ac:dyDescent="0.25">
      <c r="A726">
        <v>44</v>
      </c>
      <c r="B726" t="s">
        <v>253</v>
      </c>
      <c r="C726" t="s">
        <v>115</v>
      </c>
      <c r="D726">
        <v>3840.5200460829901</v>
      </c>
      <c r="E726">
        <v>1888.9973933505601</v>
      </c>
      <c r="F726">
        <v>290.35087022327701</v>
      </c>
      <c r="G726">
        <v>102.826898568472</v>
      </c>
      <c r="H726">
        <v>1288.6371309162</v>
      </c>
      <c r="I726">
        <v>217.04848806268899</v>
      </c>
      <c r="J726">
        <v>52.659264961797199</v>
      </c>
      <c r="K726" s="1">
        <v>1.4719982502874E-14</v>
      </c>
    </row>
    <row r="727" spans="1:11" x14ac:dyDescent="0.25">
      <c r="A727">
        <v>45</v>
      </c>
      <c r="B727" t="s">
        <v>253</v>
      </c>
      <c r="C727" t="s">
        <v>116</v>
      </c>
      <c r="D727">
        <v>48.571400914999899</v>
      </c>
      <c r="E727">
        <v>34.669301828475497</v>
      </c>
      <c r="F727">
        <v>6.65743896600714</v>
      </c>
      <c r="G727">
        <v>2.2514790742836901</v>
      </c>
      <c r="H727">
        <v>3.1435861721542699</v>
      </c>
      <c r="I727">
        <v>1.68414942322728</v>
      </c>
      <c r="J727">
        <v>0.16544545085210199</v>
      </c>
      <c r="K727" s="1">
        <v>2.4696431423325199E-16</v>
      </c>
    </row>
    <row r="728" spans="1:11" x14ac:dyDescent="0.25">
      <c r="A728">
        <v>46</v>
      </c>
      <c r="B728" t="s">
        <v>253</v>
      </c>
      <c r="C728" t="s">
        <v>117</v>
      </c>
      <c r="D728">
        <v>859.95040918999996</v>
      </c>
      <c r="E728">
        <v>9.1982101567087895</v>
      </c>
      <c r="F728">
        <v>1.42474501574319</v>
      </c>
      <c r="G728">
        <v>762.47427931864195</v>
      </c>
      <c r="H728">
        <v>2.7336211648740498</v>
      </c>
      <c r="I728">
        <v>84.077715242510905</v>
      </c>
      <c r="J728">
        <v>4.1838291520482102E-2</v>
      </c>
      <c r="K728" s="1">
        <v>-1.1015494072452699E-15</v>
      </c>
    </row>
    <row r="729" spans="1:11" x14ac:dyDescent="0.25">
      <c r="A729">
        <v>47</v>
      </c>
      <c r="B729" t="s">
        <v>253</v>
      </c>
      <c r="C729" t="s">
        <v>119</v>
      </c>
      <c r="D729">
        <v>1036.6592793561999</v>
      </c>
      <c r="E729">
        <v>456.76175451671497</v>
      </c>
      <c r="F729">
        <v>316.149842796413</v>
      </c>
      <c r="G729">
        <v>90.631054703950895</v>
      </c>
      <c r="H729">
        <v>82.433897885108706</v>
      </c>
      <c r="I729">
        <v>77.695220722986505</v>
      </c>
      <c r="J729">
        <v>12.987508731025001</v>
      </c>
      <c r="K729" s="1">
        <v>-7.90371239407051E-15</v>
      </c>
    </row>
    <row r="730" spans="1:11" x14ac:dyDescent="0.25">
      <c r="A730">
        <v>48</v>
      </c>
      <c r="B730" t="s">
        <v>253</v>
      </c>
      <c r="C730" t="s">
        <v>122</v>
      </c>
      <c r="D730">
        <v>9856.6485631676896</v>
      </c>
      <c r="E730">
        <v>5966.8985928762404</v>
      </c>
      <c r="F730">
        <v>936.78710474561206</v>
      </c>
      <c r="G730">
        <v>2032.2292459836301</v>
      </c>
      <c r="H730">
        <v>241.272518419693</v>
      </c>
      <c r="I730">
        <v>616.52511341522302</v>
      </c>
      <c r="J730">
        <v>59.2789877272916</v>
      </c>
      <c r="K730">
        <v>3.65700000000008</v>
      </c>
    </row>
    <row r="731" spans="1:11" x14ac:dyDescent="0.25">
      <c r="A731">
        <v>49</v>
      </c>
      <c r="B731" t="s">
        <v>253</v>
      </c>
      <c r="C731" t="s">
        <v>123</v>
      </c>
      <c r="D731">
        <v>381.89999318000002</v>
      </c>
      <c r="E731">
        <v>173.875489887215</v>
      </c>
      <c r="F731">
        <v>96.986305644687604</v>
      </c>
      <c r="G731">
        <v>49.131100375001303</v>
      </c>
      <c r="H731">
        <v>38.049950096309502</v>
      </c>
      <c r="I731">
        <v>20.682231543461398</v>
      </c>
      <c r="J731">
        <v>3.1749156333241202</v>
      </c>
      <c r="K731" s="1">
        <v>-2.04719054208712E-15</v>
      </c>
    </row>
    <row r="732" spans="1:11" x14ac:dyDescent="0.25">
      <c r="A732">
        <v>50</v>
      </c>
      <c r="B732" t="s">
        <v>253</v>
      </c>
      <c r="C732" t="s">
        <v>124</v>
      </c>
      <c r="D732">
        <v>85.999982833000203</v>
      </c>
      <c r="E732">
        <v>22.052404765667699</v>
      </c>
      <c r="F732">
        <v>30.809908489312399</v>
      </c>
      <c r="G732">
        <v>0.34714018672936497</v>
      </c>
      <c r="H732">
        <v>25.6687282214715</v>
      </c>
      <c r="I732">
        <v>6.5575475123639704</v>
      </c>
      <c r="J732">
        <v>0.56425365745480804</v>
      </c>
      <c r="K732" s="1">
        <v>1.06803400758831E-15</v>
      </c>
    </row>
    <row r="733" spans="1:11" x14ac:dyDescent="0.25">
      <c r="A733">
        <v>51</v>
      </c>
      <c r="B733" t="s">
        <v>253</v>
      </c>
      <c r="C733" t="s">
        <v>129</v>
      </c>
      <c r="D733">
        <v>596.41958584599899</v>
      </c>
      <c r="E733">
        <v>419.24921255500601</v>
      </c>
      <c r="F733">
        <v>40.277360871626797</v>
      </c>
      <c r="G733">
        <v>66.143146201979803</v>
      </c>
      <c r="H733">
        <v>22.201427002838599</v>
      </c>
      <c r="I733">
        <v>42.102541084079199</v>
      </c>
      <c r="J733">
        <v>6.4458981304690601</v>
      </c>
      <c r="K733" s="1">
        <v>-3.7783344568288399E-15</v>
      </c>
    </row>
    <row r="734" spans="1:11" x14ac:dyDescent="0.25">
      <c r="A734">
        <v>52</v>
      </c>
      <c r="B734" t="s">
        <v>253</v>
      </c>
      <c r="C734" t="s">
        <v>130</v>
      </c>
      <c r="D734">
        <v>649.64300000000003</v>
      </c>
      <c r="E734">
        <v>649.36581969787301</v>
      </c>
      <c r="F734">
        <v>0</v>
      </c>
      <c r="G734">
        <v>0.27718030212614297</v>
      </c>
      <c r="H734">
        <v>0</v>
      </c>
      <c r="I734">
        <v>0</v>
      </c>
      <c r="J734">
        <v>0</v>
      </c>
      <c r="K734">
        <v>0</v>
      </c>
    </row>
    <row r="735" spans="1:11" x14ac:dyDescent="0.25">
      <c r="A735">
        <v>53</v>
      </c>
      <c r="B735" t="s">
        <v>253</v>
      </c>
      <c r="C735" t="s">
        <v>134</v>
      </c>
      <c r="D735">
        <v>322.999949659999</v>
      </c>
      <c r="E735">
        <v>171.31720474011601</v>
      </c>
      <c r="F735">
        <v>43.5997321941324</v>
      </c>
      <c r="G735">
        <v>60.899327809817102</v>
      </c>
      <c r="H735">
        <v>24.302163939481002</v>
      </c>
      <c r="I735">
        <v>19.8886273526441</v>
      </c>
      <c r="J735">
        <v>2.9928936238088202</v>
      </c>
      <c r="K735" s="1">
        <v>-5.5337678883660097E-16</v>
      </c>
    </row>
    <row r="736" spans="1:11" x14ac:dyDescent="0.25">
      <c r="A736">
        <v>54</v>
      </c>
      <c r="B736" t="s">
        <v>253</v>
      </c>
      <c r="C736" t="s">
        <v>136</v>
      </c>
      <c r="D736">
        <v>2.5999997778999999</v>
      </c>
      <c r="E736">
        <v>0.94148367652809395</v>
      </c>
      <c r="F736">
        <v>0.29631301384951497</v>
      </c>
      <c r="G736">
        <v>0.129331242371336</v>
      </c>
      <c r="H736">
        <v>1.01242356072369</v>
      </c>
      <c r="I736">
        <v>0.20748472726210099</v>
      </c>
      <c r="J736">
        <v>1.2963557165258001E-2</v>
      </c>
      <c r="K736" s="1">
        <v>-4.2305060550616E-18</v>
      </c>
    </row>
    <row r="737" spans="1:11" x14ac:dyDescent="0.25">
      <c r="A737">
        <v>55</v>
      </c>
      <c r="B737" t="s">
        <v>253</v>
      </c>
      <c r="C737" t="s">
        <v>138</v>
      </c>
      <c r="D737">
        <v>1063.70993199999</v>
      </c>
      <c r="E737">
        <v>459.897388736653</v>
      </c>
      <c r="F737">
        <v>238.49105285582999</v>
      </c>
      <c r="G737">
        <v>185.42316818092101</v>
      </c>
      <c r="H737">
        <v>65.271724827453795</v>
      </c>
      <c r="I737">
        <v>92.951050523539706</v>
      </c>
      <c r="J737">
        <v>21.675546875601</v>
      </c>
      <c r="K737" s="1">
        <v>-1.9220736113822999E-15</v>
      </c>
    </row>
    <row r="738" spans="1:11" x14ac:dyDescent="0.25">
      <c r="A738">
        <v>56</v>
      </c>
      <c r="B738" t="s">
        <v>253</v>
      </c>
      <c r="C738" t="s">
        <v>142</v>
      </c>
      <c r="D738">
        <v>150.99999035600001</v>
      </c>
      <c r="E738">
        <v>82.083573313402297</v>
      </c>
      <c r="F738">
        <v>28.938586607990601</v>
      </c>
      <c r="G738">
        <v>4.8352161178211297</v>
      </c>
      <c r="H738">
        <v>27.087396254809299</v>
      </c>
      <c r="I738">
        <v>7.43942096740314</v>
      </c>
      <c r="J738">
        <v>0.61579709457338505</v>
      </c>
      <c r="K738" s="1">
        <v>-1.0386927862954201E-15</v>
      </c>
    </row>
    <row r="739" spans="1:11" x14ac:dyDescent="0.25">
      <c r="A739">
        <v>57</v>
      </c>
      <c r="B739" t="s">
        <v>253</v>
      </c>
      <c r="C739" t="s">
        <v>144</v>
      </c>
      <c r="D739">
        <v>0.40000004733</v>
      </c>
      <c r="E739">
        <v>8.7228528139841097E-2</v>
      </c>
      <c r="F739">
        <v>0.21642099951706101</v>
      </c>
      <c r="G739">
        <v>1.9471251360146599E-3</v>
      </c>
      <c r="H739">
        <v>7.73185089681412E-2</v>
      </c>
      <c r="I739">
        <v>1.49232594672225E-2</v>
      </c>
      <c r="J739">
        <v>2.1616261017184798E-3</v>
      </c>
      <c r="K739" s="1">
        <v>2.2354258269225E-18</v>
      </c>
    </row>
    <row r="740" spans="1:11" x14ac:dyDescent="0.25">
      <c r="A740">
        <v>58</v>
      </c>
      <c r="B740" t="s">
        <v>253</v>
      </c>
      <c r="C740" t="s">
        <v>146</v>
      </c>
      <c r="D740">
        <v>862.24453777214103</v>
      </c>
      <c r="E740">
        <v>131.33095613123601</v>
      </c>
      <c r="F740">
        <v>479.82613478191399</v>
      </c>
      <c r="G740">
        <v>13.7401847921707</v>
      </c>
      <c r="H740">
        <v>129.850423593177</v>
      </c>
      <c r="I740">
        <v>87.763645438008098</v>
      </c>
      <c r="J740">
        <v>15.741171272992901</v>
      </c>
      <c r="K740">
        <v>3.9920217626400598</v>
      </c>
    </row>
    <row r="741" spans="1:11" x14ac:dyDescent="0.25">
      <c r="A741">
        <v>59</v>
      </c>
      <c r="B741" t="s">
        <v>253</v>
      </c>
      <c r="C741" t="s">
        <v>148</v>
      </c>
      <c r="D741">
        <v>15.6</v>
      </c>
      <c r="E741">
        <v>10.220729970771099</v>
      </c>
      <c r="F741">
        <v>0</v>
      </c>
      <c r="G741">
        <v>4.4815280350317401</v>
      </c>
      <c r="H741">
        <v>0</v>
      </c>
      <c r="I741">
        <v>0.88103981756083904</v>
      </c>
      <c r="J741">
        <v>1.6702176636224399E-2</v>
      </c>
      <c r="K741">
        <v>0</v>
      </c>
    </row>
    <row r="742" spans="1:11" x14ac:dyDescent="0.25">
      <c r="A742">
        <v>60</v>
      </c>
      <c r="B742" t="s">
        <v>253</v>
      </c>
      <c r="C742" t="s">
        <v>154</v>
      </c>
      <c r="D742">
        <v>558.00001418999898</v>
      </c>
      <c r="E742">
        <v>274.70534357969802</v>
      </c>
      <c r="F742">
        <v>175.73165855849101</v>
      </c>
      <c r="G742">
        <v>8.0931922274347592</v>
      </c>
      <c r="H742">
        <v>84.090905833315404</v>
      </c>
      <c r="I742">
        <v>14.1423892527039</v>
      </c>
      <c r="J742">
        <v>1.2365247383567901</v>
      </c>
      <c r="K742" s="1">
        <v>-8.1101575108433094E-15</v>
      </c>
    </row>
    <row r="743" spans="1:11" x14ac:dyDescent="0.25">
      <c r="A743">
        <v>61</v>
      </c>
      <c r="B743" t="s">
        <v>253</v>
      </c>
      <c r="C743" t="s">
        <v>160</v>
      </c>
      <c r="D743">
        <v>1333.1391360699999</v>
      </c>
      <c r="E743">
        <v>522.05899877435002</v>
      </c>
      <c r="F743">
        <v>393.377673069938</v>
      </c>
      <c r="G743">
        <v>255.856299352772</v>
      </c>
      <c r="H743">
        <v>45.684658131961498</v>
      </c>
      <c r="I743">
        <v>104.00403182722199</v>
      </c>
      <c r="J743">
        <v>12.1574749137548</v>
      </c>
      <c r="K743" s="1">
        <v>2.67556904908448E-14</v>
      </c>
    </row>
    <row r="744" spans="1:11" x14ac:dyDescent="0.25">
      <c r="A744">
        <v>62</v>
      </c>
      <c r="B744" t="s">
        <v>253</v>
      </c>
      <c r="C744" t="s">
        <v>165</v>
      </c>
      <c r="D744">
        <v>196.143001835999</v>
      </c>
      <c r="E744">
        <v>110.68395458691199</v>
      </c>
      <c r="F744">
        <v>42.523320194619203</v>
      </c>
      <c r="G744">
        <v>4.7705428279233901</v>
      </c>
      <c r="H744">
        <v>29.031971165609701</v>
      </c>
      <c r="I744">
        <v>8.6579070471145201</v>
      </c>
      <c r="J744">
        <v>0.47530601382097598</v>
      </c>
      <c r="K744" s="1">
        <v>8.8512910109000896E-16</v>
      </c>
    </row>
    <row r="745" spans="1:11" x14ac:dyDescent="0.25">
      <c r="A745">
        <v>63</v>
      </c>
      <c r="B745" t="s">
        <v>253</v>
      </c>
      <c r="C745" t="s">
        <v>168</v>
      </c>
      <c r="D745">
        <v>2917.2015164859899</v>
      </c>
      <c r="E745">
        <v>110.46512139207</v>
      </c>
      <c r="F745">
        <v>264.61906974443502</v>
      </c>
      <c r="G745">
        <v>406.84509881043903</v>
      </c>
      <c r="H745">
        <v>597.31917851173296</v>
      </c>
      <c r="I745">
        <v>1011.20982740036</v>
      </c>
      <c r="J745">
        <v>526.74322062695103</v>
      </c>
      <c r="K745" s="1">
        <v>-5.40823252338524E-14</v>
      </c>
    </row>
    <row r="746" spans="1:11" x14ac:dyDescent="0.25">
      <c r="A746">
        <v>64</v>
      </c>
      <c r="B746" t="s">
        <v>253</v>
      </c>
      <c r="C746" t="s">
        <v>169</v>
      </c>
      <c r="D746">
        <v>2945.2563414299998</v>
      </c>
      <c r="E746">
        <v>217.52771512579599</v>
      </c>
      <c r="F746">
        <v>711.16242818616604</v>
      </c>
      <c r="G746">
        <v>424.160705400692</v>
      </c>
      <c r="H746">
        <v>220.428881876303</v>
      </c>
      <c r="I746">
        <v>684.77920904665098</v>
      </c>
      <c r="J746">
        <v>483.849401794389</v>
      </c>
      <c r="K746">
        <v>203.34800000000001</v>
      </c>
    </row>
    <row r="747" spans="1:11" x14ac:dyDescent="0.25">
      <c r="A747">
        <v>65</v>
      </c>
      <c r="B747" t="s">
        <v>253</v>
      </c>
      <c r="C747" t="s">
        <v>172</v>
      </c>
      <c r="D747">
        <v>1919.4334466</v>
      </c>
      <c r="E747">
        <v>846.81050534933001</v>
      </c>
      <c r="F747">
        <v>267.94712153982999</v>
      </c>
      <c r="G747">
        <v>252.513480922778</v>
      </c>
      <c r="H747">
        <v>94.826429703137904</v>
      </c>
      <c r="I747">
        <v>94.830778901340807</v>
      </c>
      <c r="J747">
        <v>29.505130183582299</v>
      </c>
      <c r="K747">
        <v>333</v>
      </c>
    </row>
    <row r="748" spans="1:11" x14ac:dyDescent="0.25">
      <c r="A748">
        <v>66</v>
      </c>
      <c r="B748" t="s">
        <v>253</v>
      </c>
      <c r="C748" t="s">
        <v>173</v>
      </c>
      <c r="D748">
        <v>2441.2900460000001</v>
      </c>
      <c r="E748">
        <v>958.48387196266594</v>
      </c>
      <c r="F748">
        <v>696.022348948596</v>
      </c>
      <c r="G748">
        <v>365.85866825821898</v>
      </c>
      <c r="H748">
        <v>267.47137190571402</v>
      </c>
      <c r="I748">
        <v>140.52032170148601</v>
      </c>
      <c r="J748">
        <v>12.9334632233174</v>
      </c>
      <c r="K748" s="1">
        <v>2.3259172365897001E-14</v>
      </c>
    </row>
    <row r="749" spans="1:11" x14ac:dyDescent="0.25">
      <c r="A749">
        <v>67</v>
      </c>
      <c r="B749" t="s">
        <v>253</v>
      </c>
      <c r="C749" t="s">
        <v>174</v>
      </c>
      <c r="D749">
        <v>3825.2902042589899</v>
      </c>
      <c r="E749">
        <v>1839.3124259251199</v>
      </c>
      <c r="F749">
        <v>387.69882426930701</v>
      </c>
      <c r="G749">
        <v>367.13600072671301</v>
      </c>
      <c r="H749">
        <v>141.372856246184</v>
      </c>
      <c r="I749">
        <v>131.658143164107</v>
      </c>
      <c r="J749">
        <v>2.6719539275652902</v>
      </c>
      <c r="K749">
        <v>955.44</v>
      </c>
    </row>
    <row r="750" spans="1:11" x14ac:dyDescent="0.25">
      <c r="A750">
        <v>68</v>
      </c>
      <c r="B750" t="s">
        <v>253</v>
      </c>
      <c r="C750" t="s">
        <v>176</v>
      </c>
      <c r="D750">
        <v>6.0714309247999898</v>
      </c>
      <c r="E750">
        <v>3.74092359415627</v>
      </c>
      <c r="F750">
        <v>1.20924503991655</v>
      </c>
      <c r="G750">
        <v>9.2981432460757699E-2</v>
      </c>
      <c r="H750">
        <v>0.82687255130377202</v>
      </c>
      <c r="I750">
        <v>0.175713527407061</v>
      </c>
      <c r="J750">
        <v>2.5694779555575701E-2</v>
      </c>
      <c r="K750" s="1">
        <v>1.3747344733937201E-17</v>
      </c>
    </row>
    <row r="751" spans="1:11" x14ac:dyDescent="0.25">
      <c r="A751">
        <v>69</v>
      </c>
      <c r="B751" t="s">
        <v>253</v>
      </c>
      <c r="C751" t="s">
        <v>177</v>
      </c>
      <c r="D751">
        <v>147.00001566029999</v>
      </c>
      <c r="E751">
        <v>98.289354677857006</v>
      </c>
      <c r="F751">
        <v>15.7413221516076</v>
      </c>
      <c r="G751">
        <v>5.2080718494028</v>
      </c>
      <c r="H751">
        <v>21.348372456621799</v>
      </c>
      <c r="I751">
        <v>5.9422808145633299</v>
      </c>
      <c r="J751">
        <v>0.47061371024724302</v>
      </c>
      <c r="K751" s="1">
        <v>-2.4728279862142E-16</v>
      </c>
    </row>
    <row r="752" spans="1:11" x14ac:dyDescent="0.25">
      <c r="A752">
        <v>70</v>
      </c>
      <c r="B752" t="s">
        <v>253</v>
      </c>
      <c r="C752" t="s">
        <v>180</v>
      </c>
      <c r="D752">
        <v>3622.8589272899999</v>
      </c>
      <c r="E752">
        <v>611.22512303963504</v>
      </c>
      <c r="F752">
        <v>667.34130843137598</v>
      </c>
      <c r="G752">
        <v>540.30819039992002</v>
      </c>
      <c r="H752">
        <v>358.52167750289101</v>
      </c>
      <c r="I752">
        <v>1194.62192775263</v>
      </c>
      <c r="J752">
        <v>250.840700163539</v>
      </c>
      <c r="K752" s="1">
        <v>1.0538960112591E-13</v>
      </c>
    </row>
    <row r="753" spans="1:11" x14ac:dyDescent="0.25">
      <c r="A753">
        <v>71</v>
      </c>
      <c r="B753" t="s">
        <v>253</v>
      </c>
      <c r="C753" t="s">
        <v>182</v>
      </c>
      <c r="D753">
        <v>99.000005243800103</v>
      </c>
      <c r="E753">
        <v>55.9608756606561</v>
      </c>
      <c r="F753">
        <v>21.101329314301999</v>
      </c>
      <c r="G753">
        <v>1.2012218208632299</v>
      </c>
      <c r="H753">
        <v>15.9657668369129</v>
      </c>
      <c r="I753">
        <v>4.5789291211127097</v>
      </c>
      <c r="J753">
        <v>0.191882489952998</v>
      </c>
      <c r="K753" s="1">
        <v>-3.75641006778034E-16</v>
      </c>
    </row>
    <row r="754" spans="1:11" x14ac:dyDescent="0.25">
      <c r="A754">
        <v>72</v>
      </c>
      <c r="B754" t="s">
        <v>253</v>
      </c>
      <c r="C754" t="s">
        <v>183</v>
      </c>
      <c r="D754">
        <v>2658.2997806799899</v>
      </c>
      <c r="E754">
        <v>595.76886527984198</v>
      </c>
      <c r="F754">
        <v>428.746431083446</v>
      </c>
      <c r="G754">
        <v>228.45983162458899</v>
      </c>
      <c r="H754">
        <v>175.593111291355</v>
      </c>
      <c r="I754">
        <v>1090.3389041156399</v>
      </c>
      <c r="J754">
        <v>139.39263728512501</v>
      </c>
      <c r="K754" s="1">
        <v>6.0963929217339099E-14</v>
      </c>
    </row>
    <row r="755" spans="1:11" x14ac:dyDescent="0.25">
      <c r="A755">
        <v>73</v>
      </c>
      <c r="B755" t="s">
        <v>253</v>
      </c>
      <c r="C755" t="s">
        <v>186</v>
      </c>
      <c r="D755">
        <v>3703.57</v>
      </c>
      <c r="E755">
        <v>0</v>
      </c>
      <c r="F755">
        <v>0</v>
      </c>
      <c r="G755">
        <v>2859.8386092150099</v>
      </c>
      <c r="H755">
        <v>0</v>
      </c>
      <c r="I755">
        <v>665.71565415244595</v>
      </c>
      <c r="J755">
        <v>178.015736632536</v>
      </c>
      <c r="K755">
        <v>0</v>
      </c>
    </row>
    <row r="756" spans="1:11" x14ac:dyDescent="0.25">
      <c r="A756">
        <v>74</v>
      </c>
      <c r="B756" t="s">
        <v>253</v>
      </c>
      <c r="C756" t="s">
        <v>188</v>
      </c>
      <c r="D756">
        <v>878.14250000000004</v>
      </c>
      <c r="E756">
        <v>34.577373697931201</v>
      </c>
      <c r="F756">
        <v>143.70227101210199</v>
      </c>
      <c r="G756">
        <v>63.594988214078199</v>
      </c>
      <c r="H756">
        <v>309.55997289252298</v>
      </c>
      <c r="I756">
        <v>294.03201238972599</v>
      </c>
      <c r="J756">
        <v>32.675881793637402</v>
      </c>
      <c r="K756" s="1">
        <v>1.4210854715202001E-14</v>
      </c>
    </row>
    <row r="757" spans="1:11" x14ac:dyDescent="0.25">
      <c r="A757">
        <v>75</v>
      </c>
      <c r="B757" t="s">
        <v>253</v>
      </c>
      <c r="C757" t="s">
        <v>189</v>
      </c>
      <c r="D757">
        <v>26815.689062499601</v>
      </c>
      <c r="E757">
        <v>11874.337194588799</v>
      </c>
      <c r="F757">
        <v>4083.8842185885101</v>
      </c>
      <c r="G757">
        <v>3480.21570968998</v>
      </c>
      <c r="H757">
        <v>2148.9134828481301</v>
      </c>
      <c r="I757">
        <v>4006.1341839638299</v>
      </c>
      <c r="J757">
        <v>1056.09885282037</v>
      </c>
      <c r="K757">
        <v>166.10542000000001</v>
      </c>
    </row>
    <row r="758" spans="1:11" x14ac:dyDescent="0.25">
      <c r="A758">
        <v>76</v>
      </c>
      <c r="B758" t="s">
        <v>253</v>
      </c>
      <c r="C758" t="s">
        <v>191</v>
      </c>
      <c r="D758">
        <v>3691.43</v>
      </c>
      <c r="E758">
        <v>3671.4113672018202</v>
      </c>
      <c r="F758">
        <v>15.9485749160913</v>
      </c>
      <c r="G758">
        <v>3.9498198353478702</v>
      </c>
      <c r="H758">
        <v>0</v>
      </c>
      <c r="I758">
        <v>0.120238046738139</v>
      </c>
      <c r="J758">
        <v>0</v>
      </c>
      <c r="K758">
        <v>0</v>
      </c>
    </row>
    <row r="759" spans="1:11" x14ac:dyDescent="0.25">
      <c r="A759">
        <v>77</v>
      </c>
      <c r="B759" t="s">
        <v>253</v>
      </c>
      <c r="C759" t="s">
        <v>192</v>
      </c>
      <c r="D759">
        <v>88.642899999999997</v>
      </c>
      <c r="E759">
        <v>62.061226388729999</v>
      </c>
      <c r="F759">
        <v>3.82765520457402</v>
      </c>
      <c r="G759">
        <v>20.973254092599198</v>
      </c>
      <c r="H759">
        <v>0</v>
      </c>
      <c r="I759">
        <v>1.5561167513732601</v>
      </c>
      <c r="J759">
        <v>0.224647562723362</v>
      </c>
      <c r="K759">
        <v>0</v>
      </c>
    </row>
    <row r="760" spans="1:11" x14ac:dyDescent="0.25">
      <c r="A760">
        <v>78</v>
      </c>
      <c r="B760" t="s">
        <v>253</v>
      </c>
      <c r="C760" t="s">
        <v>195</v>
      </c>
      <c r="D760">
        <v>656</v>
      </c>
      <c r="E760">
        <v>655.36727202402005</v>
      </c>
      <c r="F760">
        <v>0</v>
      </c>
      <c r="G760">
        <v>0</v>
      </c>
      <c r="H760">
        <v>0.23767446813458701</v>
      </c>
      <c r="I760">
        <v>0.395053507845328</v>
      </c>
      <c r="J760">
        <v>0</v>
      </c>
      <c r="K760">
        <v>0</v>
      </c>
    </row>
    <row r="761" spans="1:11" x14ac:dyDescent="0.25">
      <c r="A761">
        <v>79</v>
      </c>
      <c r="B761" t="s">
        <v>253</v>
      </c>
      <c r="C761" t="s">
        <v>204</v>
      </c>
      <c r="D761">
        <v>1386.5012548</v>
      </c>
      <c r="E761">
        <v>78.143216547462103</v>
      </c>
      <c r="F761">
        <v>145.53227949190099</v>
      </c>
      <c r="G761">
        <v>213.712721234886</v>
      </c>
      <c r="H761">
        <v>428.57604446366202</v>
      </c>
      <c r="I761">
        <v>333.10476434654998</v>
      </c>
      <c r="J761">
        <v>32.291228715537599</v>
      </c>
      <c r="K761">
        <v>155.140999999999</v>
      </c>
    </row>
    <row r="762" spans="1:11" x14ac:dyDescent="0.25">
      <c r="A762">
        <v>80</v>
      </c>
      <c r="B762" t="s">
        <v>253</v>
      </c>
      <c r="C762" t="s">
        <v>205</v>
      </c>
      <c r="D762">
        <v>179.37194339999999</v>
      </c>
      <c r="E762">
        <v>11.651300580890901</v>
      </c>
      <c r="F762">
        <v>49.095822444030802</v>
      </c>
      <c r="G762">
        <v>8.5242337779865807</v>
      </c>
      <c r="H762">
        <v>21.639366021770599</v>
      </c>
      <c r="I762">
        <v>70.992598713812697</v>
      </c>
      <c r="J762">
        <v>17.468621861508201</v>
      </c>
      <c r="K762" s="1">
        <v>1.0695437591134999E-14</v>
      </c>
    </row>
    <row r="763" spans="1:11" x14ac:dyDescent="0.25">
      <c r="A763">
        <v>81</v>
      </c>
      <c r="B763" t="s">
        <v>253</v>
      </c>
      <c r="C763" t="s">
        <v>206</v>
      </c>
      <c r="D763">
        <v>10996.786132499999</v>
      </c>
      <c r="E763">
        <v>2107.98511685326</v>
      </c>
      <c r="F763">
        <v>1906.3113878382301</v>
      </c>
      <c r="G763">
        <v>1793.5283368621499</v>
      </c>
      <c r="H763">
        <v>2297.1228708312501</v>
      </c>
      <c r="I763">
        <v>2303.87279695508</v>
      </c>
      <c r="J763">
        <v>587.96562316001098</v>
      </c>
      <c r="K763" s="1">
        <v>-1.21445388467922E-13</v>
      </c>
    </row>
    <row r="764" spans="1:11" x14ac:dyDescent="0.25">
      <c r="A764">
        <v>82</v>
      </c>
      <c r="B764" t="s">
        <v>253</v>
      </c>
      <c r="C764" t="s">
        <v>207</v>
      </c>
      <c r="D764">
        <v>14.99999916</v>
      </c>
      <c r="E764">
        <v>1.61538606050295</v>
      </c>
      <c r="F764">
        <v>3.2341737703784101</v>
      </c>
      <c r="G764">
        <v>0.83139736480714999</v>
      </c>
      <c r="H764">
        <v>6.7953786221441801</v>
      </c>
      <c r="I764">
        <v>2.3894617264139799</v>
      </c>
      <c r="J764">
        <v>0.13420161575331799</v>
      </c>
      <c r="K764" s="1">
        <v>2.6020852139652099E-18</v>
      </c>
    </row>
    <row r="765" spans="1:11" x14ac:dyDescent="0.25">
      <c r="A765">
        <v>83</v>
      </c>
      <c r="B765" t="s">
        <v>253</v>
      </c>
      <c r="C765" t="s">
        <v>213</v>
      </c>
      <c r="D765">
        <v>869.99997713799905</v>
      </c>
      <c r="E765">
        <v>324.26847087307198</v>
      </c>
      <c r="F765">
        <v>150.323606893933</v>
      </c>
      <c r="G765">
        <v>104.517208205839</v>
      </c>
      <c r="H765">
        <v>168.14126893726299</v>
      </c>
      <c r="I765">
        <v>110.42587977840201</v>
      </c>
      <c r="J765">
        <v>12.323542449488601</v>
      </c>
      <c r="K765" s="1">
        <v>-3.0150578214649298E-15</v>
      </c>
    </row>
    <row r="766" spans="1:11" x14ac:dyDescent="0.25">
      <c r="A766">
        <v>84</v>
      </c>
      <c r="B766" t="s">
        <v>253</v>
      </c>
      <c r="C766" t="s">
        <v>214</v>
      </c>
      <c r="D766">
        <v>175.00014249999899</v>
      </c>
      <c r="E766">
        <v>46.621254211320498</v>
      </c>
      <c r="F766">
        <v>63.412084151700398</v>
      </c>
      <c r="G766">
        <v>41.374330339703697</v>
      </c>
      <c r="H766">
        <v>14.935960880170599</v>
      </c>
      <c r="I766">
        <v>7.8054667212725697</v>
      </c>
      <c r="J766">
        <v>0.85104619583199004</v>
      </c>
      <c r="K766" s="1">
        <v>-6.1021066671829097E-15</v>
      </c>
    </row>
    <row r="767" spans="1:11" x14ac:dyDescent="0.25">
      <c r="A767">
        <v>85</v>
      </c>
      <c r="B767" t="s">
        <v>253</v>
      </c>
      <c r="C767" t="s">
        <v>216</v>
      </c>
      <c r="D767">
        <v>375.21394429999998</v>
      </c>
      <c r="E767">
        <v>130.096786030299</v>
      </c>
      <c r="F767">
        <v>89.065714831594804</v>
      </c>
      <c r="G767">
        <v>66.884415650446797</v>
      </c>
      <c r="H767">
        <v>60.104771265846701</v>
      </c>
      <c r="I767">
        <v>25.705947532340598</v>
      </c>
      <c r="J767">
        <v>3.3563089894714699</v>
      </c>
      <c r="K767" s="1">
        <v>3.2855662635000699E-15</v>
      </c>
    </row>
    <row r="768" spans="1:11" x14ac:dyDescent="0.25">
      <c r="A768">
        <v>86</v>
      </c>
      <c r="B768" t="s">
        <v>253</v>
      </c>
      <c r="C768" t="s">
        <v>219</v>
      </c>
      <c r="D768">
        <v>4896</v>
      </c>
      <c r="E768">
        <v>0</v>
      </c>
      <c r="F768">
        <v>2426.6624656189801</v>
      </c>
      <c r="G768">
        <v>2009.26868196433</v>
      </c>
      <c r="H768">
        <v>216.09390374607699</v>
      </c>
      <c r="I768">
        <v>229.11770250900599</v>
      </c>
      <c r="J768">
        <v>14.857246161593901</v>
      </c>
      <c r="K768" s="1">
        <v>4.5474735088646402E-13</v>
      </c>
    </row>
    <row r="769" spans="1:11" x14ac:dyDescent="0.25">
      <c r="A769">
        <v>87</v>
      </c>
      <c r="B769" t="s">
        <v>253</v>
      </c>
      <c r="C769" t="s">
        <v>221</v>
      </c>
      <c r="D769">
        <v>775.62300829990102</v>
      </c>
      <c r="E769">
        <v>18.0061107684771</v>
      </c>
      <c r="F769">
        <v>3.5916840860248</v>
      </c>
      <c r="G769">
        <v>185.10124535376499</v>
      </c>
      <c r="H769">
        <v>330.546009186356</v>
      </c>
      <c r="I769">
        <v>161.716406210766</v>
      </c>
      <c r="J769">
        <v>76.661552694508899</v>
      </c>
      <c r="K769" s="1">
        <v>8.9342578880836503E-16</v>
      </c>
    </row>
    <row r="770" spans="1:11" x14ac:dyDescent="0.25">
      <c r="A770">
        <v>88</v>
      </c>
      <c r="B770" t="s">
        <v>253</v>
      </c>
      <c r="C770" t="s">
        <v>223</v>
      </c>
      <c r="D770">
        <v>370.201088859999</v>
      </c>
      <c r="E770">
        <v>293.97104274696301</v>
      </c>
      <c r="F770">
        <v>19.154903922732402</v>
      </c>
      <c r="G770">
        <v>40.409436299708801</v>
      </c>
      <c r="H770">
        <v>7.0701944969344703</v>
      </c>
      <c r="I770">
        <v>8.9108264045172501</v>
      </c>
      <c r="J770">
        <v>0.68468498914383402</v>
      </c>
      <c r="K770" s="1">
        <v>-2.5744380585668299E-15</v>
      </c>
    </row>
    <row r="771" spans="1:11" x14ac:dyDescent="0.25">
      <c r="A771">
        <v>89</v>
      </c>
      <c r="B771" t="s">
        <v>253</v>
      </c>
      <c r="C771" t="s">
        <v>224</v>
      </c>
      <c r="D771">
        <v>55.999998858999803</v>
      </c>
      <c r="E771">
        <v>14.926847807707199</v>
      </c>
      <c r="F771">
        <v>26.179446397035399</v>
      </c>
      <c r="G771">
        <v>0.54136434632788899</v>
      </c>
      <c r="H771">
        <v>11.570812643640201</v>
      </c>
      <c r="I771">
        <v>2.54226645726862</v>
      </c>
      <c r="J771">
        <v>0.239261207020633</v>
      </c>
      <c r="K771" s="1">
        <v>2.05256411910451E-16</v>
      </c>
    </row>
    <row r="772" spans="1:11" x14ac:dyDescent="0.25">
      <c r="A772">
        <v>90</v>
      </c>
      <c r="B772" t="s">
        <v>253</v>
      </c>
      <c r="C772" t="s">
        <v>226</v>
      </c>
      <c r="D772">
        <v>2762.700574</v>
      </c>
      <c r="E772">
        <v>1594.4695561672299</v>
      </c>
      <c r="F772">
        <v>405.677694698832</v>
      </c>
      <c r="G772">
        <v>527.08674198853203</v>
      </c>
      <c r="H772">
        <v>76.961501704587903</v>
      </c>
      <c r="I772">
        <v>137.921059557354</v>
      </c>
      <c r="J772">
        <v>20.5840198834596</v>
      </c>
      <c r="K772" s="1">
        <v>-3.3528735343679702E-14</v>
      </c>
    </row>
    <row r="773" spans="1:11" x14ac:dyDescent="0.25">
      <c r="A773">
        <v>91</v>
      </c>
      <c r="B773" t="s">
        <v>253</v>
      </c>
      <c r="C773" t="s">
        <v>227</v>
      </c>
      <c r="D773">
        <v>2415.0005013999898</v>
      </c>
      <c r="E773">
        <v>1405.52998538922</v>
      </c>
      <c r="F773">
        <v>555.85399040829202</v>
      </c>
      <c r="G773">
        <v>241.96466187216299</v>
      </c>
      <c r="H773">
        <v>121.061138091694</v>
      </c>
      <c r="I773">
        <v>72.118822758206207</v>
      </c>
      <c r="J773">
        <v>18.471902880420298</v>
      </c>
      <c r="K773" s="1">
        <v>-1.05044065893539E-13</v>
      </c>
    </row>
    <row r="774" spans="1:11" x14ac:dyDescent="0.25">
      <c r="A774">
        <v>92</v>
      </c>
      <c r="B774" t="s">
        <v>253</v>
      </c>
      <c r="C774" t="s">
        <v>228</v>
      </c>
      <c r="D774">
        <v>62729.0109930041</v>
      </c>
      <c r="E774">
        <v>14849.084894563501</v>
      </c>
      <c r="F774">
        <v>6193.8811021809897</v>
      </c>
      <c r="G774">
        <v>6231.6034799166</v>
      </c>
      <c r="H774">
        <v>5295.8449213904896</v>
      </c>
      <c r="I774">
        <v>16845.5483007191</v>
      </c>
      <c r="J774">
        <v>12962.069623625601</v>
      </c>
      <c r="K774">
        <v>350.97867060770898</v>
      </c>
    </row>
    <row r="775" spans="1:11" x14ac:dyDescent="0.25">
      <c r="A775">
        <v>93</v>
      </c>
      <c r="B775" t="s">
        <v>253</v>
      </c>
      <c r="C775" t="s">
        <v>229</v>
      </c>
      <c r="D775">
        <v>1343.10982559999</v>
      </c>
      <c r="E775">
        <v>554.49910568864902</v>
      </c>
      <c r="F775">
        <v>274.28185646148597</v>
      </c>
      <c r="G775">
        <v>361.49630625825603</v>
      </c>
      <c r="H775">
        <v>77.261473853109493</v>
      </c>
      <c r="I775">
        <v>67.925328639555303</v>
      </c>
      <c r="J775">
        <v>7.6457546989420999</v>
      </c>
      <c r="K775" s="1">
        <v>-2.01466447691256E-15</v>
      </c>
    </row>
    <row r="776" spans="1:11" x14ac:dyDescent="0.25">
      <c r="A776">
        <v>94</v>
      </c>
      <c r="B776" t="s">
        <v>253</v>
      </c>
      <c r="C776" t="s">
        <v>231</v>
      </c>
      <c r="D776">
        <v>1389.9760074380899</v>
      </c>
      <c r="E776">
        <v>27.592092917013101</v>
      </c>
      <c r="F776">
        <v>7.2073546914445803</v>
      </c>
      <c r="G776">
        <v>2.0740376312150599</v>
      </c>
      <c r="H776">
        <v>2.3094365070781802</v>
      </c>
      <c r="I776">
        <v>16.5827264749419</v>
      </c>
      <c r="J776">
        <v>119.920359216406</v>
      </c>
      <c r="K776">
        <v>1214.29</v>
      </c>
    </row>
    <row r="777" spans="1:11" x14ac:dyDescent="0.25">
      <c r="A777">
        <v>95</v>
      </c>
      <c r="B777" t="s">
        <v>253</v>
      </c>
      <c r="C777" t="s">
        <v>234</v>
      </c>
      <c r="D777">
        <v>1635.71014134999</v>
      </c>
      <c r="E777">
        <v>717.75365774238196</v>
      </c>
      <c r="F777">
        <v>387.06688274145199</v>
      </c>
      <c r="G777">
        <v>254.011264192429</v>
      </c>
      <c r="H777">
        <v>187.50497405600601</v>
      </c>
      <c r="I777">
        <v>84.161276529666694</v>
      </c>
      <c r="J777">
        <v>5.2120860880614801</v>
      </c>
      <c r="K777" s="1">
        <v>-1.32736161471969E-15</v>
      </c>
    </row>
    <row r="778" spans="1:11" x14ac:dyDescent="0.25">
      <c r="A778">
        <v>96</v>
      </c>
      <c r="B778" t="s">
        <v>253</v>
      </c>
      <c r="C778" t="s">
        <v>239</v>
      </c>
      <c r="D778">
        <v>3243.1231250699898</v>
      </c>
      <c r="E778">
        <v>1087.34839481463</v>
      </c>
      <c r="F778">
        <v>531.33286890858903</v>
      </c>
      <c r="G778">
        <v>202.453983979941</v>
      </c>
      <c r="H778">
        <v>542.41132942882405</v>
      </c>
      <c r="I778">
        <v>793.90719265435598</v>
      </c>
      <c r="J778">
        <v>85.669355283650503</v>
      </c>
      <c r="K778" s="1">
        <v>7.3642779157764798E-14</v>
      </c>
    </row>
    <row r="779" spans="1:11" x14ac:dyDescent="0.25">
      <c r="A779">
        <v>97</v>
      </c>
      <c r="B779" t="s">
        <v>253</v>
      </c>
      <c r="C779" t="s">
        <v>241</v>
      </c>
      <c r="D779">
        <v>43.023502216999901</v>
      </c>
      <c r="E779">
        <v>7.2350803388428</v>
      </c>
      <c r="F779">
        <v>5.2211714611720899</v>
      </c>
      <c r="G779">
        <v>0.46497752718069701</v>
      </c>
      <c r="H779">
        <v>4.10479433173969</v>
      </c>
      <c r="I779">
        <v>1.1482611775509901</v>
      </c>
      <c r="J779">
        <v>4.0017380513711197E-2</v>
      </c>
      <c r="K779">
        <v>24.809200000000001</v>
      </c>
    </row>
    <row r="780" spans="1:11" x14ac:dyDescent="0.25">
      <c r="A780">
        <v>2</v>
      </c>
      <c r="B780" t="s">
        <v>252</v>
      </c>
      <c r="C780" t="s">
        <v>13</v>
      </c>
      <c r="D780">
        <v>2816376.74363122</v>
      </c>
      <c r="E780">
        <v>857372.91453745298</v>
      </c>
      <c r="F780">
        <v>612034.63514851104</v>
      </c>
      <c r="G780">
        <v>448428.37652176397</v>
      </c>
      <c r="H780">
        <v>350996.436597422</v>
      </c>
      <c r="I780">
        <v>446139.33199946402</v>
      </c>
      <c r="J780">
        <v>99526.261034794195</v>
      </c>
      <c r="K780">
        <v>1878.7877918399799</v>
      </c>
    </row>
    <row r="781" spans="1:11" x14ac:dyDescent="0.25">
      <c r="A781">
        <v>2</v>
      </c>
      <c r="B781" t="s">
        <v>253</v>
      </c>
      <c r="C781" t="s">
        <v>13</v>
      </c>
      <c r="D781">
        <v>59805.950754753998</v>
      </c>
      <c r="E781">
        <v>13704.412518474501</v>
      </c>
      <c r="F781">
        <v>11492.1585606928</v>
      </c>
      <c r="G781">
        <v>10574.994983517799</v>
      </c>
      <c r="H781">
        <v>7734.9905864952898</v>
      </c>
      <c r="I781">
        <v>12274.810136668</v>
      </c>
      <c r="J781">
        <v>3336.6169689056501</v>
      </c>
      <c r="K781">
        <v>687.96699999999896</v>
      </c>
    </row>
    <row r="782" spans="1:11" x14ac:dyDescent="0.25">
      <c r="A782">
        <v>2</v>
      </c>
      <c r="B782" t="s">
        <v>254</v>
      </c>
      <c r="C782" t="s">
        <v>13</v>
      </c>
      <c r="D782">
        <v>736722.41808685195</v>
      </c>
      <c r="E782">
        <v>243386.14702260101</v>
      </c>
      <c r="F782">
        <v>131540.50830289401</v>
      </c>
      <c r="G782">
        <v>110712.917085728</v>
      </c>
      <c r="H782">
        <v>97730.294412840594</v>
      </c>
      <c r="I782">
        <v>126386.536317459</v>
      </c>
      <c r="J782">
        <v>26336.535273002999</v>
      </c>
      <c r="K782">
        <v>629.47967234402404</v>
      </c>
    </row>
    <row r="783" spans="1:11" x14ac:dyDescent="0.25">
      <c r="A783">
        <v>3</v>
      </c>
      <c r="B783" t="s">
        <v>255</v>
      </c>
      <c r="C783" t="s">
        <v>13</v>
      </c>
      <c r="D783">
        <v>3785767.3590080002</v>
      </c>
      <c r="E783">
        <v>548643.73625103</v>
      </c>
      <c r="F783">
        <v>531237.67115784204</v>
      </c>
      <c r="G783">
        <v>394691.91940209799</v>
      </c>
      <c r="H783">
        <v>577909.81693873997</v>
      </c>
      <c r="I783">
        <v>1023042.40190921</v>
      </c>
      <c r="J783">
        <v>379900.38209219702</v>
      </c>
      <c r="K783">
        <v>330341.43125686701</v>
      </c>
    </row>
    <row r="784" spans="1:11" x14ac:dyDescent="0.25">
      <c r="A784">
        <v>2</v>
      </c>
      <c r="B784" t="s">
        <v>256</v>
      </c>
      <c r="C784" t="s">
        <v>13</v>
      </c>
      <c r="D784">
        <v>27191.259608515</v>
      </c>
      <c r="E784">
        <v>14634.4105251778</v>
      </c>
      <c r="F784">
        <v>1799.00720283491</v>
      </c>
      <c r="G784">
        <v>3120.45315647302</v>
      </c>
      <c r="H784">
        <v>1994.1472261915301</v>
      </c>
      <c r="I784">
        <v>4434.8325754607204</v>
      </c>
      <c r="J784">
        <v>1208.4089223769599</v>
      </c>
      <c r="K784" s="1">
        <v>-1.0979195552288699E-12</v>
      </c>
    </row>
    <row r="785" spans="1:11" x14ac:dyDescent="0.25">
      <c r="A785">
        <v>2</v>
      </c>
      <c r="B785" t="s">
        <v>249</v>
      </c>
      <c r="C785" t="s">
        <v>9</v>
      </c>
      <c r="D785">
        <v>37874673.195054799</v>
      </c>
      <c r="E785">
        <v>9296359.8343604207</v>
      </c>
      <c r="F785">
        <v>4663375.4208553201</v>
      </c>
      <c r="G785">
        <v>3669185.6778297201</v>
      </c>
      <c r="H785">
        <v>3601102.5310259499</v>
      </c>
      <c r="I785">
        <v>8063056.6706443699</v>
      </c>
      <c r="J785">
        <v>6357677.97111974</v>
      </c>
      <c r="K785">
        <v>2223915.0892219702</v>
      </c>
    </row>
    <row r="786" spans="1:11" x14ac:dyDescent="0.25">
      <c r="A786">
        <v>4</v>
      </c>
      <c r="B786" t="s">
        <v>253</v>
      </c>
      <c r="C786" t="s">
        <v>15</v>
      </c>
      <c r="D786">
        <v>20289.003501297801</v>
      </c>
      <c r="E786">
        <v>10557.1943525322</v>
      </c>
      <c r="F786">
        <v>2222.6539852710198</v>
      </c>
      <c r="G786">
        <v>4034.0236186004699</v>
      </c>
      <c r="H786">
        <v>1898.5192858113701</v>
      </c>
      <c r="I786">
        <v>1244.1968727291301</v>
      </c>
      <c r="J786">
        <v>332.41538635366697</v>
      </c>
      <c r="K786" s="1">
        <v>-1.8825413047141899E-13</v>
      </c>
    </row>
    <row r="787" spans="1:11" x14ac:dyDescent="0.25">
      <c r="A787">
        <v>1</v>
      </c>
      <c r="B787" t="s">
        <v>251</v>
      </c>
      <c r="C787" t="s">
        <v>9</v>
      </c>
      <c r="D787">
        <v>1627163.22970016</v>
      </c>
      <c r="E787">
        <v>32556.915073962198</v>
      </c>
      <c r="F787">
        <v>100117.983125361</v>
      </c>
      <c r="G787">
        <v>57702.129873036698</v>
      </c>
      <c r="H787">
        <v>200112.336678583</v>
      </c>
      <c r="I787">
        <v>494259.87436148402</v>
      </c>
      <c r="J787">
        <v>555822.88623664004</v>
      </c>
      <c r="K787">
        <v>186591.104351193</v>
      </c>
    </row>
    <row r="788" spans="1:11" x14ac:dyDescent="0.25">
      <c r="A788">
        <v>1</v>
      </c>
      <c r="B788" t="s">
        <v>252</v>
      </c>
      <c r="C788" t="s">
        <v>9</v>
      </c>
      <c r="D788">
        <v>16197019.4205091</v>
      </c>
      <c r="E788">
        <v>5431379.7954482697</v>
      </c>
      <c r="F788">
        <v>2580493.2384913</v>
      </c>
      <c r="G788">
        <v>1958361.20302982</v>
      </c>
      <c r="H788">
        <v>1407488.1630200199</v>
      </c>
      <c r="I788">
        <v>2860134.9967631502</v>
      </c>
      <c r="J788">
        <v>1736366.2961061499</v>
      </c>
      <c r="K788">
        <v>222795.72764906401</v>
      </c>
    </row>
    <row r="789" spans="1:11" x14ac:dyDescent="0.25">
      <c r="A789">
        <v>1</v>
      </c>
      <c r="B789" t="s">
        <v>253</v>
      </c>
      <c r="C789" t="s">
        <v>9</v>
      </c>
      <c r="D789">
        <v>198977.45588819799</v>
      </c>
      <c r="E789">
        <v>58264.008548279402</v>
      </c>
      <c r="F789">
        <v>29311.937755874998</v>
      </c>
      <c r="G789">
        <v>25997.0539057846</v>
      </c>
      <c r="H789">
        <v>18595.326390873899</v>
      </c>
      <c r="I789">
        <v>40232.447526784301</v>
      </c>
      <c r="J789">
        <v>24044.903848232101</v>
      </c>
      <c r="K789">
        <v>2531.7779123703499</v>
      </c>
    </row>
    <row r="790" spans="1:11" x14ac:dyDescent="0.25">
      <c r="A790">
        <v>1</v>
      </c>
      <c r="B790" t="s">
        <v>254</v>
      </c>
      <c r="C790" t="s">
        <v>9</v>
      </c>
      <c r="D790">
        <v>2308691.5663769101</v>
      </c>
      <c r="E790">
        <v>1049909.70140263</v>
      </c>
      <c r="F790">
        <v>337437.44848474901</v>
      </c>
      <c r="G790">
        <v>315167.352769522</v>
      </c>
      <c r="H790">
        <v>220100.57281746101</v>
      </c>
      <c r="I790">
        <v>305870.10509139701</v>
      </c>
      <c r="J790">
        <v>79248.911354604905</v>
      </c>
      <c r="K790">
        <v>957.47445731685002</v>
      </c>
    </row>
    <row r="791" spans="1:11" x14ac:dyDescent="0.25">
      <c r="A791">
        <v>0</v>
      </c>
      <c r="B791" t="s">
        <v>254</v>
      </c>
      <c r="C791" t="s">
        <v>20</v>
      </c>
      <c r="D791">
        <v>114.300404</v>
      </c>
      <c r="E791">
        <v>29.6243226253176</v>
      </c>
      <c r="F791">
        <v>29.6243226253176</v>
      </c>
      <c r="G791">
        <v>25.715991994405599</v>
      </c>
      <c r="H791">
        <v>25.715991994405599</v>
      </c>
      <c r="I791">
        <v>3.46290620706956</v>
      </c>
      <c r="J791">
        <v>0.156868553483864</v>
      </c>
      <c r="K791" s="1">
        <v>-6.3282712403633899E-15</v>
      </c>
    </row>
    <row r="792" spans="1:11" x14ac:dyDescent="0.25">
      <c r="A792">
        <v>1</v>
      </c>
      <c r="B792" t="s">
        <v>254</v>
      </c>
      <c r="C792" t="s">
        <v>21</v>
      </c>
      <c r="D792">
        <v>1516.5390933169899</v>
      </c>
      <c r="E792">
        <v>353.28253984776802</v>
      </c>
      <c r="F792">
        <v>391.02394673184301</v>
      </c>
      <c r="G792">
        <v>50.081680882432799</v>
      </c>
      <c r="H792">
        <v>500.74638212418199</v>
      </c>
      <c r="I792">
        <v>134.574449807988</v>
      </c>
      <c r="J792">
        <v>86.830093922784201</v>
      </c>
      <c r="K792" s="1">
        <v>-2.0153149982160501E-15</v>
      </c>
    </row>
    <row r="793" spans="1:11" x14ac:dyDescent="0.25">
      <c r="A793">
        <v>2</v>
      </c>
      <c r="B793" t="s">
        <v>254</v>
      </c>
      <c r="C793" t="s">
        <v>22</v>
      </c>
      <c r="D793">
        <v>17505.047084580001</v>
      </c>
      <c r="E793">
        <v>5011.7180466068503</v>
      </c>
      <c r="F793">
        <v>1878.0253044764299</v>
      </c>
      <c r="G793">
        <v>465.53995324012999</v>
      </c>
      <c r="H793">
        <v>5968.7265103321497</v>
      </c>
      <c r="I793">
        <v>3847.7112155201899</v>
      </c>
      <c r="J793">
        <v>333.32605440423902</v>
      </c>
      <c r="K793" s="1">
        <v>1.4908213552544601E-14</v>
      </c>
    </row>
    <row r="794" spans="1:11" x14ac:dyDescent="0.25">
      <c r="A794">
        <v>3</v>
      </c>
      <c r="B794" t="s">
        <v>254</v>
      </c>
      <c r="C794" t="s">
        <v>23</v>
      </c>
      <c r="D794">
        <v>1.6789017E-2</v>
      </c>
      <c r="E794">
        <v>5.4991454981927696E-3</v>
      </c>
      <c r="F794">
        <v>5.4991454981927696E-3</v>
      </c>
      <c r="G794">
        <v>0</v>
      </c>
      <c r="H794">
        <v>3.0067125784284399E-4</v>
      </c>
      <c r="I794">
        <v>4.9521021031781898E-3</v>
      </c>
      <c r="J794">
        <v>5.3795264259341095E-4</v>
      </c>
      <c r="K794" s="1">
        <v>-4.33680868994201E-19</v>
      </c>
    </row>
    <row r="795" spans="1:11" x14ac:dyDescent="0.25">
      <c r="A795">
        <v>4</v>
      </c>
      <c r="B795" t="s">
        <v>254</v>
      </c>
      <c r="C795" t="s">
        <v>24</v>
      </c>
      <c r="D795">
        <v>1059.0120417999999</v>
      </c>
      <c r="E795">
        <v>220.45506743611099</v>
      </c>
      <c r="F795">
        <v>135.57001518260299</v>
      </c>
      <c r="G795">
        <v>108.55834191316301</v>
      </c>
      <c r="H795">
        <v>280.08488172638999</v>
      </c>
      <c r="I795">
        <v>255.33394559001599</v>
      </c>
      <c r="J795">
        <v>41.170954951714499</v>
      </c>
      <c r="K795">
        <v>17.838835</v>
      </c>
    </row>
    <row r="796" spans="1:11" x14ac:dyDescent="0.25">
      <c r="A796">
        <v>5</v>
      </c>
      <c r="B796" t="s">
        <v>254</v>
      </c>
      <c r="C796" t="s">
        <v>25</v>
      </c>
      <c r="D796">
        <v>871.11090249799997</v>
      </c>
      <c r="E796">
        <v>396.88907809000898</v>
      </c>
      <c r="F796">
        <v>107.43009695294801</v>
      </c>
      <c r="G796">
        <v>135.87521783970001</v>
      </c>
      <c r="H796">
        <v>113.80771085520701</v>
      </c>
      <c r="I796">
        <v>106.184788556329</v>
      </c>
      <c r="J796">
        <v>10.4558002058042</v>
      </c>
      <c r="K796">
        <v>0.46820999800000701</v>
      </c>
    </row>
    <row r="797" spans="1:11" x14ac:dyDescent="0.25">
      <c r="A797">
        <v>6</v>
      </c>
      <c r="B797" t="s">
        <v>254</v>
      </c>
      <c r="C797" t="s">
        <v>26</v>
      </c>
      <c r="D797">
        <v>1289.50997219999</v>
      </c>
      <c r="E797">
        <v>852.21467748432406</v>
      </c>
      <c r="F797">
        <v>145.54174231731901</v>
      </c>
      <c r="G797">
        <v>124.120359844124</v>
      </c>
      <c r="H797">
        <v>87.236018438217698</v>
      </c>
      <c r="I797">
        <v>70.709435859876706</v>
      </c>
      <c r="J797">
        <v>9.6877382561378003</v>
      </c>
      <c r="K797" s="1">
        <v>7.0197753859746399E-15</v>
      </c>
    </row>
    <row r="798" spans="1:11" x14ac:dyDescent="0.25">
      <c r="A798">
        <v>7</v>
      </c>
      <c r="B798" t="s">
        <v>254</v>
      </c>
      <c r="C798" t="s">
        <v>27</v>
      </c>
      <c r="D798">
        <v>46354.074867528798</v>
      </c>
      <c r="E798">
        <v>23496.5570906393</v>
      </c>
      <c r="F798">
        <v>8016.1704147412302</v>
      </c>
      <c r="G798">
        <v>3175.6239874109301</v>
      </c>
      <c r="H798">
        <v>6743.4519596497003</v>
      </c>
      <c r="I798">
        <v>3644.7605940861499</v>
      </c>
      <c r="J798">
        <v>1277.5108210026799</v>
      </c>
      <c r="K798" s="1">
        <v>5.9851949785194501E-13</v>
      </c>
    </row>
    <row r="799" spans="1:11" x14ac:dyDescent="0.25">
      <c r="A799">
        <v>8</v>
      </c>
      <c r="B799" t="s">
        <v>254</v>
      </c>
      <c r="C799" t="s">
        <v>28</v>
      </c>
      <c r="D799">
        <v>2365.90692442</v>
      </c>
      <c r="E799">
        <v>901.41064415136202</v>
      </c>
      <c r="F799">
        <v>480.99348135861902</v>
      </c>
      <c r="G799">
        <v>317.49734362540897</v>
      </c>
      <c r="H799">
        <v>420.79807979902301</v>
      </c>
      <c r="I799">
        <v>218.013960577305</v>
      </c>
      <c r="J799">
        <v>27.193414908279099</v>
      </c>
      <c r="K799" s="1">
        <v>3.62626595418191E-14</v>
      </c>
    </row>
    <row r="800" spans="1:11" x14ac:dyDescent="0.25">
      <c r="A800">
        <v>9</v>
      </c>
      <c r="B800" t="s">
        <v>254</v>
      </c>
      <c r="C800" t="s">
        <v>30</v>
      </c>
      <c r="D800">
        <v>73.399834428599902</v>
      </c>
      <c r="E800">
        <v>15.933497324922699</v>
      </c>
      <c r="F800">
        <v>15.933497324922699</v>
      </c>
      <c r="G800">
        <v>7.7047215270193901</v>
      </c>
      <c r="H800">
        <v>17.5865791748327</v>
      </c>
      <c r="I800">
        <v>14.9167758662496</v>
      </c>
      <c r="J800">
        <v>1.2898444920527401</v>
      </c>
      <c r="K800">
        <v>3.4918718599993501E-2</v>
      </c>
    </row>
    <row r="801" spans="1:11" x14ac:dyDescent="0.25">
      <c r="A801">
        <v>10</v>
      </c>
      <c r="B801" t="s">
        <v>254</v>
      </c>
      <c r="C801" t="s">
        <v>31</v>
      </c>
      <c r="D801">
        <v>25976.775564309599</v>
      </c>
      <c r="E801">
        <v>10706.7632165708</v>
      </c>
      <c r="F801">
        <v>3890.0041766701202</v>
      </c>
      <c r="G801">
        <v>3025.3723447739399</v>
      </c>
      <c r="H801">
        <v>2731.8780102652599</v>
      </c>
      <c r="I801">
        <v>3874.1599859572598</v>
      </c>
      <c r="J801">
        <v>1748.5978300726499</v>
      </c>
      <c r="K801" s="1">
        <v>-2.2899867765935299E-14</v>
      </c>
    </row>
    <row r="802" spans="1:11" x14ac:dyDescent="0.25">
      <c r="A802">
        <v>11</v>
      </c>
      <c r="B802" t="s">
        <v>254</v>
      </c>
      <c r="C802" t="s">
        <v>32</v>
      </c>
      <c r="D802">
        <v>12951.577022920001</v>
      </c>
      <c r="E802">
        <v>3264.8355041986401</v>
      </c>
      <c r="F802">
        <v>1954.5965769956199</v>
      </c>
      <c r="G802">
        <v>1488.3622559873099</v>
      </c>
      <c r="H802">
        <v>2440.15644849109</v>
      </c>
      <c r="I802">
        <v>3320.21323820615</v>
      </c>
      <c r="J802">
        <v>483.41299904117699</v>
      </c>
      <c r="K802" s="1">
        <v>1.5155411647871299E-13</v>
      </c>
    </row>
    <row r="803" spans="1:11" x14ac:dyDescent="0.25">
      <c r="A803">
        <v>12</v>
      </c>
      <c r="B803" t="s">
        <v>254</v>
      </c>
      <c r="C803" t="s">
        <v>33</v>
      </c>
      <c r="D803">
        <v>8612.4692201939906</v>
      </c>
      <c r="E803">
        <v>3345.1159975833498</v>
      </c>
      <c r="F803">
        <v>2128.54973509102</v>
      </c>
      <c r="G803">
        <v>724.478823543972</v>
      </c>
      <c r="H803">
        <v>1510.2507577649001</v>
      </c>
      <c r="I803">
        <v>798.16486643048097</v>
      </c>
      <c r="J803">
        <v>105.909039780257</v>
      </c>
      <c r="K803" s="1">
        <v>-2.7520520584633999E-14</v>
      </c>
    </row>
    <row r="804" spans="1:11" x14ac:dyDescent="0.25">
      <c r="A804">
        <v>13</v>
      </c>
      <c r="B804" t="s">
        <v>254</v>
      </c>
      <c r="C804" t="s">
        <v>34</v>
      </c>
      <c r="D804">
        <v>4033.4862040500002</v>
      </c>
      <c r="E804">
        <v>649.01599115029603</v>
      </c>
      <c r="F804">
        <v>1743.0643263091299</v>
      </c>
      <c r="G804">
        <v>0.99657071635228101</v>
      </c>
      <c r="H804">
        <v>1547.095346139</v>
      </c>
      <c r="I804">
        <v>92.451518339234894</v>
      </c>
      <c r="J804">
        <v>0.86245139597699805</v>
      </c>
      <c r="K804" s="1">
        <v>3.4185328179336899E-14</v>
      </c>
    </row>
    <row r="805" spans="1:11" x14ac:dyDescent="0.25">
      <c r="A805">
        <v>14</v>
      </c>
      <c r="B805" t="s">
        <v>254</v>
      </c>
      <c r="C805" t="s">
        <v>35</v>
      </c>
      <c r="D805">
        <v>28170.167110799899</v>
      </c>
      <c r="E805">
        <v>9192.4553391045592</v>
      </c>
      <c r="F805">
        <v>4091.0327207124701</v>
      </c>
      <c r="G805">
        <v>8718.1630237213794</v>
      </c>
      <c r="H805">
        <v>1823.3146630190299</v>
      </c>
      <c r="I805">
        <v>4070.2444761340298</v>
      </c>
      <c r="J805">
        <v>274.95688810850902</v>
      </c>
      <c r="K805" s="1">
        <v>2.3762936063320598E-13</v>
      </c>
    </row>
    <row r="806" spans="1:11" x14ac:dyDescent="0.25">
      <c r="A806">
        <v>15</v>
      </c>
      <c r="B806" t="s">
        <v>254</v>
      </c>
      <c r="C806" t="s">
        <v>36</v>
      </c>
      <c r="D806">
        <v>4549.7403583999903</v>
      </c>
      <c r="E806">
        <v>545.36078159573594</v>
      </c>
      <c r="F806">
        <v>993.21670560074904</v>
      </c>
      <c r="G806">
        <v>308.72806773923202</v>
      </c>
      <c r="H806">
        <v>1802.34774989487</v>
      </c>
      <c r="I806">
        <v>825.66536915239499</v>
      </c>
      <c r="J806">
        <v>74.421684417003306</v>
      </c>
      <c r="K806" s="1">
        <v>4.1897041391791801E-14</v>
      </c>
    </row>
    <row r="807" spans="1:11" x14ac:dyDescent="0.25">
      <c r="A807">
        <v>16</v>
      </c>
      <c r="B807" t="s">
        <v>254</v>
      </c>
      <c r="C807" t="s">
        <v>37</v>
      </c>
      <c r="D807">
        <v>9282.1601855799909</v>
      </c>
      <c r="E807">
        <v>574.54626964426598</v>
      </c>
      <c r="F807">
        <v>1615.6698623095399</v>
      </c>
      <c r="G807">
        <v>35.086474334952797</v>
      </c>
      <c r="H807">
        <v>5058.3616197579004</v>
      </c>
      <c r="I807">
        <v>1456.2389263328901</v>
      </c>
      <c r="J807">
        <v>542.25703320043397</v>
      </c>
      <c r="K807" s="1">
        <v>-3.58671425892964E-14</v>
      </c>
    </row>
    <row r="808" spans="1:11" x14ac:dyDescent="0.25">
      <c r="A808">
        <v>17</v>
      </c>
      <c r="B808" t="s">
        <v>254</v>
      </c>
      <c r="C808" t="s">
        <v>38</v>
      </c>
      <c r="D808">
        <v>37646.557986999898</v>
      </c>
      <c r="E808">
        <v>12250.9396922505</v>
      </c>
      <c r="F808">
        <v>8893.83030158572</v>
      </c>
      <c r="G808">
        <v>9834.6098708319805</v>
      </c>
      <c r="H808">
        <v>5457.5640090665001</v>
      </c>
      <c r="I808">
        <v>1179.0388943376599</v>
      </c>
      <c r="J808">
        <v>30.575218927601501</v>
      </c>
      <c r="K808" s="1">
        <v>-3.6082248300317501E-15</v>
      </c>
    </row>
    <row r="809" spans="1:11" x14ac:dyDescent="0.25">
      <c r="A809">
        <v>18</v>
      </c>
      <c r="B809" t="s">
        <v>254</v>
      </c>
      <c r="C809" t="s">
        <v>39</v>
      </c>
      <c r="D809">
        <v>3505.27167895</v>
      </c>
      <c r="E809">
        <v>516.519056191</v>
      </c>
      <c r="F809">
        <v>537.86084865499197</v>
      </c>
      <c r="G809">
        <v>335.76918536673202</v>
      </c>
      <c r="H809">
        <v>1051.9206575998601</v>
      </c>
      <c r="I809">
        <v>891.98102174193605</v>
      </c>
      <c r="J809">
        <v>171.22090939547499</v>
      </c>
      <c r="K809" s="1">
        <v>-3.0708508652610402E-14</v>
      </c>
    </row>
    <row r="810" spans="1:11" x14ac:dyDescent="0.25">
      <c r="A810">
        <v>19</v>
      </c>
      <c r="B810" t="s">
        <v>254</v>
      </c>
      <c r="C810" t="s">
        <v>40</v>
      </c>
      <c r="D810">
        <v>291.12991131000001</v>
      </c>
      <c r="E810">
        <v>264.09806424027897</v>
      </c>
      <c r="F810">
        <v>4.6524765274554198</v>
      </c>
      <c r="G810">
        <v>16.676711671469999</v>
      </c>
      <c r="H810">
        <v>3.1572949845357901</v>
      </c>
      <c r="I810">
        <v>2.20420655656917</v>
      </c>
      <c r="J810">
        <v>0.34115732969052498</v>
      </c>
      <c r="K810" s="1">
        <v>3.1927585575353099E-15</v>
      </c>
    </row>
    <row r="811" spans="1:11" x14ac:dyDescent="0.25">
      <c r="A811">
        <v>20</v>
      </c>
      <c r="B811" t="s">
        <v>254</v>
      </c>
      <c r="C811" t="s">
        <v>41</v>
      </c>
      <c r="D811">
        <v>369.01233726623201</v>
      </c>
      <c r="E811">
        <v>151.15910337492599</v>
      </c>
      <c r="F811">
        <v>31.622803830260199</v>
      </c>
      <c r="G811">
        <v>63.385094968554</v>
      </c>
      <c r="H811">
        <v>45.0621560871013</v>
      </c>
      <c r="I811">
        <v>67.644646956026506</v>
      </c>
      <c r="J811">
        <v>9.9955470031313691</v>
      </c>
      <c r="K811">
        <v>0.142985046232289</v>
      </c>
    </row>
    <row r="812" spans="1:11" x14ac:dyDescent="0.25">
      <c r="A812">
        <v>21</v>
      </c>
      <c r="B812" t="s">
        <v>254</v>
      </c>
      <c r="C812" t="s">
        <v>42</v>
      </c>
      <c r="D812">
        <v>4821.48217577999</v>
      </c>
      <c r="E812">
        <v>517.95339392149504</v>
      </c>
      <c r="F812">
        <v>1295.0087347828101</v>
      </c>
      <c r="G812">
        <v>962.222306785466</v>
      </c>
      <c r="H812">
        <v>836.53674125326302</v>
      </c>
      <c r="I812">
        <v>1071.29779379818</v>
      </c>
      <c r="J812">
        <v>138.46320523877901</v>
      </c>
      <c r="K812" s="1">
        <v>-2.8914370897581402E-14</v>
      </c>
    </row>
    <row r="813" spans="1:11" x14ac:dyDescent="0.25">
      <c r="A813">
        <v>22</v>
      </c>
      <c r="B813" t="s">
        <v>254</v>
      </c>
      <c r="C813" t="s">
        <v>43</v>
      </c>
      <c r="D813">
        <v>9083.7977750600203</v>
      </c>
      <c r="E813">
        <v>3450.1453761782</v>
      </c>
      <c r="F813">
        <v>1094.3031371934401</v>
      </c>
      <c r="G813">
        <v>668.62914451788401</v>
      </c>
      <c r="H813">
        <v>824.24628986883704</v>
      </c>
      <c r="I813">
        <v>2279.7733760133001</v>
      </c>
      <c r="J813">
        <v>766.70045128831896</v>
      </c>
      <c r="K813" s="1">
        <v>-5.3962910528948501E-14</v>
      </c>
    </row>
    <row r="814" spans="1:11" x14ac:dyDescent="0.25">
      <c r="A814">
        <v>23</v>
      </c>
      <c r="B814" t="s">
        <v>254</v>
      </c>
      <c r="C814" t="s">
        <v>44</v>
      </c>
      <c r="D814">
        <v>108.334877127422</v>
      </c>
      <c r="E814">
        <v>9.5811036867314492</v>
      </c>
      <c r="F814">
        <v>36.730634115185403</v>
      </c>
      <c r="G814">
        <v>11.5349094745317</v>
      </c>
      <c r="H814">
        <v>24.943565620791901</v>
      </c>
      <c r="I814">
        <v>21.9220769242302</v>
      </c>
      <c r="J814">
        <v>3.5936346485291901</v>
      </c>
      <c r="K814">
        <v>2.8952657422696901E-2</v>
      </c>
    </row>
    <row r="815" spans="1:11" x14ac:dyDescent="0.25">
      <c r="A815">
        <v>24</v>
      </c>
      <c r="B815" t="s">
        <v>254</v>
      </c>
      <c r="C815" t="s">
        <v>45</v>
      </c>
      <c r="D815">
        <v>50.192502829999903</v>
      </c>
      <c r="E815">
        <v>14.2988970593779</v>
      </c>
      <c r="F815">
        <v>14.2988970593779</v>
      </c>
      <c r="G815">
        <v>11.3371933186331</v>
      </c>
      <c r="H815">
        <v>9.1340362304326792</v>
      </c>
      <c r="I815">
        <v>1.09403595278842</v>
      </c>
      <c r="J815">
        <v>8.3303793897676493E-3</v>
      </c>
      <c r="K815">
        <v>2.1112829999999499E-2</v>
      </c>
    </row>
    <row r="816" spans="1:11" x14ac:dyDescent="0.25">
      <c r="A816">
        <v>25</v>
      </c>
      <c r="B816" t="s">
        <v>254</v>
      </c>
      <c r="C816" t="s">
        <v>46</v>
      </c>
      <c r="D816">
        <v>5446.8299984200103</v>
      </c>
      <c r="E816">
        <v>1661.5008716370401</v>
      </c>
      <c r="F816">
        <v>887.19421292617699</v>
      </c>
      <c r="G816">
        <v>140.50440354638999</v>
      </c>
      <c r="H816">
        <v>1603.7920832291099</v>
      </c>
      <c r="I816">
        <v>740.87804449533905</v>
      </c>
      <c r="J816">
        <v>412.96038258593302</v>
      </c>
      <c r="K816" s="1">
        <v>-3.9445877120236598E-14</v>
      </c>
    </row>
    <row r="817" spans="1:11" x14ac:dyDescent="0.25">
      <c r="A817">
        <v>26</v>
      </c>
      <c r="B817" t="s">
        <v>254</v>
      </c>
      <c r="C817" t="s">
        <v>47</v>
      </c>
      <c r="D817">
        <v>62150.022088044301</v>
      </c>
      <c r="E817">
        <v>14923.3253894434</v>
      </c>
      <c r="F817">
        <v>9655.2502599449199</v>
      </c>
      <c r="G817">
        <v>2920.1051494117601</v>
      </c>
      <c r="H817">
        <v>15909.5848973623</v>
      </c>
      <c r="I817">
        <v>12094.4861506043</v>
      </c>
      <c r="J817">
        <v>6647.2701389930999</v>
      </c>
      <c r="K817">
        <v>1.02286999920496E-4</v>
      </c>
    </row>
    <row r="818" spans="1:11" x14ac:dyDescent="0.25">
      <c r="A818">
        <v>27</v>
      </c>
      <c r="B818" t="s">
        <v>254</v>
      </c>
      <c r="C818" t="s">
        <v>48</v>
      </c>
      <c r="D818">
        <v>211.75250657999999</v>
      </c>
      <c r="E818">
        <v>84.458282134584607</v>
      </c>
      <c r="F818">
        <v>11.2788770035926</v>
      </c>
      <c r="G818">
        <v>68.396469509780303</v>
      </c>
      <c r="H818">
        <v>21.063372962125701</v>
      </c>
      <c r="I818">
        <v>25.3182129922772</v>
      </c>
      <c r="J818">
        <v>1.2084053976392599</v>
      </c>
      <c r="K818">
        <v>2.8886579999981999E-2</v>
      </c>
    </row>
    <row r="819" spans="1:11" x14ac:dyDescent="0.25">
      <c r="A819">
        <v>28</v>
      </c>
      <c r="B819" t="s">
        <v>254</v>
      </c>
      <c r="C819" t="s">
        <v>49</v>
      </c>
      <c r="D819">
        <v>136.86709481599999</v>
      </c>
      <c r="E819">
        <v>17.9243014763608</v>
      </c>
      <c r="F819">
        <v>49.471245562628098</v>
      </c>
      <c r="G819">
        <v>37.823106650914902</v>
      </c>
      <c r="H819">
        <v>19.1326844582434</v>
      </c>
      <c r="I819">
        <v>11.7310602718174</v>
      </c>
      <c r="J819">
        <v>0.784696396035102</v>
      </c>
      <c r="K819" s="1">
        <v>-1.0227929614359199E-14</v>
      </c>
    </row>
    <row r="820" spans="1:11" x14ac:dyDescent="0.25">
      <c r="A820">
        <v>29</v>
      </c>
      <c r="B820" t="s">
        <v>254</v>
      </c>
      <c r="C820" t="s">
        <v>50</v>
      </c>
      <c r="D820">
        <v>2477.04241374</v>
      </c>
      <c r="E820">
        <v>15.644776848723501</v>
      </c>
      <c r="F820">
        <v>41.407563129800003</v>
      </c>
      <c r="G820">
        <v>41.479682231418202</v>
      </c>
      <c r="H820">
        <v>796.32690512839497</v>
      </c>
      <c r="I820">
        <v>1029.41754042499</v>
      </c>
      <c r="J820">
        <v>552.76594597666599</v>
      </c>
      <c r="K820" s="1">
        <v>-8.0144224590128393E-15</v>
      </c>
    </row>
    <row r="821" spans="1:11" x14ac:dyDescent="0.25">
      <c r="A821">
        <v>30</v>
      </c>
      <c r="B821" t="s">
        <v>254</v>
      </c>
      <c r="C821" t="s">
        <v>51</v>
      </c>
      <c r="D821">
        <v>1324.55497088999</v>
      </c>
      <c r="E821">
        <v>181.417891039924</v>
      </c>
      <c r="F821">
        <v>278.18765064212602</v>
      </c>
      <c r="G821">
        <v>162.22788928769199</v>
      </c>
      <c r="H821">
        <v>298.40139377105601</v>
      </c>
      <c r="I821">
        <v>333.37868808149801</v>
      </c>
      <c r="J821">
        <v>70.941458067701802</v>
      </c>
      <c r="K821" s="1">
        <v>8.2182524674401205E-15</v>
      </c>
    </row>
    <row r="822" spans="1:11" x14ac:dyDescent="0.25">
      <c r="A822">
        <v>31</v>
      </c>
      <c r="B822" t="s">
        <v>254</v>
      </c>
      <c r="C822" t="s">
        <v>52</v>
      </c>
      <c r="D822">
        <v>647.34398470899896</v>
      </c>
      <c r="E822">
        <v>29.612807141124598</v>
      </c>
      <c r="F822">
        <v>81.049927885630694</v>
      </c>
      <c r="G822">
        <v>5.4418662137360201</v>
      </c>
      <c r="H822">
        <v>386.738860454323</v>
      </c>
      <c r="I822">
        <v>126.313309575029</v>
      </c>
      <c r="J822">
        <v>18.187213439154899</v>
      </c>
      <c r="K822" s="1">
        <v>7.9363599025938905E-16</v>
      </c>
    </row>
    <row r="823" spans="1:11" x14ac:dyDescent="0.25">
      <c r="A823">
        <v>32</v>
      </c>
      <c r="B823" t="s">
        <v>254</v>
      </c>
      <c r="C823" t="s">
        <v>53</v>
      </c>
      <c r="D823">
        <v>113299.628325806</v>
      </c>
      <c r="E823">
        <v>61731.572030947798</v>
      </c>
      <c r="F823">
        <v>13678.429523672099</v>
      </c>
      <c r="G823">
        <v>8077.9712999842204</v>
      </c>
      <c r="H823">
        <v>9631.7683647474805</v>
      </c>
      <c r="I823">
        <v>13753.4527471329</v>
      </c>
      <c r="J823">
        <v>6426.4334483252997</v>
      </c>
      <c r="K823">
        <v>9.1099999973350498E-4</v>
      </c>
    </row>
    <row r="824" spans="1:11" x14ac:dyDescent="0.25">
      <c r="A824">
        <v>33</v>
      </c>
      <c r="B824" t="s">
        <v>254</v>
      </c>
      <c r="C824" t="s">
        <v>54</v>
      </c>
      <c r="D824">
        <v>15294.451370549999</v>
      </c>
      <c r="E824">
        <v>4872.0033181426697</v>
      </c>
      <c r="F824">
        <v>2891.0243308013301</v>
      </c>
      <c r="G824">
        <v>3866.32612946991</v>
      </c>
      <c r="H824">
        <v>1678.5254217698</v>
      </c>
      <c r="I824">
        <v>1805.9830295126401</v>
      </c>
      <c r="J824">
        <v>180.58914085363</v>
      </c>
      <c r="K824" s="1">
        <v>-4.1806835771041E-14</v>
      </c>
    </row>
    <row r="825" spans="1:11" x14ac:dyDescent="0.25">
      <c r="A825">
        <v>34</v>
      </c>
      <c r="B825" t="s">
        <v>254</v>
      </c>
      <c r="C825" t="s">
        <v>55</v>
      </c>
      <c r="D825">
        <v>9823.9437599554803</v>
      </c>
      <c r="E825">
        <v>4517.3787653406998</v>
      </c>
      <c r="F825">
        <v>1600.3609368277801</v>
      </c>
      <c r="G825">
        <v>633.95826892308901</v>
      </c>
      <c r="H825">
        <v>1351.82705147242</v>
      </c>
      <c r="I825">
        <v>1293.5077145917101</v>
      </c>
      <c r="J825">
        <v>287.87309500427602</v>
      </c>
      <c r="K825">
        <v>139.037927795493</v>
      </c>
    </row>
    <row r="826" spans="1:11" x14ac:dyDescent="0.25">
      <c r="A826">
        <v>35</v>
      </c>
      <c r="B826" t="s">
        <v>254</v>
      </c>
      <c r="C826" t="s">
        <v>56</v>
      </c>
      <c r="D826">
        <v>1057968.00421164</v>
      </c>
      <c r="E826">
        <v>327472.88192423998</v>
      </c>
      <c r="F826">
        <v>191581.63385206199</v>
      </c>
      <c r="G826">
        <v>213413.683816362</v>
      </c>
      <c r="H826">
        <v>185113.73304257001</v>
      </c>
      <c r="I826">
        <v>127570.72989722699</v>
      </c>
      <c r="J826">
        <v>12815.341679187301</v>
      </c>
      <c r="K826" s="1">
        <v>3.8710419418552799E-13</v>
      </c>
    </row>
    <row r="827" spans="1:11" x14ac:dyDescent="0.25">
      <c r="A827">
        <v>36</v>
      </c>
      <c r="B827" t="s">
        <v>254</v>
      </c>
      <c r="C827" t="s">
        <v>57</v>
      </c>
      <c r="D827">
        <v>12099.724485499901</v>
      </c>
      <c r="E827">
        <v>876.94762457764898</v>
      </c>
      <c r="F827">
        <v>2268.2558339440202</v>
      </c>
      <c r="G827">
        <v>328.05831579258802</v>
      </c>
      <c r="H827">
        <v>6259.80253559632</v>
      </c>
      <c r="I827">
        <v>2185.9872322649398</v>
      </c>
      <c r="J827">
        <v>180.67294332445201</v>
      </c>
      <c r="K827" s="1">
        <v>-1.9786255966991399E-14</v>
      </c>
    </row>
    <row r="828" spans="1:11" x14ac:dyDescent="0.25">
      <c r="A828">
        <v>37</v>
      </c>
      <c r="B828" t="s">
        <v>254</v>
      </c>
      <c r="C828" t="s">
        <v>58</v>
      </c>
      <c r="D828">
        <v>10796.879589799901</v>
      </c>
      <c r="E828">
        <v>1723.78047879572</v>
      </c>
      <c r="F828">
        <v>1713.88328364841</v>
      </c>
      <c r="G828">
        <v>331.51843751724198</v>
      </c>
      <c r="H828">
        <v>4277.2924979569998</v>
      </c>
      <c r="I828">
        <v>2510.2608630774598</v>
      </c>
      <c r="J828">
        <v>240.14402880415099</v>
      </c>
      <c r="K828" s="1">
        <v>-3.6637359812630103E-14</v>
      </c>
    </row>
    <row r="829" spans="1:11" x14ac:dyDescent="0.25">
      <c r="A829">
        <v>38</v>
      </c>
      <c r="B829" t="s">
        <v>254</v>
      </c>
      <c r="C829" t="s">
        <v>59</v>
      </c>
      <c r="D829">
        <v>40265.858858554602</v>
      </c>
      <c r="E829">
        <v>2501.4436527991002</v>
      </c>
      <c r="F829">
        <v>5918.8574890773598</v>
      </c>
      <c r="G829">
        <v>501.12986875327198</v>
      </c>
      <c r="H829">
        <v>22272.848136559402</v>
      </c>
      <c r="I829">
        <v>8637.6009596005006</v>
      </c>
      <c r="J829">
        <v>433.97875176512599</v>
      </c>
      <c r="K829" s="1">
        <v>6.7879946455406896E-14</v>
      </c>
    </row>
    <row r="830" spans="1:11" x14ac:dyDescent="0.25">
      <c r="A830">
        <v>39</v>
      </c>
      <c r="B830" t="s">
        <v>254</v>
      </c>
      <c r="C830" t="s">
        <v>60</v>
      </c>
      <c r="D830">
        <v>2939.0197728499902</v>
      </c>
      <c r="E830">
        <v>307.23249353736202</v>
      </c>
      <c r="F830">
        <v>328.507513016009</v>
      </c>
      <c r="G830">
        <v>28.045265656652401</v>
      </c>
      <c r="H830">
        <v>1586.25811320357</v>
      </c>
      <c r="I830">
        <v>599.54766666855596</v>
      </c>
      <c r="J830">
        <v>89.428720767842705</v>
      </c>
      <c r="K830" s="1">
        <v>-1.4419021532319198E-14</v>
      </c>
    </row>
    <row r="831" spans="1:11" x14ac:dyDescent="0.25">
      <c r="A831">
        <v>40</v>
      </c>
      <c r="B831" t="s">
        <v>254</v>
      </c>
      <c r="C831" t="s">
        <v>61</v>
      </c>
      <c r="D831">
        <v>2.7459502599999999</v>
      </c>
      <c r="E831">
        <v>0.61647399399680802</v>
      </c>
      <c r="F831">
        <v>0.61647399399680802</v>
      </c>
      <c r="G831">
        <v>0</v>
      </c>
      <c r="H831">
        <v>0.42921913041684001</v>
      </c>
      <c r="I831">
        <v>0.73134984659017499</v>
      </c>
      <c r="J831">
        <v>0.35243329499936599</v>
      </c>
      <c r="K831" s="1">
        <v>-1.2858637765677999E-16</v>
      </c>
    </row>
    <row r="832" spans="1:11" x14ac:dyDescent="0.25">
      <c r="A832">
        <v>41</v>
      </c>
      <c r="B832" t="s">
        <v>254</v>
      </c>
      <c r="C832" t="s">
        <v>62</v>
      </c>
      <c r="D832">
        <v>14182.2903753299</v>
      </c>
      <c r="E832">
        <v>5181.9449310957598</v>
      </c>
      <c r="F832">
        <v>3292.12097091648</v>
      </c>
      <c r="G832">
        <v>205.76006085422901</v>
      </c>
      <c r="H832">
        <v>3891.4261266479998</v>
      </c>
      <c r="I832">
        <v>1369.6439045316499</v>
      </c>
      <c r="J832">
        <v>241.394381283869</v>
      </c>
      <c r="K832" s="1">
        <v>-5.26835519654156E-14</v>
      </c>
    </row>
    <row r="833" spans="1:11" x14ac:dyDescent="0.25">
      <c r="A833">
        <v>42</v>
      </c>
      <c r="B833" t="s">
        <v>254</v>
      </c>
      <c r="C833" t="s">
        <v>63</v>
      </c>
      <c r="D833">
        <v>122.365336299999</v>
      </c>
      <c r="E833">
        <v>19.439179342176399</v>
      </c>
      <c r="F833">
        <v>33.212453662017403</v>
      </c>
      <c r="G833">
        <v>16.835420300794599</v>
      </c>
      <c r="H833">
        <v>41.601575669307003</v>
      </c>
      <c r="I833">
        <v>10.3863621681275</v>
      </c>
      <c r="J833">
        <v>0.890345157576789</v>
      </c>
      <c r="K833" s="1">
        <v>3.9690473130349299E-15</v>
      </c>
    </row>
    <row r="834" spans="1:11" x14ac:dyDescent="0.25">
      <c r="A834">
        <v>43</v>
      </c>
      <c r="B834" t="s">
        <v>254</v>
      </c>
      <c r="C834" t="s">
        <v>64</v>
      </c>
      <c r="D834">
        <v>108.31885342</v>
      </c>
      <c r="E834">
        <v>38.898898845777097</v>
      </c>
      <c r="F834">
        <v>37.329330018158501</v>
      </c>
      <c r="G834">
        <v>1.8712452287939501</v>
      </c>
      <c r="H834">
        <v>21.772638445294</v>
      </c>
      <c r="I834">
        <v>7.7967419592948302</v>
      </c>
      <c r="J834">
        <v>0.64999892268148896</v>
      </c>
      <c r="K834" s="1">
        <v>4.0523140398818198E-15</v>
      </c>
    </row>
    <row r="835" spans="1:11" x14ac:dyDescent="0.25">
      <c r="A835">
        <v>44</v>
      </c>
      <c r="B835" t="s">
        <v>254</v>
      </c>
      <c r="C835" t="s">
        <v>65</v>
      </c>
      <c r="D835">
        <v>810.46198809999999</v>
      </c>
      <c r="E835">
        <v>197.76755651641801</v>
      </c>
      <c r="F835">
        <v>155.623109984894</v>
      </c>
      <c r="G835">
        <v>94.362713583251704</v>
      </c>
      <c r="H835">
        <v>232.788128890922</v>
      </c>
      <c r="I835">
        <v>115.330377233446</v>
      </c>
      <c r="J835">
        <v>14.5901018910671</v>
      </c>
      <c r="K835" s="1">
        <v>7.5286998857393396E-15</v>
      </c>
    </row>
    <row r="836" spans="1:11" x14ac:dyDescent="0.25">
      <c r="A836">
        <v>45</v>
      </c>
      <c r="B836" t="s">
        <v>254</v>
      </c>
      <c r="C836" t="s">
        <v>66</v>
      </c>
      <c r="D836">
        <v>4389.4794019700003</v>
      </c>
      <c r="E836">
        <v>1394.1597150083601</v>
      </c>
      <c r="F836">
        <v>1295.90210143902</v>
      </c>
      <c r="G836">
        <v>368.71436827512503</v>
      </c>
      <c r="H836">
        <v>820.01330546616896</v>
      </c>
      <c r="I836">
        <v>456.315011341819</v>
      </c>
      <c r="J836">
        <v>54.3749004394965</v>
      </c>
      <c r="K836" s="1">
        <v>-4.05821209970014E-14</v>
      </c>
    </row>
    <row r="837" spans="1:11" x14ac:dyDescent="0.25">
      <c r="A837">
        <v>46</v>
      </c>
      <c r="B837" t="s">
        <v>254</v>
      </c>
      <c r="C837" t="s">
        <v>67</v>
      </c>
      <c r="D837">
        <v>58.083210846</v>
      </c>
      <c r="E837">
        <v>23.038927096343301</v>
      </c>
      <c r="F837">
        <v>23.038927096343301</v>
      </c>
      <c r="G837">
        <v>0</v>
      </c>
      <c r="H837">
        <v>2.6932124258453598</v>
      </c>
      <c r="I837">
        <v>7.7162425097255696</v>
      </c>
      <c r="J837">
        <v>1.58162677174234</v>
      </c>
      <c r="K837">
        <v>1.42749460000056E-2</v>
      </c>
    </row>
    <row r="838" spans="1:11" x14ac:dyDescent="0.25">
      <c r="A838">
        <v>47</v>
      </c>
      <c r="B838" t="s">
        <v>254</v>
      </c>
      <c r="C838" t="s">
        <v>68</v>
      </c>
      <c r="D838">
        <v>618.76087032299904</v>
      </c>
      <c r="E838">
        <v>196.34871692995699</v>
      </c>
      <c r="F838">
        <v>62.217528805252996</v>
      </c>
      <c r="G838">
        <v>114.881307358036</v>
      </c>
      <c r="H838">
        <v>101.207917427227</v>
      </c>
      <c r="I838">
        <v>117.474121365816</v>
      </c>
      <c r="J838">
        <v>26.134997263709099</v>
      </c>
      <c r="K838">
        <v>0.49628117299999902</v>
      </c>
    </row>
    <row r="839" spans="1:11" x14ac:dyDescent="0.25">
      <c r="A839">
        <v>48</v>
      </c>
      <c r="B839" t="s">
        <v>254</v>
      </c>
      <c r="C839" t="s">
        <v>69</v>
      </c>
      <c r="D839">
        <v>19214.326670760001</v>
      </c>
      <c r="E839">
        <v>3949.9891544447801</v>
      </c>
      <c r="F839">
        <v>4040.5627866847599</v>
      </c>
      <c r="G839">
        <v>2943.5444438904401</v>
      </c>
      <c r="H839">
        <v>3298.3996318295999</v>
      </c>
      <c r="I839">
        <v>4434.44648298628</v>
      </c>
      <c r="J839">
        <v>547.38417092412499</v>
      </c>
      <c r="K839" s="1">
        <v>1.91392041104521E-14</v>
      </c>
    </row>
    <row r="840" spans="1:11" x14ac:dyDescent="0.25">
      <c r="A840">
        <v>49</v>
      </c>
      <c r="B840" t="s">
        <v>254</v>
      </c>
      <c r="C840" t="s">
        <v>70</v>
      </c>
      <c r="D840">
        <v>112213.512289789</v>
      </c>
      <c r="E840">
        <v>35904.257943617798</v>
      </c>
      <c r="F840">
        <v>20823.803332289299</v>
      </c>
      <c r="G840">
        <v>21839.748405057999</v>
      </c>
      <c r="H840">
        <v>14443.6459563918</v>
      </c>
      <c r="I840">
        <v>17003.983753648899</v>
      </c>
      <c r="J840">
        <v>2198.0728987839402</v>
      </c>
      <c r="K840" s="1">
        <v>2.4190545400148902E-13</v>
      </c>
    </row>
    <row r="841" spans="1:11" x14ac:dyDescent="0.25">
      <c r="A841">
        <v>50</v>
      </c>
      <c r="B841" t="s">
        <v>254</v>
      </c>
      <c r="C841" t="s">
        <v>71</v>
      </c>
      <c r="D841">
        <v>169.36066199999999</v>
      </c>
      <c r="E841">
        <v>81.291822258582698</v>
      </c>
      <c r="F841">
        <v>23.593008760499298</v>
      </c>
      <c r="G841">
        <v>0</v>
      </c>
      <c r="H841">
        <v>61.215176326312097</v>
      </c>
      <c r="I841">
        <v>3.2606546546057298</v>
      </c>
      <c r="J841">
        <v>0</v>
      </c>
      <c r="K841" s="1">
        <v>-2.0816681711721598E-15</v>
      </c>
    </row>
    <row r="842" spans="1:11" x14ac:dyDescent="0.25">
      <c r="A842">
        <v>51</v>
      </c>
      <c r="B842" t="s">
        <v>254</v>
      </c>
      <c r="C842" t="s">
        <v>72</v>
      </c>
      <c r="D842">
        <v>17.471562776999999</v>
      </c>
      <c r="E842">
        <v>4.6677116268825198</v>
      </c>
      <c r="F842">
        <v>4.6677116268825198</v>
      </c>
      <c r="G842">
        <v>0.81059663685342198</v>
      </c>
      <c r="H842">
        <v>5.3703019589157703</v>
      </c>
      <c r="I842">
        <v>1.809908603817</v>
      </c>
      <c r="J842">
        <v>0.14117496664875201</v>
      </c>
      <c r="K842">
        <v>4.1573569999993299E-3</v>
      </c>
    </row>
    <row r="843" spans="1:11" x14ac:dyDescent="0.25">
      <c r="A843">
        <v>52</v>
      </c>
      <c r="B843" t="s">
        <v>254</v>
      </c>
      <c r="C843" t="s">
        <v>73</v>
      </c>
      <c r="D843">
        <v>6939.76541256574</v>
      </c>
      <c r="E843">
        <v>1322.2340709796399</v>
      </c>
      <c r="F843">
        <v>1245.5233122364</v>
      </c>
      <c r="G843">
        <v>816.75417331497499</v>
      </c>
      <c r="H843">
        <v>1134.8835235127201</v>
      </c>
      <c r="I843">
        <v>1610.8926067366699</v>
      </c>
      <c r="J843">
        <v>752.66501561958296</v>
      </c>
      <c r="K843">
        <v>56.812710165749799</v>
      </c>
    </row>
    <row r="844" spans="1:11" x14ac:dyDescent="0.25">
      <c r="A844">
        <v>53</v>
      </c>
      <c r="B844" t="s">
        <v>254</v>
      </c>
      <c r="C844" t="s">
        <v>74</v>
      </c>
      <c r="D844">
        <v>2922.79432876999</v>
      </c>
      <c r="E844">
        <v>1177.29643720532</v>
      </c>
      <c r="F844">
        <v>560.13986766815799</v>
      </c>
      <c r="G844">
        <v>343.08982405864498</v>
      </c>
      <c r="H844">
        <v>530.28785308636395</v>
      </c>
      <c r="I844">
        <v>284.948518055904</v>
      </c>
      <c r="J844">
        <v>27.031828695599899</v>
      </c>
      <c r="K844" s="1">
        <v>9.3154650659954494E-15</v>
      </c>
    </row>
    <row r="845" spans="1:11" x14ac:dyDescent="0.25">
      <c r="A845">
        <v>54</v>
      </c>
      <c r="B845" t="s">
        <v>254</v>
      </c>
      <c r="C845" t="s">
        <v>75</v>
      </c>
      <c r="D845">
        <v>27907.290959051999</v>
      </c>
      <c r="E845">
        <v>12596.076102178</v>
      </c>
      <c r="F845">
        <v>8294.4144789211005</v>
      </c>
      <c r="G845">
        <v>2167.2091731227201</v>
      </c>
      <c r="H845">
        <v>3122.1273608051101</v>
      </c>
      <c r="I845">
        <v>1571.43873246322</v>
      </c>
      <c r="J845">
        <v>156.02511156174401</v>
      </c>
      <c r="K845" s="1">
        <v>-3.4013265294563499E-14</v>
      </c>
    </row>
    <row r="846" spans="1:11" x14ac:dyDescent="0.25">
      <c r="A846">
        <v>55</v>
      </c>
      <c r="B846" t="s">
        <v>254</v>
      </c>
      <c r="C846" t="s">
        <v>76</v>
      </c>
      <c r="D846">
        <v>6804.8821014170098</v>
      </c>
      <c r="E846">
        <v>3353.8183922353401</v>
      </c>
      <c r="F846">
        <v>1557.0072689410099</v>
      </c>
      <c r="G846">
        <v>147.94164817710501</v>
      </c>
      <c r="H846">
        <v>1169.62968089471</v>
      </c>
      <c r="I846">
        <v>384.427299753895</v>
      </c>
      <c r="J846">
        <v>192.057811414925</v>
      </c>
      <c r="K846" s="1">
        <v>9.4660390637102397E-14</v>
      </c>
    </row>
    <row r="847" spans="1:11" x14ac:dyDescent="0.25">
      <c r="A847">
        <v>56</v>
      </c>
      <c r="B847" t="s">
        <v>254</v>
      </c>
      <c r="C847" t="s">
        <v>77</v>
      </c>
      <c r="D847">
        <v>24865.180817925899</v>
      </c>
      <c r="E847">
        <v>14336.3472457888</v>
      </c>
      <c r="F847">
        <v>5638.1629094826103</v>
      </c>
      <c r="G847">
        <v>2369.9531119509802</v>
      </c>
      <c r="H847">
        <v>1612.7826951735001</v>
      </c>
      <c r="I847">
        <v>834.47970596130801</v>
      </c>
      <c r="J847">
        <v>73.455149568777998</v>
      </c>
      <c r="K847" s="1">
        <v>-5.7941498821101296E-14</v>
      </c>
    </row>
    <row r="848" spans="1:11" x14ac:dyDescent="0.25">
      <c r="A848">
        <v>57</v>
      </c>
      <c r="B848" t="s">
        <v>254</v>
      </c>
      <c r="C848" t="s">
        <v>78</v>
      </c>
      <c r="D848">
        <v>1277.43984482</v>
      </c>
      <c r="E848">
        <v>202.027423607949</v>
      </c>
      <c r="F848">
        <v>242.511897135374</v>
      </c>
      <c r="G848">
        <v>0</v>
      </c>
      <c r="H848">
        <v>818.63944635798202</v>
      </c>
      <c r="I848">
        <v>13.7770731576688</v>
      </c>
      <c r="J848">
        <v>0.48400456102560802</v>
      </c>
      <c r="K848" s="1">
        <v>-4.1702752362482403E-15</v>
      </c>
    </row>
    <row r="849" spans="1:11" x14ac:dyDescent="0.25">
      <c r="A849">
        <v>58</v>
      </c>
      <c r="B849" t="s">
        <v>254</v>
      </c>
      <c r="C849" t="s">
        <v>79</v>
      </c>
      <c r="D849">
        <v>30.662388947999901</v>
      </c>
      <c r="E849">
        <v>9.2165846184343394</v>
      </c>
      <c r="F849">
        <v>0</v>
      </c>
      <c r="G849">
        <v>0</v>
      </c>
      <c r="H849">
        <v>19.273732944812</v>
      </c>
      <c r="I849">
        <v>1.9393004077213101</v>
      </c>
      <c r="J849">
        <v>0.232770977032281</v>
      </c>
      <c r="K849" s="1">
        <v>1.0963181317630299E-15</v>
      </c>
    </row>
    <row r="850" spans="1:11" x14ac:dyDescent="0.25">
      <c r="A850">
        <v>59</v>
      </c>
      <c r="B850" t="s">
        <v>254</v>
      </c>
      <c r="C850" t="s">
        <v>80</v>
      </c>
      <c r="D850">
        <v>41005.3126685729</v>
      </c>
      <c r="E850">
        <v>16699.427091409601</v>
      </c>
      <c r="F850">
        <v>6450.8864157326097</v>
      </c>
      <c r="G850">
        <v>5703.9251307750801</v>
      </c>
      <c r="H850">
        <v>5147.16171115204</v>
      </c>
      <c r="I850">
        <v>5462.8628684768601</v>
      </c>
      <c r="J850">
        <v>1474.26245976373</v>
      </c>
      <c r="K850">
        <v>66.786991263000104</v>
      </c>
    </row>
    <row r="851" spans="1:11" x14ac:dyDescent="0.25">
      <c r="A851">
        <v>60</v>
      </c>
      <c r="B851" t="s">
        <v>254</v>
      </c>
      <c r="C851" t="s">
        <v>81</v>
      </c>
      <c r="D851">
        <v>1607.08299355999</v>
      </c>
      <c r="E851">
        <v>265.42429073053597</v>
      </c>
      <c r="F851">
        <v>200.132728051595</v>
      </c>
      <c r="G851">
        <v>203.827873342705</v>
      </c>
      <c r="H851">
        <v>272.59249892125598</v>
      </c>
      <c r="I851">
        <v>451.63825148428901</v>
      </c>
      <c r="J851">
        <v>213.46735102961699</v>
      </c>
      <c r="K851" s="1">
        <v>-1.63289520793696E-14</v>
      </c>
    </row>
    <row r="852" spans="1:11" x14ac:dyDescent="0.25">
      <c r="A852">
        <v>61</v>
      </c>
      <c r="B852" t="s">
        <v>254</v>
      </c>
      <c r="C852" t="s">
        <v>82</v>
      </c>
      <c r="D852">
        <v>94159.242829499999</v>
      </c>
      <c r="E852">
        <v>17427.172422206098</v>
      </c>
      <c r="F852">
        <v>19375.018693251201</v>
      </c>
      <c r="G852">
        <v>73.107004471941906</v>
      </c>
      <c r="H852">
        <v>37957.9265707089</v>
      </c>
      <c r="I852">
        <v>8402.8837822038804</v>
      </c>
      <c r="J852">
        <v>10923.1343566578</v>
      </c>
      <c r="K852" s="1">
        <v>3.1412719647683198E-13</v>
      </c>
    </row>
    <row r="853" spans="1:11" x14ac:dyDescent="0.25">
      <c r="A853">
        <v>62</v>
      </c>
      <c r="B853" t="s">
        <v>254</v>
      </c>
      <c r="C853" t="s">
        <v>83</v>
      </c>
      <c r="D853">
        <v>6703.6141432534196</v>
      </c>
      <c r="E853">
        <v>789.73551633853299</v>
      </c>
      <c r="F853">
        <v>730.70013249605995</v>
      </c>
      <c r="G853">
        <v>1078.6190907864</v>
      </c>
      <c r="H853">
        <v>1237.96000822163</v>
      </c>
      <c r="I853">
        <v>1833.2963221110799</v>
      </c>
      <c r="J853">
        <v>1027.2356523062799</v>
      </c>
      <c r="K853">
        <v>6.0674209934599697</v>
      </c>
    </row>
    <row r="854" spans="1:11" x14ac:dyDescent="0.25">
      <c r="A854">
        <v>63</v>
      </c>
      <c r="B854" t="s">
        <v>254</v>
      </c>
      <c r="C854" t="s">
        <v>84</v>
      </c>
      <c r="D854">
        <v>92.392292548</v>
      </c>
      <c r="E854">
        <v>15.7002010714496</v>
      </c>
      <c r="F854">
        <v>7.6410752986320398</v>
      </c>
      <c r="G854">
        <v>2.47132957629946</v>
      </c>
      <c r="H854">
        <v>31.052301302390799</v>
      </c>
      <c r="I854">
        <v>17.069420370515701</v>
      </c>
      <c r="J854">
        <v>18.457964928712201</v>
      </c>
      <c r="K854" s="1">
        <v>2.7320810544462199E-15</v>
      </c>
    </row>
    <row r="855" spans="1:11" x14ac:dyDescent="0.25">
      <c r="A855">
        <v>64</v>
      </c>
      <c r="B855" t="s">
        <v>254</v>
      </c>
      <c r="C855" t="s">
        <v>85</v>
      </c>
      <c r="D855">
        <v>4.7288175150311904</v>
      </c>
      <c r="E855">
        <v>0.95850299337748301</v>
      </c>
      <c r="F855">
        <v>0</v>
      </c>
      <c r="G855">
        <v>0</v>
      </c>
      <c r="H855">
        <v>2.4639219314697498</v>
      </c>
      <c r="I855">
        <v>0.87396698591331801</v>
      </c>
      <c r="J855">
        <v>0.43038100923943801</v>
      </c>
      <c r="K855">
        <v>2.0445950312003298E-3</v>
      </c>
    </row>
    <row r="856" spans="1:11" x14ac:dyDescent="0.25">
      <c r="A856">
        <v>65</v>
      </c>
      <c r="B856" t="s">
        <v>254</v>
      </c>
      <c r="C856" t="s">
        <v>86</v>
      </c>
      <c r="D856">
        <v>101681.87790462701</v>
      </c>
      <c r="E856">
        <v>34907.178158816001</v>
      </c>
      <c r="F856">
        <v>13630.7688671909</v>
      </c>
      <c r="G856">
        <v>12950.2489949549</v>
      </c>
      <c r="H856">
        <v>12850.0319652014</v>
      </c>
      <c r="I856">
        <v>21537.542222324399</v>
      </c>
      <c r="J856">
        <v>5751.19713891219</v>
      </c>
      <c r="K856">
        <v>54.910557227999902</v>
      </c>
    </row>
    <row r="857" spans="1:11" x14ac:dyDescent="0.25">
      <c r="A857">
        <v>66</v>
      </c>
      <c r="B857" t="s">
        <v>254</v>
      </c>
      <c r="C857" t="s">
        <v>87</v>
      </c>
      <c r="D857">
        <v>3.4514993701000002E-2</v>
      </c>
      <c r="E857">
        <v>5.8196376777332201E-3</v>
      </c>
      <c r="F857">
        <v>0</v>
      </c>
      <c r="G857">
        <v>0</v>
      </c>
      <c r="H857">
        <v>5.9350605558774298E-3</v>
      </c>
      <c r="I857">
        <v>1.1434522491750801E-2</v>
      </c>
      <c r="J857">
        <v>1.13257729756385E-2</v>
      </c>
      <c r="K857" s="1">
        <v>-5.3786592150648004E-19</v>
      </c>
    </row>
    <row r="858" spans="1:11" x14ac:dyDescent="0.25">
      <c r="A858">
        <v>67</v>
      </c>
      <c r="B858" t="s">
        <v>254</v>
      </c>
      <c r="C858" t="s">
        <v>89</v>
      </c>
      <c r="D858">
        <v>2528.05391825999</v>
      </c>
      <c r="E858">
        <v>410.57035750757399</v>
      </c>
      <c r="F858">
        <v>367.44422479129798</v>
      </c>
      <c r="G858">
        <v>151.27600142573399</v>
      </c>
      <c r="H858">
        <v>1012.49857899851</v>
      </c>
      <c r="I858">
        <v>521.69585027001096</v>
      </c>
      <c r="J858">
        <v>64.568905266860597</v>
      </c>
      <c r="K858" s="1">
        <v>-2.0025647806676201E-14</v>
      </c>
    </row>
    <row r="859" spans="1:11" x14ac:dyDescent="0.25">
      <c r="A859">
        <v>68</v>
      </c>
      <c r="B859" t="s">
        <v>254</v>
      </c>
      <c r="C859" t="s">
        <v>90</v>
      </c>
      <c r="D859">
        <v>70727.140948119297</v>
      </c>
      <c r="E859">
        <v>41448.345235782901</v>
      </c>
      <c r="F859">
        <v>11901.4141111236</v>
      </c>
      <c r="G859">
        <v>7118.3218015559096</v>
      </c>
      <c r="H859">
        <v>4242.7345145600302</v>
      </c>
      <c r="I859">
        <v>4586.5032521050898</v>
      </c>
      <c r="J859">
        <v>1429.82203299243</v>
      </c>
      <c r="K859" s="1">
        <v>-3.18070981879248E-13</v>
      </c>
    </row>
    <row r="860" spans="1:11" x14ac:dyDescent="0.25">
      <c r="A860">
        <v>69</v>
      </c>
      <c r="B860" t="s">
        <v>254</v>
      </c>
      <c r="C860" t="s">
        <v>91</v>
      </c>
      <c r="D860">
        <v>3123.9309340250002</v>
      </c>
      <c r="E860">
        <v>1106.08617724807</v>
      </c>
      <c r="F860">
        <v>609.430598923091</v>
      </c>
      <c r="G860">
        <v>330.71921491650102</v>
      </c>
      <c r="H860">
        <v>475.09637691238402</v>
      </c>
      <c r="I860">
        <v>508.67750156709002</v>
      </c>
      <c r="J860">
        <v>93.921064457861405</v>
      </c>
      <c r="K860" s="1">
        <v>6.5353755393515696E-14</v>
      </c>
    </row>
    <row r="861" spans="1:11" x14ac:dyDescent="0.25">
      <c r="A861">
        <v>70</v>
      </c>
      <c r="B861" t="s">
        <v>254</v>
      </c>
      <c r="C861" t="s">
        <v>92</v>
      </c>
      <c r="D861">
        <v>6850.0536491099901</v>
      </c>
      <c r="E861">
        <v>1095.9282067515501</v>
      </c>
      <c r="F861">
        <v>1533.6964992317401</v>
      </c>
      <c r="G861">
        <v>554.63312793441798</v>
      </c>
      <c r="H861">
        <v>2546.3225322257699</v>
      </c>
      <c r="I861">
        <v>1019.91028695385</v>
      </c>
      <c r="J861">
        <v>97.121827832652698</v>
      </c>
      <c r="K861">
        <v>2.44116818000002</v>
      </c>
    </row>
    <row r="862" spans="1:11" x14ac:dyDescent="0.25">
      <c r="A862">
        <v>71</v>
      </c>
      <c r="B862" t="s">
        <v>254</v>
      </c>
      <c r="C862" t="s">
        <v>93</v>
      </c>
      <c r="D862">
        <v>6.9030000000000003E-3</v>
      </c>
      <c r="E862">
        <v>2.89050773621177E-3</v>
      </c>
      <c r="F862">
        <v>2.89050773621177E-3</v>
      </c>
      <c r="G862">
        <v>0</v>
      </c>
      <c r="H862">
        <v>0</v>
      </c>
      <c r="I862">
        <v>1.1219845275764501E-3</v>
      </c>
      <c r="J862">
        <v>0</v>
      </c>
      <c r="K862" s="1">
        <v>8.6736173798840297E-19</v>
      </c>
    </row>
    <row r="863" spans="1:11" x14ac:dyDescent="0.25">
      <c r="A863">
        <v>72</v>
      </c>
      <c r="B863" t="s">
        <v>254</v>
      </c>
      <c r="C863" t="s">
        <v>94</v>
      </c>
      <c r="D863">
        <v>8926.7840346899793</v>
      </c>
      <c r="E863">
        <v>476.50774241020099</v>
      </c>
      <c r="F863">
        <v>1126.6964186206701</v>
      </c>
      <c r="G863">
        <v>102.280567118579</v>
      </c>
      <c r="H863">
        <v>4818.4453736939004</v>
      </c>
      <c r="I863">
        <v>2120.7257343000801</v>
      </c>
      <c r="J863">
        <v>282.12819854654498</v>
      </c>
      <c r="K863" s="1">
        <v>2.79533340918902E-14</v>
      </c>
    </row>
    <row r="864" spans="1:11" x14ac:dyDescent="0.25">
      <c r="A864">
        <v>73</v>
      </c>
      <c r="B864" t="s">
        <v>254</v>
      </c>
      <c r="C864" t="s">
        <v>95</v>
      </c>
      <c r="D864">
        <v>256.797650989999</v>
      </c>
      <c r="E864">
        <v>28.0939409234831</v>
      </c>
      <c r="F864">
        <v>49.448160275328803</v>
      </c>
      <c r="G864">
        <v>85.946624725037793</v>
      </c>
      <c r="H864">
        <v>35.337262410072903</v>
      </c>
      <c r="I864">
        <v>53.714113059728398</v>
      </c>
      <c r="J864">
        <v>4.2503837063488499</v>
      </c>
      <c r="K864">
        <v>7.1658900000037698E-3</v>
      </c>
    </row>
    <row r="865" spans="1:11" x14ac:dyDescent="0.25">
      <c r="A865">
        <v>74</v>
      </c>
      <c r="B865" t="s">
        <v>254</v>
      </c>
      <c r="C865" t="s">
        <v>96</v>
      </c>
      <c r="D865">
        <v>462.12576539999998</v>
      </c>
      <c r="E865">
        <v>64.455367904206696</v>
      </c>
      <c r="F865">
        <v>83.495502805878303</v>
      </c>
      <c r="G865">
        <v>13.216492988222701</v>
      </c>
      <c r="H865">
        <v>224.600808636376</v>
      </c>
      <c r="I865">
        <v>71.803807069843401</v>
      </c>
      <c r="J865">
        <v>4.5537859954723396</v>
      </c>
      <c r="K865" s="1">
        <v>-4.6906922790412801E-15</v>
      </c>
    </row>
    <row r="866" spans="1:11" x14ac:dyDescent="0.25">
      <c r="A866">
        <v>75</v>
      </c>
      <c r="B866" t="s">
        <v>254</v>
      </c>
      <c r="C866" t="s">
        <v>97</v>
      </c>
      <c r="D866">
        <v>2071.0300351599999</v>
      </c>
      <c r="E866">
        <v>99.469648874794203</v>
      </c>
      <c r="F866">
        <v>262.20254631055701</v>
      </c>
      <c r="G866">
        <v>26.399125587706699</v>
      </c>
      <c r="H866">
        <v>984.98097167606898</v>
      </c>
      <c r="I866">
        <v>649.82633047682395</v>
      </c>
      <c r="J866">
        <v>48.151412234048003</v>
      </c>
      <c r="K866" s="1">
        <v>-6.6335825721353103E-15</v>
      </c>
    </row>
    <row r="867" spans="1:11" x14ac:dyDescent="0.25">
      <c r="A867">
        <v>76</v>
      </c>
      <c r="B867" t="s">
        <v>254</v>
      </c>
      <c r="C867" t="s">
        <v>98</v>
      </c>
      <c r="D867">
        <v>416.25439197999998</v>
      </c>
      <c r="E867">
        <v>83.628235755854902</v>
      </c>
      <c r="F867">
        <v>65.9958099836592</v>
      </c>
      <c r="G867">
        <v>8.7517101694271506</v>
      </c>
      <c r="H867">
        <v>142.35963821569999</v>
      </c>
      <c r="I867">
        <v>111.301980678725</v>
      </c>
      <c r="J867">
        <v>4.2170171766328899</v>
      </c>
      <c r="K867" s="1">
        <v>9.1593399531575399E-15</v>
      </c>
    </row>
    <row r="868" spans="1:11" x14ac:dyDescent="0.25">
      <c r="A868">
        <v>77</v>
      </c>
      <c r="B868" t="s">
        <v>254</v>
      </c>
      <c r="C868" t="s">
        <v>99</v>
      </c>
      <c r="D868">
        <v>9050.4724248980492</v>
      </c>
      <c r="E868">
        <v>3439.2844178474802</v>
      </c>
      <c r="F868">
        <v>1253.1680952793499</v>
      </c>
      <c r="G868">
        <v>834.07030339693995</v>
      </c>
      <c r="H868">
        <v>1184.71700194138</v>
      </c>
      <c r="I868">
        <v>1974.24757497681</v>
      </c>
      <c r="J868">
        <v>361.93387381802302</v>
      </c>
      <c r="K868">
        <v>3.0511576380590602</v>
      </c>
    </row>
    <row r="869" spans="1:11" x14ac:dyDescent="0.25">
      <c r="A869">
        <v>78</v>
      </c>
      <c r="B869" t="s">
        <v>254</v>
      </c>
      <c r="C869" t="s">
        <v>100</v>
      </c>
      <c r="D869">
        <v>46.686554135900003</v>
      </c>
      <c r="E869">
        <v>9.7317627521079597</v>
      </c>
      <c r="F869">
        <v>9.7317627521079597</v>
      </c>
      <c r="G869">
        <v>12.723595554599299</v>
      </c>
      <c r="H869">
        <v>9.1116869247913996</v>
      </c>
      <c r="I869">
        <v>5.0925177182355803</v>
      </c>
      <c r="J869">
        <v>0.27981439815772702</v>
      </c>
      <c r="K869">
        <v>1.54140358999992E-2</v>
      </c>
    </row>
    <row r="870" spans="1:11" x14ac:dyDescent="0.25">
      <c r="A870">
        <v>79</v>
      </c>
      <c r="B870" t="s">
        <v>254</v>
      </c>
      <c r="C870" t="s">
        <v>101</v>
      </c>
      <c r="D870">
        <v>280.46397160999902</v>
      </c>
      <c r="E870">
        <v>8.2244786453674106</v>
      </c>
      <c r="F870">
        <v>8.2244786453674106</v>
      </c>
      <c r="G870">
        <v>0</v>
      </c>
      <c r="H870">
        <v>91.844864463742397</v>
      </c>
      <c r="I870">
        <v>56.228027750333098</v>
      </c>
      <c r="J870">
        <v>10.4736074951895</v>
      </c>
      <c r="K870">
        <v>105.468514609999</v>
      </c>
    </row>
    <row r="871" spans="1:11" x14ac:dyDescent="0.25">
      <c r="A871">
        <v>80</v>
      </c>
      <c r="B871" t="s">
        <v>254</v>
      </c>
      <c r="C871" t="s">
        <v>102</v>
      </c>
      <c r="D871">
        <v>13774.63091475</v>
      </c>
      <c r="E871">
        <v>2193.2629408851799</v>
      </c>
      <c r="F871">
        <v>4236.05468248325</v>
      </c>
      <c r="G871">
        <v>929.39101504951498</v>
      </c>
      <c r="H871">
        <v>4759.9130884943897</v>
      </c>
      <c r="I871">
        <v>1556.4747266391601</v>
      </c>
      <c r="J871">
        <v>99.534461198488103</v>
      </c>
      <c r="K871" s="1">
        <v>-4.14702994167015E-14</v>
      </c>
    </row>
    <row r="872" spans="1:11" x14ac:dyDescent="0.25">
      <c r="A872">
        <v>81</v>
      </c>
      <c r="B872" t="s">
        <v>254</v>
      </c>
      <c r="C872" t="s">
        <v>103</v>
      </c>
      <c r="D872">
        <v>143.75820133431401</v>
      </c>
      <c r="E872">
        <v>19.020638365975099</v>
      </c>
      <c r="F872">
        <v>42.746610714403303</v>
      </c>
      <c r="G872">
        <v>24.492103466555999</v>
      </c>
      <c r="H872">
        <v>34.288989056165597</v>
      </c>
      <c r="I872">
        <v>17.444525079725398</v>
      </c>
      <c r="J872">
        <v>5.7327141071743801</v>
      </c>
      <c r="K872">
        <v>3.2620544314000299E-2</v>
      </c>
    </row>
    <row r="873" spans="1:11" x14ac:dyDescent="0.25">
      <c r="A873">
        <v>82</v>
      </c>
      <c r="B873" t="s">
        <v>254</v>
      </c>
      <c r="C873" t="s">
        <v>105</v>
      </c>
      <c r="D873">
        <v>252.0834499579</v>
      </c>
      <c r="E873">
        <v>50.565664728758499</v>
      </c>
      <c r="F873">
        <v>46.245549827274097</v>
      </c>
      <c r="G873">
        <v>22.6606278005147</v>
      </c>
      <c r="H873">
        <v>81.307118053709701</v>
      </c>
      <c r="I873">
        <v>27.232225832608801</v>
      </c>
      <c r="J873">
        <v>24.0292369091338</v>
      </c>
      <c r="K873">
        <v>4.3026805900000999E-2</v>
      </c>
    </row>
    <row r="874" spans="1:11" x14ac:dyDescent="0.25">
      <c r="A874">
        <v>83</v>
      </c>
      <c r="B874" t="s">
        <v>254</v>
      </c>
      <c r="C874" t="s">
        <v>106</v>
      </c>
      <c r="D874">
        <v>2068.15871234</v>
      </c>
      <c r="E874">
        <v>1984.4230802844299</v>
      </c>
      <c r="F874">
        <v>26.3958541915067</v>
      </c>
      <c r="G874">
        <v>35.244068057740201</v>
      </c>
      <c r="H874">
        <v>10.5230545613882</v>
      </c>
      <c r="I874">
        <v>10.580609851538201</v>
      </c>
      <c r="J874">
        <v>0.99204539339489395</v>
      </c>
      <c r="K874" s="1">
        <v>1.5214218773706901E-13</v>
      </c>
    </row>
    <row r="875" spans="1:11" x14ac:dyDescent="0.25">
      <c r="A875">
        <v>84</v>
      </c>
      <c r="B875" t="s">
        <v>254</v>
      </c>
      <c r="C875" t="s">
        <v>107</v>
      </c>
      <c r="D875">
        <v>4648.6259516999999</v>
      </c>
      <c r="E875">
        <v>446.08423763707799</v>
      </c>
      <c r="F875">
        <v>586.61371749768603</v>
      </c>
      <c r="G875">
        <v>181.925364224025</v>
      </c>
      <c r="H875">
        <v>1651.9621809243799</v>
      </c>
      <c r="I875">
        <v>1085.95027360327</v>
      </c>
      <c r="J875">
        <v>696.09017781355203</v>
      </c>
      <c r="K875" s="1">
        <v>9.1547863040331008E-15</v>
      </c>
    </row>
    <row r="876" spans="1:11" x14ac:dyDescent="0.25">
      <c r="A876">
        <v>85</v>
      </c>
      <c r="B876" t="s">
        <v>254</v>
      </c>
      <c r="C876" t="s">
        <v>108</v>
      </c>
      <c r="D876">
        <v>5490.7557675565004</v>
      </c>
      <c r="E876">
        <v>1091.5514172983101</v>
      </c>
      <c r="F876">
        <v>724.31968149559896</v>
      </c>
      <c r="G876">
        <v>805.75014654018798</v>
      </c>
      <c r="H876">
        <v>995.37479983852597</v>
      </c>
      <c r="I876">
        <v>1599.8217844400399</v>
      </c>
      <c r="J876">
        <v>269.69132309732902</v>
      </c>
      <c r="K876">
        <v>4.2466148464999698</v>
      </c>
    </row>
    <row r="877" spans="1:11" x14ac:dyDescent="0.25">
      <c r="A877">
        <v>86</v>
      </c>
      <c r="B877" t="s">
        <v>254</v>
      </c>
      <c r="C877" t="s">
        <v>109</v>
      </c>
      <c r="D877">
        <v>6876.5404000999997</v>
      </c>
      <c r="E877">
        <v>1012.70728915675</v>
      </c>
      <c r="F877">
        <v>2276.4694349118799</v>
      </c>
      <c r="G877">
        <v>266.80821249374497</v>
      </c>
      <c r="H877">
        <v>2056.7318344007499</v>
      </c>
      <c r="I877">
        <v>1196.2031015287</v>
      </c>
      <c r="J877">
        <v>67.620527608158596</v>
      </c>
      <c r="K877" s="1">
        <v>-4.84057238736568E-14</v>
      </c>
    </row>
    <row r="878" spans="1:11" x14ac:dyDescent="0.25">
      <c r="A878">
        <v>87</v>
      </c>
      <c r="B878" t="s">
        <v>254</v>
      </c>
      <c r="C878" t="s">
        <v>110</v>
      </c>
      <c r="D878">
        <v>17357.155192099999</v>
      </c>
      <c r="E878">
        <v>4295.1270076381497</v>
      </c>
      <c r="F878">
        <v>3709.7358737963</v>
      </c>
      <c r="G878">
        <v>2381.2263332611801</v>
      </c>
      <c r="H878">
        <v>3520.1514322701</v>
      </c>
      <c r="I878">
        <v>3020.0263798943802</v>
      </c>
      <c r="J878">
        <v>430.888165239861</v>
      </c>
      <c r="K878" s="1">
        <v>1.60286714456781E-13</v>
      </c>
    </row>
    <row r="879" spans="1:11" x14ac:dyDescent="0.25">
      <c r="A879">
        <v>88</v>
      </c>
      <c r="B879" t="s">
        <v>254</v>
      </c>
      <c r="C879" t="s">
        <v>111</v>
      </c>
      <c r="D879">
        <v>129941.86188839001</v>
      </c>
      <c r="E879">
        <v>33151.979646583102</v>
      </c>
      <c r="F879">
        <v>22141.5020842091</v>
      </c>
      <c r="G879">
        <v>21585.646803977601</v>
      </c>
      <c r="H879">
        <v>32901.482365332697</v>
      </c>
      <c r="I879">
        <v>17950.883889558099</v>
      </c>
      <c r="J879">
        <v>2210.3670987291998</v>
      </c>
      <c r="K879" s="1">
        <v>6.8410338158186804E-14</v>
      </c>
    </row>
    <row r="880" spans="1:11" x14ac:dyDescent="0.25">
      <c r="A880">
        <v>89</v>
      </c>
      <c r="B880" t="s">
        <v>254</v>
      </c>
      <c r="C880" t="s">
        <v>113</v>
      </c>
      <c r="D880">
        <v>522935.20857508102</v>
      </c>
      <c r="E880">
        <v>161318.97483243301</v>
      </c>
      <c r="F880">
        <v>119109.503558214</v>
      </c>
      <c r="G880">
        <v>26524.0511083848</v>
      </c>
      <c r="H880">
        <v>171332.24103224499</v>
      </c>
      <c r="I880">
        <v>42683.438143722196</v>
      </c>
      <c r="J880">
        <v>1966.9999000794801</v>
      </c>
      <c r="K880" s="1">
        <v>-2.6621760351730402E-13</v>
      </c>
    </row>
    <row r="881" spans="1:11" x14ac:dyDescent="0.25">
      <c r="A881">
        <v>90</v>
      </c>
      <c r="B881" t="s">
        <v>254</v>
      </c>
      <c r="C881" t="s">
        <v>114</v>
      </c>
      <c r="D881">
        <v>9310.7600805799902</v>
      </c>
      <c r="E881">
        <v>2731.02496444487</v>
      </c>
      <c r="F881">
        <v>1763.26926004492</v>
      </c>
      <c r="G881">
        <v>611.45411895806899</v>
      </c>
      <c r="H881">
        <v>882.622030279917</v>
      </c>
      <c r="I881">
        <v>2173.6209632631499</v>
      </c>
      <c r="J881">
        <v>1148.76874358905</v>
      </c>
      <c r="K881" s="1">
        <v>-5.8876514774652801E-15</v>
      </c>
    </row>
    <row r="882" spans="1:11" x14ac:dyDescent="0.25">
      <c r="A882">
        <v>91</v>
      </c>
      <c r="B882" t="s">
        <v>254</v>
      </c>
      <c r="C882" t="s">
        <v>115</v>
      </c>
      <c r="D882">
        <v>162485.99796229199</v>
      </c>
      <c r="E882">
        <v>97598.313711053299</v>
      </c>
      <c r="F882">
        <v>25826.719097509002</v>
      </c>
      <c r="G882">
        <v>10405.468783963601</v>
      </c>
      <c r="H882">
        <v>18981.478780111102</v>
      </c>
      <c r="I882">
        <v>8672.0326054791203</v>
      </c>
      <c r="J882">
        <v>1001.98498417573</v>
      </c>
      <c r="K882" s="1">
        <v>-4.86199622229399E-13</v>
      </c>
    </row>
    <row r="883" spans="1:11" x14ac:dyDescent="0.25">
      <c r="A883">
        <v>92</v>
      </c>
      <c r="B883" t="s">
        <v>254</v>
      </c>
      <c r="C883" t="s">
        <v>116</v>
      </c>
      <c r="D883">
        <v>8758.2786604099892</v>
      </c>
      <c r="E883">
        <v>5936.9251660808304</v>
      </c>
      <c r="F883">
        <v>1226.0054834223699</v>
      </c>
      <c r="G883">
        <v>420.263575165742</v>
      </c>
      <c r="H883">
        <v>655.17353371889499</v>
      </c>
      <c r="I883">
        <v>462.79128117403701</v>
      </c>
      <c r="J883">
        <v>57.119620848109399</v>
      </c>
      <c r="K883" s="1">
        <v>1.2095576276682699E-14</v>
      </c>
    </row>
    <row r="884" spans="1:11" x14ac:dyDescent="0.25">
      <c r="A884">
        <v>93</v>
      </c>
      <c r="B884" t="s">
        <v>254</v>
      </c>
      <c r="C884" t="s">
        <v>117</v>
      </c>
      <c r="D884">
        <v>621.51797004759703</v>
      </c>
      <c r="E884">
        <v>139.49099656206701</v>
      </c>
      <c r="F884">
        <v>21.550799023152599</v>
      </c>
      <c r="G884">
        <v>36.823737413712799</v>
      </c>
      <c r="H884">
        <v>43.739312816251498</v>
      </c>
      <c r="I884">
        <v>105.032971004221</v>
      </c>
      <c r="J884">
        <v>102.33823594959399</v>
      </c>
      <c r="K884">
        <v>172.54191727860001</v>
      </c>
    </row>
    <row r="885" spans="1:11" x14ac:dyDescent="0.25">
      <c r="A885">
        <v>94</v>
      </c>
      <c r="B885" t="s">
        <v>254</v>
      </c>
      <c r="C885" t="s">
        <v>118</v>
      </c>
      <c r="D885">
        <v>1678.1618146559899</v>
      </c>
      <c r="E885">
        <v>994.172063331348</v>
      </c>
      <c r="F885">
        <v>293.56820295384699</v>
      </c>
      <c r="G885">
        <v>233.07608754439701</v>
      </c>
      <c r="H885">
        <v>77.634410154570702</v>
      </c>
      <c r="I885">
        <v>71.956592651781506</v>
      </c>
      <c r="J885">
        <v>7.7544580200552504</v>
      </c>
      <c r="K885" s="1">
        <v>-1.32537210373318E-14</v>
      </c>
    </row>
    <row r="886" spans="1:11" x14ac:dyDescent="0.25">
      <c r="A886">
        <v>95</v>
      </c>
      <c r="B886" t="s">
        <v>254</v>
      </c>
      <c r="C886" t="s">
        <v>119</v>
      </c>
      <c r="D886">
        <v>97960.631192189307</v>
      </c>
      <c r="E886">
        <v>31791.9553124378</v>
      </c>
      <c r="F886">
        <v>24801.727617426899</v>
      </c>
      <c r="G886">
        <v>13622.2773908216</v>
      </c>
      <c r="H886">
        <v>15451.778690380501</v>
      </c>
      <c r="I886">
        <v>10287.263845265001</v>
      </c>
      <c r="J886">
        <v>1959.8015921779499</v>
      </c>
      <c r="K886">
        <v>45.826743679359801</v>
      </c>
    </row>
    <row r="887" spans="1:11" x14ac:dyDescent="0.25">
      <c r="A887">
        <v>96</v>
      </c>
      <c r="B887" t="s">
        <v>254</v>
      </c>
      <c r="C887" t="s">
        <v>120</v>
      </c>
      <c r="D887">
        <v>969.49205819999997</v>
      </c>
      <c r="E887">
        <v>244.29939707417799</v>
      </c>
      <c r="F887">
        <v>232.495621818572</v>
      </c>
      <c r="G887">
        <v>172.663618937416</v>
      </c>
      <c r="H887">
        <v>145.83801014690101</v>
      </c>
      <c r="I887">
        <v>158.07007165810899</v>
      </c>
      <c r="J887">
        <v>16.1253385648209</v>
      </c>
      <c r="K887" s="1">
        <v>-1.01446628875123E-14</v>
      </c>
    </row>
    <row r="888" spans="1:11" x14ac:dyDescent="0.25">
      <c r="A888">
        <v>97</v>
      </c>
      <c r="B888" t="s">
        <v>254</v>
      </c>
      <c r="C888" t="s">
        <v>121</v>
      </c>
      <c r="D888">
        <v>2406.65686009399</v>
      </c>
      <c r="E888">
        <v>1520.84991097848</v>
      </c>
      <c r="F888">
        <v>378.08630262503902</v>
      </c>
      <c r="G888">
        <v>252.253553055948</v>
      </c>
      <c r="H888">
        <v>133.36585764865501</v>
      </c>
      <c r="I888">
        <v>109.52621843261301</v>
      </c>
      <c r="J888">
        <v>12.575017353252999</v>
      </c>
      <c r="K888" s="1">
        <v>4.3304010551026202E-14</v>
      </c>
    </row>
    <row r="889" spans="1:11" x14ac:dyDescent="0.25">
      <c r="A889">
        <v>98</v>
      </c>
      <c r="B889" t="s">
        <v>254</v>
      </c>
      <c r="C889" t="s">
        <v>122</v>
      </c>
      <c r="D889">
        <v>130323.61725303299</v>
      </c>
      <c r="E889">
        <v>89122.887513930997</v>
      </c>
      <c r="F889">
        <v>9412.1575253221999</v>
      </c>
      <c r="G889">
        <v>20428.7694112846</v>
      </c>
      <c r="H889">
        <v>3106.86559670932</v>
      </c>
      <c r="I889">
        <v>7133.7320199074402</v>
      </c>
      <c r="J889">
        <v>1049.43475650142</v>
      </c>
      <c r="K889">
        <v>69.7704293771896</v>
      </c>
    </row>
    <row r="890" spans="1:11" x14ac:dyDescent="0.25">
      <c r="A890">
        <v>99</v>
      </c>
      <c r="B890" t="s">
        <v>254</v>
      </c>
      <c r="C890" t="s">
        <v>123</v>
      </c>
      <c r="D890">
        <v>28093.571713699301</v>
      </c>
      <c r="E890">
        <v>10534.9501585992</v>
      </c>
      <c r="F890">
        <v>6397.1101353104395</v>
      </c>
      <c r="G890">
        <v>3254.7658430420902</v>
      </c>
      <c r="H890">
        <v>3599.5706493777998</v>
      </c>
      <c r="I890">
        <v>3418.7420149271702</v>
      </c>
      <c r="J890">
        <v>888.43291244321904</v>
      </c>
      <c r="K890" s="1">
        <v>-3.4870023535304899E-13</v>
      </c>
    </row>
    <row r="891" spans="1:11" x14ac:dyDescent="0.25">
      <c r="A891">
        <v>100</v>
      </c>
      <c r="B891" t="s">
        <v>254</v>
      </c>
      <c r="C891" t="s">
        <v>124</v>
      </c>
      <c r="D891">
        <v>28457.688828039802</v>
      </c>
      <c r="E891">
        <v>1205.5233172534699</v>
      </c>
      <c r="F891">
        <v>6131.22302774113</v>
      </c>
      <c r="G891">
        <v>36.968280510095397</v>
      </c>
      <c r="H891">
        <v>10082.981290816</v>
      </c>
      <c r="I891">
        <v>6757.8506772954697</v>
      </c>
      <c r="J891">
        <v>4243.1422344237599</v>
      </c>
      <c r="K891" s="1">
        <v>-2.1225122354140399E-13</v>
      </c>
    </row>
    <row r="892" spans="1:11" x14ac:dyDescent="0.25">
      <c r="A892">
        <v>101</v>
      </c>
      <c r="B892" t="s">
        <v>254</v>
      </c>
      <c r="C892" t="s">
        <v>125</v>
      </c>
      <c r="D892">
        <v>2739.6050620319902</v>
      </c>
      <c r="E892">
        <v>869.23910191959601</v>
      </c>
      <c r="F892">
        <v>707.32661301204496</v>
      </c>
      <c r="G892">
        <v>410.19330660039998</v>
      </c>
      <c r="H892">
        <v>418.88560514512699</v>
      </c>
      <c r="I892">
        <v>285.740362985513</v>
      </c>
      <c r="J892">
        <v>48.220072369315602</v>
      </c>
      <c r="K892" s="1">
        <v>-8.3409841533654802E-14</v>
      </c>
    </row>
    <row r="893" spans="1:11" x14ac:dyDescent="0.25">
      <c r="A893">
        <v>102</v>
      </c>
      <c r="B893" t="s">
        <v>254</v>
      </c>
      <c r="C893" t="s">
        <v>126</v>
      </c>
      <c r="D893">
        <v>7839.2701110780099</v>
      </c>
      <c r="E893">
        <v>406.52066416986702</v>
      </c>
      <c r="F893">
        <v>1712.15056278511</v>
      </c>
      <c r="G893">
        <v>184.781072320714</v>
      </c>
      <c r="H893">
        <v>4257.3650280935799</v>
      </c>
      <c r="I893">
        <v>1043.4870677220499</v>
      </c>
      <c r="J893">
        <v>234.965715986661</v>
      </c>
      <c r="K893" s="1">
        <v>4.5293629957754402E-15</v>
      </c>
    </row>
    <row r="894" spans="1:11" x14ac:dyDescent="0.25">
      <c r="A894">
        <v>103</v>
      </c>
      <c r="B894" t="s">
        <v>254</v>
      </c>
      <c r="C894" t="s">
        <v>127</v>
      </c>
      <c r="D894">
        <v>3.0891198129999999</v>
      </c>
      <c r="E894">
        <v>0.55448532270795603</v>
      </c>
      <c r="F894">
        <v>0.55448532270795603</v>
      </c>
      <c r="G894">
        <v>0</v>
      </c>
      <c r="H894">
        <v>0.78166921570808301</v>
      </c>
      <c r="I894">
        <v>1.1730896599634799</v>
      </c>
      <c r="J894">
        <v>2.5390291912521401E-2</v>
      </c>
      <c r="K894" s="1">
        <v>-7.3725747729014302E-17</v>
      </c>
    </row>
    <row r="895" spans="1:11" x14ac:dyDescent="0.25">
      <c r="A895">
        <v>104</v>
      </c>
      <c r="B895" t="s">
        <v>254</v>
      </c>
      <c r="C895" t="s">
        <v>128</v>
      </c>
      <c r="D895">
        <v>27.981450935999899</v>
      </c>
      <c r="E895">
        <v>2.0935988790001798</v>
      </c>
      <c r="F895">
        <v>2.0935988790001798</v>
      </c>
      <c r="G895">
        <v>3.6108331704024899</v>
      </c>
      <c r="H895">
        <v>12.518859202923201</v>
      </c>
      <c r="I895">
        <v>7.3425567534648701</v>
      </c>
      <c r="J895">
        <v>0.31933211520900001</v>
      </c>
      <c r="K895">
        <v>2.6719360000008298E-3</v>
      </c>
    </row>
    <row r="896" spans="1:11" x14ac:dyDescent="0.25">
      <c r="A896">
        <v>105</v>
      </c>
      <c r="B896" t="s">
        <v>254</v>
      </c>
      <c r="C896" t="s">
        <v>129</v>
      </c>
      <c r="D896">
        <v>67641.008143943996</v>
      </c>
      <c r="E896">
        <v>48672.377012197998</v>
      </c>
      <c r="F896">
        <v>4951.1363518668704</v>
      </c>
      <c r="G896">
        <v>6549.8546657305596</v>
      </c>
      <c r="H896">
        <v>2138.2088372711901</v>
      </c>
      <c r="I896">
        <v>4570.1595665663099</v>
      </c>
      <c r="J896">
        <v>688.37650537697903</v>
      </c>
      <c r="K896">
        <v>70.895204934019603</v>
      </c>
    </row>
    <row r="897" spans="1:11" x14ac:dyDescent="0.25">
      <c r="A897">
        <v>106</v>
      </c>
      <c r="B897" t="s">
        <v>254</v>
      </c>
      <c r="C897" t="s">
        <v>130</v>
      </c>
      <c r="D897">
        <v>635.39066054399905</v>
      </c>
      <c r="E897">
        <v>550.91498797499401</v>
      </c>
      <c r="F897">
        <v>26.288166427849202</v>
      </c>
      <c r="G897">
        <v>30.295730974638801</v>
      </c>
      <c r="H897">
        <v>11.583730030308301</v>
      </c>
      <c r="I897">
        <v>13.635862813723399</v>
      </c>
      <c r="J897">
        <v>2.6721823224858299</v>
      </c>
      <c r="K897" s="1">
        <v>1.7399276464047299E-14</v>
      </c>
    </row>
    <row r="898" spans="1:11" x14ac:dyDescent="0.25">
      <c r="A898">
        <v>107</v>
      </c>
      <c r="B898" t="s">
        <v>254</v>
      </c>
      <c r="C898" t="s">
        <v>131</v>
      </c>
      <c r="D898">
        <v>2935.2454541499901</v>
      </c>
      <c r="E898">
        <v>69.108809471078303</v>
      </c>
      <c r="F898">
        <v>103.22219916526799</v>
      </c>
      <c r="G898">
        <v>75.723775811299802</v>
      </c>
      <c r="H898">
        <v>1130.99648984027</v>
      </c>
      <c r="I898">
        <v>839.85154755771396</v>
      </c>
      <c r="J898">
        <v>716.34263230436602</v>
      </c>
      <c r="K898" s="1">
        <v>9.9018016008756102E-15</v>
      </c>
    </row>
    <row r="899" spans="1:11" x14ac:dyDescent="0.25">
      <c r="A899">
        <v>108</v>
      </c>
      <c r="B899" t="s">
        <v>254</v>
      </c>
      <c r="C899" t="s">
        <v>132</v>
      </c>
      <c r="D899">
        <v>3365.1598686000002</v>
      </c>
      <c r="E899">
        <v>1838.08564199033</v>
      </c>
      <c r="F899">
        <v>439.64220376091203</v>
      </c>
      <c r="G899">
        <v>592.206338006377</v>
      </c>
      <c r="H899">
        <v>254.18377358346501</v>
      </c>
      <c r="I899">
        <v>220.15556159118501</v>
      </c>
      <c r="J899">
        <v>20.886349667719202</v>
      </c>
      <c r="K899" s="1">
        <v>-1.28543009569881E-13</v>
      </c>
    </row>
    <row r="900" spans="1:11" x14ac:dyDescent="0.25">
      <c r="A900">
        <v>109</v>
      </c>
      <c r="B900" t="s">
        <v>254</v>
      </c>
      <c r="C900" t="s">
        <v>133</v>
      </c>
      <c r="D900">
        <v>5945.6821697999903</v>
      </c>
      <c r="E900">
        <v>275.993258517426</v>
      </c>
      <c r="F900">
        <v>483.15296592342997</v>
      </c>
      <c r="G900">
        <v>188.08193031403599</v>
      </c>
      <c r="H900">
        <v>3108.7543750473201</v>
      </c>
      <c r="I900">
        <v>1769.84045881675</v>
      </c>
      <c r="J900">
        <v>119.859181181026</v>
      </c>
      <c r="K900" s="1">
        <v>-2.1427304375265499E-14</v>
      </c>
    </row>
    <row r="901" spans="1:11" x14ac:dyDescent="0.25">
      <c r="A901">
        <v>110</v>
      </c>
      <c r="B901" t="s">
        <v>254</v>
      </c>
      <c r="C901" t="s">
        <v>134</v>
      </c>
      <c r="D901">
        <v>1556.4797820429901</v>
      </c>
      <c r="E901">
        <v>641.47622131952801</v>
      </c>
      <c r="F901">
        <v>203.116629104363</v>
      </c>
      <c r="G901">
        <v>314.51394009156502</v>
      </c>
      <c r="H901">
        <v>173.07968142417599</v>
      </c>
      <c r="I901">
        <v>185.32159516284401</v>
      </c>
      <c r="J901">
        <v>38.971714940520499</v>
      </c>
      <c r="K901" s="1">
        <v>-6.6704454459998104E-15</v>
      </c>
    </row>
    <row r="902" spans="1:11" x14ac:dyDescent="0.25">
      <c r="A902">
        <v>111</v>
      </c>
      <c r="B902" t="s">
        <v>254</v>
      </c>
      <c r="C902" t="s">
        <v>135</v>
      </c>
      <c r="D902">
        <v>47.003378354999903</v>
      </c>
      <c r="E902">
        <v>13.922810443284201</v>
      </c>
      <c r="F902">
        <v>13.922810443284201</v>
      </c>
      <c r="G902">
        <v>4.9607295575394197</v>
      </c>
      <c r="H902">
        <v>9.6945909315531207</v>
      </c>
      <c r="I902">
        <v>4.2477603940805704</v>
      </c>
      <c r="J902">
        <v>0.24850603025839499</v>
      </c>
      <c r="K902">
        <v>6.1705549999994296E-3</v>
      </c>
    </row>
    <row r="903" spans="1:11" x14ac:dyDescent="0.25">
      <c r="A903">
        <v>112</v>
      </c>
      <c r="B903" t="s">
        <v>254</v>
      </c>
      <c r="C903" t="s">
        <v>136</v>
      </c>
      <c r="D903">
        <v>7351.1142161099897</v>
      </c>
      <c r="E903">
        <v>803.21374167549504</v>
      </c>
      <c r="F903">
        <v>839.77110146115695</v>
      </c>
      <c r="G903">
        <v>343.02055931689398</v>
      </c>
      <c r="H903">
        <v>4151.0312657633503</v>
      </c>
      <c r="I903">
        <v>1107.9346004731401</v>
      </c>
      <c r="J903">
        <v>106.142947419954</v>
      </c>
      <c r="K903" s="1">
        <v>6.5857042041983505E-14</v>
      </c>
    </row>
    <row r="904" spans="1:11" x14ac:dyDescent="0.25">
      <c r="A904">
        <v>113</v>
      </c>
      <c r="B904" t="s">
        <v>254</v>
      </c>
      <c r="C904" t="s">
        <v>137</v>
      </c>
      <c r="D904">
        <v>1888.4551201700001</v>
      </c>
      <c r="E904">
        <v>67.628032495327005</v>
      </c>
      <c r="F904">
        <v>362.106445758983</v>
      </c>
      <c r="G904">
        <v>19.6912900130474</v>
      </c>
      <c r="H904">
        <v>1084.91016122411</v>
      </c>
      <c r="I904">
        <v>296.89254312134699</v>
      </c>
      <c r="J904">
        <v>57.226647557183298</v>
      </c>
      <c r="K904" s="1">
        <v>-2.13717932240342E-14</v>
      </c>
    </row>
    <row r="905" spans="1:11" x14ac:dyDescent="0.25">
      <c r="A905">
        <v>114</v>
      </c>
      <c r="B905" t="s">
        <v>254</v>
      </c>
      <c r="C905" t="s">
        <v>138</v>
      </c>
      <c r="D905">
        <v>2486.65031937</v>
      </c>
      <c r="E905">
        <v>559.53455494757702</v>
      </c>
      <c r="F905">
        <v>400.86135023045</v>
      </c>
      <c r="G905">
        <v>368.98940115243602</v>
      </c>
      <c r="H905">
        <v>297.61600507966699</v>
      </c>
      <c r="I905">
        <v>615.61727961044801</v>
      </c>
      <c r="J905">
        <v>243.62292126942</v>
      </c>
      <c r="K905">
        <v>0.40880708000003302</v>
      </c>
    </row>
    <row r="906" spans="1:11" x14ac:dyDescent="0.25">
      <c r="A906">
        <v>115</v>
      </c>
      <c r="B906" t="s">
        <v>254</v>
      </c>
      <c r="C906" t="s">
        <v>139</v>
      </c>
      <c r="D906">
        <v>1781.17605589</v>
      </c>
      <c r="E906">
        <v>416.16047367422198</v>
      </c>
      <c r="F906">
        <v>425.312505543996</v>
      </c>
      <c r="G906">
        <v>391.872893795256</v>
      </c>
      <c r="H906">
        <v>219.16800475517101</v>
      </c>
      <c r="I906">
        <v>297.942485696147</v>
      </c>
      <c r="J906">
        <v>30.719692425205299</v>
      </c>
      <c r="K906" s="1">
        <v>2.19824158875781E-14</v>
      </c>
    </row>
    <row r="907" spans="1:11" x14ac:dyDescent="0.25">
      <c r="A907">
        <v>116</v>
      </c>
      <c r="B907" t="s">
        <v>254</v>
      </c>
      <c r="C907" t="s">
        <v>140</v>
      </c>
      <c r="D907">
        <v>2470.8397040159898</v>
      </c>
      <c r="E907">
        <v>484.96667392081901</v>
      </c>
      <c r="F907">
        <v>351.42459097799502</v>
      </c>
      <c r="G907">
        <v>304.21863859364998</v>
      </c>
      <c r="H907">
        <v>449.73364795049798</v>
      </c>
      <c r="I907">
        <v>629.03661165229801</v>
      </c>
      <c r="J907">
        <v>249.76611690473601</v>
      </c>
      <c r="K907">
        <v>1.69342401599998</v>
      </c>
    </row>
    <row r="908" spans="1:11" x14ac:dyDescent="0.25">
      <c r="A908">
        <v>117</v>
      </c>
      <c r="B908" t="s">
        <v>254</v>
      </c>
      <c r="C908" t="s">
        <v>141</v>
      </c>
      <c r="D908">
        <v>63.735999999999997</v>
      </c>
      <c r="E908">
        <v>63.330679510182499</v>
      </c>
      <c r="F908">
        <v>0</v>
      </c>
      <c r="G908">
        <v>0.20034801392655199</v>
      </c>
      <c r="H908">
        <v>0.106362625180287</v>
      </c>
      <c r="I908">
        <v>9.8609850710624905E-2</v>
      </c>
      <c r="J908">
        <v>0</v>
      </c>
      <c r="K908">
        <v>0</v>
      </c>
    </row>
    <row r="909" spans="1:11" x14ac:dyDescent="0.25">
      <c r="A909">
        <v>118</v>
      </c>
      <c r="B909" t="s">
        <v>254</v>
      </c>
      <c r="C909" t="s">
        <v>142</v>
      </c>
      <c r="D909">
        <v>12188.5638875769</v>
      </c>
      <c r="E909">
        <v>4072.6035425268801</v>
      </c>
      <c r="F909">
        <v>2185.2199823198498</v>
      </c>
      <c r="G909">
        <v>400.50006042701398</v>
      </c>
      <c r="H909">
        <v>3937.9364154769401</v>
      </c>
      <c r="I909">
        <v>1370.672973258</v>
      </c>
      <c r="J909">
        <v>221.630913568284</v>
      </c>
      <c r="K909" s="1">
        <v>-7.6783197855423392E-15</v>
      </c>
    </row>
    <row r="910" spans="1:11" x14ac:dyDescent="0.25">
      <c r="A910">
        <v>119</v>
      </c>
      <c r="B910" t="s">
        <v>254</v>
      </c>
      <c r="C910" t="s">
        <v>143</v>
      </c>
      <c r="D910">
        <v>2180.4615900599902</v>
      </c>
      <c r="E910">
        <v>366.16055246422701</v>
      </c>
      <c r="F910">
        <v>505.250107626925</v>
      </c>
      <c r="G910">
        <v>241.76894808820899</v>
      </c>
      <c r="H910">
        <v>624.50017751674397</v>
      </c>
      <c r="I910">
        <v>385.09663644404299</v>
      </c>
      <c r="J910">
        <v>57.685167919851303</v>
      </c>
      <c r="K910" s="1">
        <v>3.5449074231586002E-15</v>
      </c>
    </row>
    <row r="911" spans="1:11" x14ac:dyDescent="0.25">
      <c r="A911">
        <v>120</v>
      </c>
      <c r="B911" t="s">
        <v>254</v>
      </c>
      <c r="C911" t="s">
        <v>144</v>
      </c>
      <c r="D911">
        <v>6796.6665050110096</v>
      </c>
      <c r="E911">
        <v>191.97790106341</v>
      </c>
      <c r="F911">
        <v>903.85327007292301</v>
      </c>
      <c r="G911">
        <v>14.771263896678899</v>
      </c>
      <c r="H911">
        <v>1881.5263100878601</v>
      </c>
      <c r="I911">
        <v>2108.0520002452399</v>
      </c>
      <c r="J911">
        <v>1696.4857596448801</v>
      </c>
      <c r="K911" s="1">
        <v>-4.1477238310605402E-15</v>
      </c>
    </row>
    <row r="912" spans="1:11" x14ac:dyDescent="0.25">
      <c r="A912">
        <v>121</v>
      </c>
      <c r="B912" t="s">
        <v>254</v>
      </c>
      <c r="C912" t="s">
        <v>145</v>
      </c>
      <c r="D912">
        <v>64.2443103089999</v>
      </c>
      <c r="E912">
        <v>15.7000422253448</v>
      </c>
      <c r="F912">
        <v>7.7403484223222696</v>
      </c>
      <c r="G912">
        <v>0.26696477396825102</v>
      </c>
      <c r="H912">
        <v>33.270721777991596</v>
      </c>
      <c r="I912">
        <v>7.2223126414425298</v>
      </c>
      <c r="J912">
        <v>4.3920467930406999E-2</v>
      </c>
      <c r="K912" s="1">
        <v>7.9190126678341204E-16</v>
      </c>
    </row>
    <row r="913" spans="1:11" x14ac:dyDescent="0.25">
      <c r="A913">
        <v>122</v>
      </c>
      <c r="B913" t="s">
        <v>254</v>
      </c>
      <c r="C913" t="s">
        <v>146</v>
      </c>
      <c r="D913">
        <v>46919.8545683911</v>
      </c>
      <c r="E913">
        <v>16345.666571266</v>
      </c>
      <c r="F913">
        <v>7240.5069193326499</v>
      </c>
      <c r="G913">
        <v>2997.7406529025502</v>
      </c>
      <c r="H913">
        <v>13082.0543110458</v>
      </c>
      <c r="I913">
        <v>6124.3664130485404</v>
      </c>
      <c r="J913">
        <v>1129.51970079434</v>
      </c>
      <c r="K913" s="1">
        <v>1.80389340617703E-13</v>
      </c>
    </row>
    <row r="914" spans="1:11" x14ac:dyDescent="0.25">
      <c r="A914">
        <v>123</v>
      </c>
      <c r="B914" t="s">
        <v>254</v>
      </c>
      <c r="C914" t="s">
        <v>148</v>
      </c>
      <c r="D914">
        <v>765.80562339000005</v>
      </c>
      <c r="E914">
        <v>167.608110260073</v>
      </c>
      <c r="F914">
        <v>136.100496867212</v>
      </c>
      <c r="G914">
        <v>102.963344638544</v>
      </c>
      <c r="H914">
        <v>185.35704228849099</v>
      </c>
      <c r="I914">
        <v>150.98046657318</v>
      </c>
      <c r="J914">
        <v>22.796162762498401</v>
      </c>
      <c r="K914" s="1">
        <v>3.3271996269235101E-15</v>
      </c>
    </row>
    <row r="915" spans="1:11" x14ac:dyDescent="0.25">
      <c r="A915">
        <v>124</v>
      </c>
      <c r="B915" t="s">
        <v>254</v>
      </c>
      <c r="C915" t="s">
        <v>149</v>
      </c>
      <c r="D915">
        <v>3801.7758810701798</v>
      </c>
      <c r="E915">
        <v>134.92558553624701</v>
      </c>
      <c r="F915">
        <v>431.657928263163</v>
      </c>
      <c r="G915">
        <v>24.751452122258101</v>
      </c>
      <c r="H915">
        <v>2076.2575173596101</v>
      </c>
      <c r="I915">
        <v>756.50004808561698</v>
      </c>
      <c r="J915">
        <v>377.68334970314902</v>
      </c>
      <c r="K915" s="1">
        <v>-1.46722911598118E-14</v>
      </c>
    </row>
    <row r="916" spans="1:11" x14ac:dyDescent="0.25">
      <c r="A916">
        <v>125</v>
      </c>
      <c r="B916" t="s">
        <v>254</v>
      </c>
      <c r="C916" t="s">
        <v>150</v>
      </c>
      <c r="D916">
        <v>188.17286019999901</v>
      </c>
      <c r="E916">
        <v>114.602806857716</v>
      </c>
      <c r="F916">
        <v>23.1071628627618</v>
      </c>
      <c r="G916">
        <v>33.8056922370615</v>
      </c>
      <c r="H916">
        <v>5.2051182918325898</v>
      </c>
      <c r="I916">
        <v>8.3917013793089303</v>
      </c>
      <c r="J916">
        <v>0.580901371318436</v>
      </c>
      <c r="K916">
        <v>2.4794771999999901</v>
      </c>
    </row>
    <row r="917" spans="1:11" x14ac:dyDescent="0.25">
      <c r="A917">
        <v>126</v>
      </c>
      <c r="B917" t="s">
        <v>254</v>
      </c>
      <c r="C917" t="s">
        <v>151</v>
      </c>
      <c r="D917">
        <v>23478.731666012201</v>
      </c>
      <c r="E917">
        <v>2910.3468453422702</v>
      </c>
      <c r="F917">
        <v>4370.6632782896204</v>
      </c>
      <c r="G917">
        <v>562.59282958385495</v>
      </c>
      <c r="H917">
        <v>11142.7475395735</v>
      </c>
      <c r="I917">
        <v>4124.34472142083</v>
      </c>
      <c r="J917">
        <v>263.47387899989502</v>
      </c>
      <c r="K917">
        <v>104.562572802199</v>
      </c>
    </row>
    <row r="918" spans="1:11" x14ac:dyDescent="0.25">
      <c r="A918">
        <v>127</v>
      </c>
      <c r="B918" t="s">
        <v>254</v>
      </c>
      <c r="C918" t="s">
        <v>152</v>
      </c>
      <c r="D918">
        <v>2564.9307637399802</v>
      </c>
      <c r="E918">
        <v>1012.82065898186</v>
      </c>
      <c r="F918">
        <v>396.851564420616</v>
      </c>
      <c r="G918">
        <v>51.957550680212798</v>
      </c>
      <c r="H918">
        <v>675.951140268058</v>
      </c>
      <c r="I918">
        <v>148.68270604172901</v>
      </c>
      <c r="J918">
        <v>278.66714334751799</v>
      </c>
      <c r="K918" s="1">
        <v>6.2987809412717802E-14</v>
      </c>
    </row>
    <row r="919" spans="1:11" x14ac:dyDescent="0.25">
      <c r="A919">
        <v>128</v>
      </c>
      <c r="B919" t="s">
        <v>254</v>
      </c>
      <c r="C919" t="s">
        <v>154</v>
      </c>
      <c r="D919">
        <v>16413.930827439901</v>
      </c>
      <c r="E919">
        <v>1349.18331672063</v>
      </c>
      <c r="F919">
        <v>2417.0277984480699</v>
      </c>
      <c r="G919">
        <v>339.44390130176703</v>
      </c>
      <c r="H919">
        <v>7832.7913430560802</v>
      </c>
      <c r="I919">
        <v>3245.1842946176698</v>
      </c>
      <c r="J919">
        <v>1230.30017329575</v>
      </c>
      <c r="K919" s="1">
        <v>-5.6725457664441497E-14</v>
      </c>
    </row>
    <row r="920" spans="1:11" x14ac:dyDescent="0.25">
      <c r="A920">
        <v>129</v>
      </c>
      <c r="B920" t="s">
        <v>254</v>
      </c>
      <c r="C920" t="s">
        <v>155</v>
      </c>
      <c r="D920">
        <v>1232.4445323597299</v>
      </c>
      <c r="E920">
        <v>128.05939388113799</v>
      </c>
      <c r="F920">
        <v>126.128390375989</v>
      </c>
      <c r="G920">
        <v>5.1262128749353399</v>
      </c>
      <c r="H920">
        <v>250.86003606317601</v>
      </c>
      <c r="I920">
        <v>121.885674450051</v>
      </c>
      <c r="J920">
        <v>600.38482471472798</v>
      </c>
      <c r="K920" s="1">
        <v>-9.7925140218890701E-16</v>
      </c>
    </row>
    <row r="921" spans="1:11" x14ac:dyDescent="0.25">
      <c r="A921">
        <v>130</v>
      </c>
      <c r="B921" t="s">
        <v>254</v>
      </c>
      <c r="C921" t="s">
        <v>156</v>
      </c>
      <c r="D921">
        <v>6.4037807009999996</v>
      </c>
      <c r="E921">
        <v>3.2001982045740198</v>
      </c>
      <c r="F921">
        <v>0</v>
      </c>
      <c r="G921">
        <v>0</v>
      </c>
      <c r="H921">
        <v>1.50080945110925</v>
      </c>
      <c r="I921">
        <v>1.6297456275581099</v>
      </c>
      <c r="J921">
        <v>6.83767167586075E-2</v>
      </c>
      <c r="K921">
        <v>4.6507009999997703E-3</v>
      </c>
    </row>
    <row r="922" spans="1:11" x14ac:dyDescent="0.25">
      <c r="A922">
        <v>131</v>
      </c>
      <c r="B922" t="s">
        <v>254</v>
      </c>
      <c r="C922" t="s">
        <v>157</v>
      </c>
      <c r="D922">
        <v>275.85978499999999</v>
      </c>
      <c r="E922">
        <v>50.127931541320997</v>
      </c>
      <c r="F922">
        <v>69.661081186801795</v>
      </c>
      <c r="G922">
        <v>45.343874663684304</v>
      </c>
      <c r="H922">
        <v>66.703496029125006</v>
      </c>
      <c r="I922">
        <v>40.509721620344699</v>
      </c>
      <c r="J922">
        <v>3.5136799587230798</v>
      </c>
      <c r="K922" s="1">
        <v>-1.83741910575463E-14</v>
      </c>
    </row>
    <row r="923" spans="1:11" x14ac:dyDescent="0.25">
      <c r="A923">
        <v>132</v>
      </c>
      <c r="B923" t="s">
        <v>254</v>
      </c>
      <c r="C923" t="s">
        <v>158</v>
      </c>
      <c r="D923">
        <v>232.13608812999999</v>
      </c>
      <c r="E923">
        <v>93.920462666596194</v>
      </c>
      <c r="F923">
        <v>56.0832162086392</v>
      </c>
      <c r="G923">
        <v>42.835021104301497</v>
      </c>
      <c r="H923">
        <v>26.275028338810401</v>
      </c>
      <c r="I923">
        <v>11.988630824739399</v>
      </c>
      <c r="J923">
        <v>1.03372898691297</v>
      </c>
      <c r="K923" s="1">
        <v>1.0824674490095199E-15</v>
      </c>
    </row>
    <row r="924" spans="1:11" x14ac:dyDescent="0.25">
      <c r="A924">
        <v>133</v>
      </c>
      <c r="B924" t="s">
        <v>254</v>
      </c>
      <c r="C924" t="s">
        <v>159</v>
      </c>
      <c r="D924">
        <v>3045.7929684569899</v>
      </c>
      <c r="E924">
        <v>86.757331727201503</v>
      </c>
      <c r="F924">
        <v>143.26777040480101</v>
      </c>
      <c r="G924">
        <v>10.659995403062799</v>
      </c>
      <c r="H924">
        <v>1617.0780693366701</v>
      </c>
      <c r="I924">
        <v>1107.1035293152499</v>
      </c>
      <c r="J924">
        <v>80.926272270001903</v>
      </c>
      <c r="K924" s="1">
        <v>-1.6577017536434299E-14</v>
      </c>
    </row>
    <row r="925" spans="1:11" x14ac:dyDescent="0.25">
      <c r="A925">
        <v>134</v>
      </c>
      <c r="B925" t="s">
        <v>254</v>
      </c>
      <c r="C925" t="s">
        <v>160</v>
      </c>
      <c r="D925">
        <v>8995.0992432905896</v>
      </c>
      <c r="E925">
        <v>3338.7829641798999</v>
      </c>
      <c r="F925">
        <v>1256.8691272281601</v>
      </c>
      <c r="G925">
        <v>1450.2148375290701</v>
      </c>
      <c r="H925">
        <v>1289.1789579578001</v>
      </c>
      <c r="I925">
        <v>1317.2583514329101</v>
      </c>
      <c r="J925">
        <v>201.43214796113099</v>
      </c>
      <c r="K925">
        <v>141.36285700159999</v>
      </c>
    </row>
    <row r="926" spans="1:11" x14ac:dyDescent="0.25">
      <c r="A926">
        <v>135</v>
      </c>
      <c r="B926" t="s">
        <v>254</v>
      </c>
      <c r="C926" t="s">
        <v>161</v>
      </c>
      <c r="D926">
        <v>2.9205008000000001</v>
      </c>
      <c r="E926">
        <v>0.24882202701379</v>
      </c>
      <c r="F926">
        <v>0.82867558842977695</v>
      </c>
      <c r="G926">
        <v>0.30414491677241601</v>
      </c>
      <c r="H926">
        <v>1.3744850127200801</v>
      </c>
      <c r="I926">
        <v>0.15510958479821499</v>
      </c>
      <c r="J926">
        <v>9.2636702657193492E-3</v>
      </c>
      <c r="K926" s="1">
        <v>-4.1633363423443302E-17</v>
      </c>
    </row>
    <row r="927" spans="1:11" x14ac:dyDescent="0.25">
      <c r="A927">
        <v>136</v>
      </c>
      <c r="B927" t="s">
        <v>254</v>
      </c>
      <c r="C927" t="s">
        <v>162</v>
      </c>
      <c r="D927">
        <v>1455.3440463059901</v>
      </c>
      <c r="E927">
        <v>51.465981334708196</v>
      </c>
      <c r="F927">
        <v>83.231855427106794</v>
      </c>
      <c r="G927">
        <v>30.344762933606201</v>
      </c>
      <c r="H927">
        <v>275.31123165503499</v>
      </c>
      <c r="I927">
        <v>488.37248570883099</v>
      </c>
      <c r="J927">
        <v>526.61772924671197</v>
      </c>
      <c r="K927" s="1">
        <v>8.5105533731422093E-15</v>
      </c>
    </row>
    <row r="928" spans="1:11" x14ac:dyDescent="0.25">
      <c r="A928">
        <v>137</v>
      </c>
      <c r="B928" t="s">
        <v>254</v>
      </c>
      <c r="C928" t="s">
        <v>163</v>
      </c>
      <c r="D928">
        <v>92.066910055999998</v>
      </c>
      <c r="E928">
        <v>18.094834097653901</v>
      </c>
      <c r="F928">
        <v>20.149538508452501</v>
      </c>
      <c r="G928">
        <v>7.0012603167020098</v>
      </c>
      <c r="H928">
        <v>27.261704351902601</v>
      </c>
      <c r="I928">
        <v>15.5396551793367</v>
      </c>
      <c r="J928">
        <v>4.0199176019520699</v>
      </c>
      <c r="K928" s="1">
        <v>2.4294802281055101E-15</v>
      </c>
    </row>
    <row r="929" spans="1:11" x14ac:dyDescent="0.25">
      <c r="A929">
        <v>138</v>
      </c>
      <c r="B929" t="s">
        <v>254</v>
      </c>
      <c r="C929" t="s">
        <v>164</v>
      </c>
      <c r="D929">
        <v>4643.209654755</v>
      </c>
      <c r="E929">
        <v>250.75822677209899</v>
      </c>
      <c r="F929">
        <v>604.564187862582</v>
      </c>
      <c r="G929">
        <v>10.143935433651301</v>
      </c>
      <c r="H929">
        <v>2541.4857936460498</v>
      </c>
      <c r="I929">
        <v>1166.5070179158199</v>
      </c>
      <c r="J929">
        <v>69.750493124786999</v>
      </c>
      <c r="K929" s="1">
        <v>1.3871499435214E-14</v>
      </c>
    </row>
    <row r="930" spans="1:11" x14ac:dyDescent="0.25">
      <c r="A930">
        <v>139</v>
      </c>
      <c r="B930" t="s">
        <v>254</v>
      </c>
      <c r="C930" t="s">
        <v>165</v>
      </c>
      <c r="D930">
        <v>219558.30235499801</v>
      </c>
      <c r="E930">
        <v>37770.490062757002</v>
      </c>
      <c r="F930">
        <v>52020.142558097497</v>
      </c>
      <c r="G930">
        <v>6420.3476181588403</v>
      </c>
      <c r="H930">
        <v>88353.979709951906</v>
      </c>
      <c r="I930">
        <v>32890.4685736233</v>
      </c>
      <c r="J930">
        <v>2102.8738324112501</v>
      </c>
      <c r="K930" s="1">
        <v>-1.78706008324702E-13</v>
      </c>
    </row>
    <row r="931" spans="1:11" x14ac:dyDescent="0.25">
      <c r="A931">
        <v>140</v>
      </c>
      <c r="B931" t="s">
        <v>254</v>
      </c>
      <c r="C931" t="s">
        <v>166</v>
      </c>
      <c r="D931">
        <v>2712.4542575599999</v>
      </c>
      <c r="E931">
        <v>585.74451138617201</v>
      </c>
      <c r="F931">
        <v>657.56486327087305</v>
      </c>
      <c r="G931">
        <v>148.51777563432199</v>
      </c>
      <c r="H931">
        <v>901.60380745708699</v>
      </c>
      <c r="I931">
        <v>294.90070363592599</v>
      </c>
      <c r="J931">
        <v>124.12259617561701</v>
      </c>
      <c r="K931" s="1">
        <v>-3.02622510384154E-15</v>
      </c>
    </row>
    <row r="932" spans="1:11" x14ac:dyDescent="0.25">
      <c r="A932">
        <v>141</v>
      </c>
      <c r="B932" t="s">
        <v>254</v>
      </c>
      <c r="C932" t="s">
        <v>167</v>
      </c>
      <c r="D932">
        <v>7.9649953599999993E-3</v>
      </c>
      <c r="E932">
        <v>2.6549984533333301E-3</v>
      </c>
      <c r="F932">
        <v>0</v>
      </c>
      <c r="G932">
        <v>0</v>
      </c>
      <c r="H932">
        <v>2.6549984533333301E-3</v>
      </c>
      <c r="I932">
        <v>0</v>
      </c>
      <c r="J932">
        <v>2.6549984533333301E-3</v>
      </c>
      <c r="K932" s="1">
        <v>4.2097537478538698E-19</v>
      </c>
    </row>
    <row r="933" spans="1:11" x14ac:dyDescent="0.25">
      <c r="A933">
        <v>142</v>
      </c>
      <c r="B933" t="s">
        <v>254</v>
      </c>
      <c r="C933" t="s">
        <v>168</v>
      </c>
      <c r="D933">
        <v>38299.624612738997</v>
      </c>
      <c r="E933">
        <v>16129.374349478299</v>
      </c>
      <c r="F933">
        <v>6702.6519508592501</v>
      </c>
      <c r="G933">
        <v>6593.5500094195504</v>
      </c>
      <c r="H933">
        <v>3386.7404212782099</v>
      </c>
      <c r="I933">
        <v>4906.5624995598</v>
      </c>
      <c r="J933">
        <v>560.03455990479802</v>
      </c>
      <c r="K933">
        <v>20.710822238999999</v>
      </c>
    </row>
    <row r="934" spans="1:11" x14ac:dyDescent="0.25">
      <c r="A934">
        <v>143</v>
      </c>
      <c r="B934" t="s">
        <v>254</v>
      </c>
      <c r="C934" t="s">
        <v>169</v>
      </c>
      <c r="D934">
        <v>3510.37505004987</v>
      </c>
      <c r="E934">
        <v>385.24932655309402</v>
      </c>
      <c r="F934">
        <v>346.50566282023902</v>
      </c>
      <c r="G934">
        <v>482.50866757098697</v>
      </c>
      <c r="H934">
        <v>593.00366971611902</v>
      </c>
      <c r="I934">
        <v>1120.5217189815901</v>
      </c>
      <c r="J934">
        <v>530.55139951195804</v>
      </c>
      <c r="K934">
        <v>52.034604895890098</v>
      </c>
    </row>
    <row r="935" spans="1:11" x14ac:dyDescent="0.25">
      <c r="A935">
        <v>144</v>
      </c>
      <c r="B935" t="s">
        <v>254</v>
      </c>
      <c r="C935" t="s">
        <v>170</v>
      </c>
      <c r="D935">
        <v>22092.8004130099</v>
      </c>
      <c r="E935">
        <v>1164.0360827449299</v>
      </c>
      <c r="F935">
        <v>4504.0789652820104</v>
      </c>
      <c r="G935">
        <v>669.12598187119397</v>
      </c>
      <c r="H935">
        <v>8913.5022786350601</v>
      </c>
      <c r="I935">
        <v>6085.8971065185497</v>
      </c>
      <c r="J935">
        <v>756.15999795822802</v>
      </c>
      <c r="K935" s="1">
        <v>-3.4940800253124798E-14</v>
      </c>
    </row>
    <row r="936" spans="1:11" x14ac:dyDescent="0.25">
      <c r="A936">
        <v>145</v>
      </c>
      <c r="B936" t="s">
        <v>254</v>
      </c>
      <c r="C936" t="s">
        <v>172</v>
      </c>
      <c r="D936">
        <v>3819.1129109152998</v>
      </c>
      <c r="E936">
        <v>1053.74276975772</v>
      </c>
      <c r="F936">
        <v>470.22495846163503</v>
      </c>
      <c r="G936">
        <v>437.58122587115901</v>
      </c>
      <c r="H936">
        <v>537.64024585132904</v>
      </c>
      <c r="I936">
        <v>770.17957762339699</v>
      </c>
      <c r="J936">
        <v>537.20934910475</v>
      </c>
      <c r="K936">
        <v>12.534784245289901</v>
      </c>
    </row>
    <row r="937" spans="1:11" x14ac:dyDescent="0.25">
      <c r="A937">
        <v>146</v>
      </c>
      <c r="B937" t="s">
        <v>254</v>
      </c>
      <c r="C937" t="s">
        <v>173</v>
      </c>
      <c r="D937">
        <v>2946.7943201839898</v>
      </c>
      <c r="E937">
        <v>1065.06592071778</v>
      </c>
      <c r="F937">
        <v>823.07357665258803</v>
      </c>
      <c r="G937">
        <v>436.49800607615799</v>
      </c>
      <c r="H937">
        <v>350.89121746488598</v>
      </c>
      <c r="I937">
        <v>243.51552313208401</v>
      </c>
      <c r="J937">
        <v>27.7500761404985</v>
      </c>
      <c r="K937" s="1">
        <v>3.91839338753641E-14</v>
      </c>
    </row>
    <row r="938" spans="1:11" x14ac:dyDescent="0.25">
      <c r="A938">
        <v>147</v>
      </c>
      <c r="B938" t="s">
        <v>254</v>
      </c>
      <c r="C938" t="s">
        <v>174</v>
      </c>
      <c r="D938">
        <v>83752.056380262598</v>
      </c>
      <c r="E938">
        <v>18460.925867227801</v>
      </c>
      <c r="F938">
        <v>16197.086788767199</v>
      </c>
      <c r="G938">
        <v>12656.7948825438</v>
      </c>
      <c r="H938">
        <v>25577.214808185101</v>
      </c>
      <c r="I938">
        <v>10189.573819417101</v>
      </c>
      <c r="J938">
        <v>670.46021412071696</v>
      </c>
      <c r="K938" s="1">
        <v>-9.9760477656474197E-14</v>
      </c>
    </row>
    <row r="939" spans="1:11" x14ac:dyDescent="0.25">
      <c r="A939">
        <v>148</v>
      </c>
      <c r="B939" t="s">
        <v>254</v>
      </c>
      <c r="C939" t="s">
        <v>175</v>
      </c>
      <c r="D939">
        <v>1184.6718633620001</v>
      </c>
      <c r="E939">
        <v>400.80447765770703</v>
      </c>
      <c r="F939">
        <v>152.113433839805</v>
      </c>
      <c r="G939">
        <v>101.75077809756399</v>
      </c>
      <c r="H939">
        <v>279.09308897577699</v>
      </c>
      <c r="I939">
        <v>136.07793013617299</v>
      </c>
      <c r="J939">
        <v>114.832154654972</v>
      </c>
      <c r="K939" s="1">
        <v>-2.1984963762683399E-14</v>
      </c>
    </row>
    <row r="940" spans="1:11" x14ac:dyDescent="0.25">
      <c r="A940">
        <v>149</v>
      </c>
      <c r="B940" t="s">
        <v>254</v>
      </c>
      <c r="C940" t="s">
        <v>176</v>
      </c>
      <c r="D940">
        <v>8782.5645339125495</v>
      </c>
      <c r="E940">
        <v>2688.0722133816998</v>
      </c>
      <c r="F940">
        <v>1337.79729082532</v>
      </c>
      <c r="G940">
        <v>147.63666068715</v>
      </c>
      <c r="H940">
        <v>2774.9799601961699</v>
      </c>
      <c r="I940">
        <v>1095.8813453358</v>
      </c>
      <c r="J940">
        <v>646.66270919883698</v>
      </c>
      <c r="K940">
        <v>91.534354287499895</v>
      </c>
    </row>
    <row r="941" spans="1:11" x14ac:dyDescent="0.25">
      <c r="A941">
        <v>150</v>
      </c>
      <c r="B941" t="s">
        <v>254</v>
      </c>
      <c r="C941" t="s">
        <v>177</v>
      </c>
      <c r="D941">
        <v>18028.671156440199</v>
      </c>
      <c r="E941">
        <v>3448.7446967791202</v>
      </c>
      <c r="F941">
        <v>3227.7125506053399</v>
      </c>
      <c r="G941">
        <v>587.21716307648705</v>
      </c>
      <c r="H941">
        <v>7587.7432121858901</v>
      </c>
      <c r="I941">
        <v>2767.8578434546498</v>
      </c>
      <c r="J941">
        <v>370.45187183347599</v>
      </c>
      <c r="K941">
        <v>38.943818505300001</v>
      </c>
    </row>
    <row r="942" spans="1:11" x14ac:dyDescent="0.25">
      <c r="A942">
        <v>151</v>
      </c>
      <c r="B942" t="s">
        <v>254</v>
      </c>
      <c r="C942" t="s">
        <v>178</v>
      </c>
      <c r="D942">
        <v>83.278912399999996</v>
      </c>
      <c r="E942">
        <v>11.175284815841501</v>
      </c>
      <c r="F942">
        <v>11.175284815841501</v>
      </c>
      <c r="G942">
        <v>1.78210521980198</v>
      </c>
      <c r="H942">
        <v>24.4435183761674</v>
      </c>
      <c r="I942">
        <v>33.377100568725197</v>
      </c>
      <c r="J942">
        <v>1.32561860362221</v>
      </c>
      <c r="K942" s="1">
        <v>-5.0515147620444599E-15</v>
      </c>
    </row>
    <row r="943" spans="1:11" x14ac:dyDescent="0.25">
      <c r="A943">
        <v>152</v>
      </c>
      <c r="B943" t="s">
        <v>254</v>
      </c>
      <c r="C943" t="s">
        <v>179</v>
      </c>
      <c r="D943">
        <v>2964.4700638700101</v>
      </c>
      <c r="E943">
        <v>307.79517416742101</v>
      </c>
      <c r="F943">
        <v>285.78655653010702</v>
      </c>
      <c r="G943">
        <v>2.29494204353397</v>
      </c>
      <c r="H943">
        <v>638.75289986448695</v>
      </c>
      <c r="I943">
        <v>411.140957175685</v>
      </c>
      <c r="J943">
        <v>1318.6995340887599</v>
      </c>
      <c r="K943" s="1">
        <v>-8.6666784859801204E-15</v>
      </c>
    </row>
    <row r="944" spans="1:11" x14ac:dyDescent="0.25">
      <c r="A944">
        <v>153</v>
      </c>
      <c r="B944" t="s">
        <v>254</v>
      </c>
      <c r="C944" t="s">
        <v>180</v>
      </c>
      <c r="D944">
        <v>78102.726734969794</v>
      </c>
      <c r="E944">
        <v>18544.523697999899</v>
      </c>
      <c r="F944">
        <v>13295.708597282601</v>
      </c>
      <c r="G944">
        <v>10861.3354207552</v>
      </c>
      <c r="H944">
        <v>11132.805744605699</v>
      </c>
      <c r="I944">
        <v>20476.216930082901</v>
      </c>
      <c r="J944">
        <v>3792.1363442434899</v>
      </c>
      <c r="K944" s="1">
        <v>3.2938582417152398E-13</v>
      </c>
    </row>
    <row r="945" spans="1:11" x14ac:dyDescent="0.25">
      <c r="A945">
        <v>154</v>
      </c>
      <c r="B945" t="s">
        <v>254</v>
      </c>
      <c r="C945" t="s">
        <v>181</v>
      </c>
      <c r="D945">
        <v>327.86995545420001</v>
      </c>
      <c r="E945">
        <v>107.135097974768</v>
      </c>
      <c r="F945">
        <v>64.707180175425904</v>
      </c>
      <c r="G945">
        <v>90.838251546799995</v>
      </c>
      <c r="H945">
        <v>22.045449255376202</v>
      </c>
      <c r="I945">
        <v>39.558710012194098</v>
      </c>
      <c r="J945">
        <v>3.5852664896353899</v>
      </c>
      <c r="K945" s="1">
        <v>6.2718927273941397E-15</v>
      </c>
    </row>
    <row r="946" spans="1:11" x14ac:dyDescent="0.25">
      <c r="A946">
        <v>155</v>
      </c>
      <c r="B946" t="s">
        <v>254</v>
      </c>
      <c r="C946" t="s">
        <v>182</v>
      </c>
      <c r="D946">
        <v>9514.7208228799791</v>
      </c>
      <c r="E946">
        <v>4428.1654341643798</v>
      </c>
      <c r="F946">
        <v>1980.61424228694</v>
      </c>
      <c r="G946">
        <v>117.487589222191</v>
      </c>
      <c r="H946">
        <v>2149.0550672560998</v>
      </c>
      <c r="I946">
        <v>800.54758378187</v>
      </c>
      <c r="J946">
        <v>38.850906168498</v>
      </c>
      <c r="K946" s="1">
        <v>4.2591798143920501E-15</v>
      </c>
    </row>
    <row r="947" spans="1:11" x14ac:dyDescent="0.25">
      <c r="A947">
        <v>156</v>
      </c>
      <c r="B947" t="s">
        <v>254</v>
      </c>
      <c r="C947" t="s">
        <v>183</v>
      </c>
      <c r="D947">
        <v>6058.22984098499</v>
      </c>
      <c r="E947">
        <v>1508.0597543384099</v>
      </c>
      <c r="F947">
        <v>1005.15638366644</v>
      </c>
      <c r="G947">
        <v>908.743474856072</v>
      </c>
      <c r="H947">
        <v>816.14641423396199</v>
      </c>
      <c r="I947">
        <v>1557.2116545020399</v>
      </c>
      <c r="J947">
        <v>247.259154173056</v>
      </c>
      <c r="K947">
        <v>15.653005214999901</v>
      </c>
    </row>
    <row r="948" spans="1:11" x14ac:dyDescent="0.25">
      <c r="A948">
        <v>157</v>
      </c>
      <c r="B948" t="s">
        <v>254</v>
      </c>
      <c r="C948" t="s">
        <v>184</v>
      </c>
      <c r="D948">
        <v>2419.4697489800001</v>
      </c>
      <c r="E948">
        <v>320.10445526178103</v>
      </c>
      <c r="F948">
        <v>432.618848616371</v>
      </c>
      <c r="G948">
        <v>110.147269981919</v>
      </c>
      <c r="H948">
        <v>826.55305571420695</v>
      </c>
      <c r="I948">
        <v>646.621741576609</v>
      </c>
      <c r="J948">
        <v>83.424377829111904</v>
      </c>
      <c r="K948" s="1">
        <v>1.5493249044817802E-14</v>
      </c>
    </row>
    <row r="949" spans="1:11" x14ac:dyDescent="0.25">
      <c r="A949">
        <v>158</v>
      </c>
      <c r="B949" t="s">
        <v>254</v>
      </c>
      <c r="C949" t="s">
        <v>185</v>
      </c>
      <c r="D949">
        <v>38.570498456000003</v>
      </c>
      <c r="E949">
        <v>9.3566062595065702</v>
      </c>
      <c r="F949">
        <v>5.6476203541530898</v>
      </c>
      <c r="G949">
        <v>2.0127592987724401</v>
      </c>
      <c r="H949">
        <v>11.553259666967699</v>
      </c>
      <c r="I949">
        <v>5.1220133425816199</v>
      </c>
      <c r="J949">
        <v>4.8782395340184701</v>
      </c>
      <c r="K949" s="1">
        <v>1.4275147904030299E-15</v>
      </c>
    </row>
    <row r="950" spans="1:11" x14ac:dyDescent="0.25">
      <c r="A950">
        <v>159</v>
      </c>
      <c r="B950" t="s">
        <v>254</v>
      </c>
      <c r="C950" t="s">
        <v>186</v>
      </c>
      <c r="D950">
        <v>400.36520147499999</v>
      </c>
      <c r="E950">
        <v>309.63770471779702</v>
      </c>
      <c r="F950">
        <v>24.2628960978119</v>
      </c>
      <c r="G950">
        <v>34.366402048294198</v>
      </c>
      <c r="H950">
        <v>10.0024187880231</v>
      </c>
      <c r="I950">
        <v>18.588288654891102</v>
      </c>
      <c r="J950">
        <v>3.5074911681818901</v>
      </c>
      <c r="K950" s="1">
        <v>-2.6589841439772499E-14</v>
      </c>
    </row>
    <row r="951" spans="1:11" x14ac:dyDescent="0.25">
      <c r="A951">
        <v>160</v>
      </c>
      <c r="B951" t="s">
        <v>254</v>
      </c>
      <c r="C951" t="s">
        <v>187</v>
      </c>
      <c r="D951">
        <v>354.11016239999901</v>
      </c>
      <c r="E951">
        <v>112.966618169846</v>
      </c>
      <c r="F951">
        <v>83.829009097275701</v>
      </c>
      <c r="G951">
        <v>106.991165665042</v>
      </c>
      <c r="H951">
        <v>21.1020873441181</v>
      </c>
      <c r="I951">
        <v>26.4838327998417</v>
      </c>
      <c r="J951">
        <v>2.7374493238753201</v>
      </c>
      <c r="K951" s="1">
        <v>1.17961196366422E-14</v>
      </c>
    </row>
    <row r="952" spans="1:11" x14ac:dyDescent="0.25">
      <c r="A952">
        <v>161</v>
      </c>
      <c r="B952" t="s">
        <v>254</v>
      </c>
      <c r="C952" t="s">
        <v>188</v>
      </c>
      <c r="D952">
        <v>18021.9270982989</v>
      </c>
      <c r="E952">
        <v>4419.2648102168596</v>
      </c>
      <c r="F952">
        <v>2834.7319777317898</v>
      </c>
      <c r="G952">
        <v>1591.0967088677</v>
      </c>
      <c r="H952">
        <v>4051.4215623793498</v>
      </c>
      <c r="I952">
        <v>4492.4317983262499</v>
      </c>
      <c r="J952">
        <v>632.97094383702301</v>
      </c>
      <c r="K952">
        <v>9.2969399201020299E-3</v>
      </c>
    </row>
    <row r="953" spans="1:11" x14ac:dyDescent="0.25">
      <c r="A953">
        <v>162</v>
      </c>
      <c r="B953" t="s">
        <v>254</v>
      </c>
      <c r="C953" t="s">
        <v>189</v>
      </c>
      <c r="D953">
        <v>198053.94202803599</v>
      </c>
      <c r="E953">
        <v>92951.451699398705</v>
      </c>
      <c r="F953">
        <v>36649.256142000602</v>
      </c>
      <c r="G953">
        <v>23321.9610045599</v>
      </c>
      <c r="H953">
        <v>18441.3870226336</v>
      </c>
      <c r="I953">
        <v>21804.795951189401</v>
      </c>
      <c r="J953">
        <v>4734.3749108129196</v>
      </c>
      <c r="K953">
        <v>150.71529745708901</v>
      </c>
    </row>
    <row r="954" spans="1:11" x14ac:dyDescent="0.25">
      <c r="A954">
        <v>163</v>
      </c>
      <c r="B954" t="s">
        <v>254</v>
      </c>
      <c r="C954" t="s">
        <v>190</v>
      </c>
      <c r="D954">
        <v>5539.0571204999997</v>
      </c>
      <c r="E954">
        <v>285.94802931045399</v>
      </c>
      <c r="F954">
        <v>2788.7239147754299</v>
      </c>
      <c r="G954">
        <v>34.144820441041901</v>
      </c>
      <c r="H954">
        <v>2192.9948479374498</v>
      </c>
      <c r="I954">
        <v>232.23719642715699</v>
      </c>
      <c r="J954">
        <v>5.0083116084617503</v>
      </c>
      <c r="K954" s="1">
        <v>1.72917236085368E-14</v>
      </c>
    </row>
    <row r="955" spans="1:11" x14ac:dyDescent="0.25">
      <c r="A955">
        <v>164</v>
      </c>
      <c r="B955" t="s">
        <v>254</v>
      </c>
      <c r="C955" t="s">
        <v>191</v>
      </c>
      <c r="D955">
        <v>4966.8994625200103</v>
      </c>
      <c r="E955">
        <v>3373.35116583643</v>
      </c>
      <c r="F955">
        <v>692.36217446218905</v>
      </c>
      <c r="G955">
        <v>305.61389006073</v>
      </c>
      <c r="H955">
        <v>330.698240529712</v>
      </c>
      <c r="I955">
        <v>231.418708380975</v>
      </c>
      <c r="J955">
        <v>33.4552832499526</v>
      </c>
      <c r="K955" s="1">
        <v>4.1095436515564599E-14</v>
      </c>
    </row>
    <row r="956" spans="1:11" x14ac:dyDescent="0.25">
      <c r="A956">
        <v>165</v>
      </c>
      <c r="B956" t="s">
        <v>254</v>
      </c>
      <c r="C956" t="s">
        <v>192</v>
      </c>
      <c r="D956">
        <v>6171.8869913799999</v>
      </c>
      <c r="E956">
        <v>1223.1880840548599</v>
      </c>
      <c r="F956">
        <v>1111.38127203827</v>
      </c>
      <c r="G956">
        <v>888.05833730693803</v>
      </c>
      <c r="H956">
        <v>1187.1812765785701</v>
      </c>
      <c r="I956">
        <v>1502.7463221380201</v>
      </c>
      <c r="J956">
        <v>259.33169926332198</v>
      </c>
      <c r="K956" s="1">
        <v>3.6578921315533197E-14</v>
      </c>
    </row>
    <row r="957" spans="1:11" x14ac:dyDescent="0.25">
      <c r="A957">
        <v>166</v>
      </c>
      <c r="B957" t="s">
        <v>254</v>
      </c>
      <c r="C957" t="s">
        <v>193</v>
      </c>
      <c r="D957">
        <v>14513.21511071</v>
      </c>
      <c r="E957">
        <v>2657.1793630050802</v>
      </c>
      <c r="F957">
        <v>2396.4406362365198</v>
      </c>
      <c r="G957">
        <v>325.95383234734499</v>
      </c>
      <c r="H957">
        <v>6138.0792550148599</v>
      </c>
      <c r="I957">
        <v>1454.7968146327801</v>
      </c>
      <c r="J957">
        <v>1540.7652094734001</v>
      </c>
      <c r="K957" s="1">
        <v>-4.3469351382330298E-14</v>
      </c>
    </row>
    <row r="958" spans="1:11" x14ac:dyDescent="0.25">
      <c r="A958">
        <v>167</v>
      </c>
      <c r="B958" t="s">
        <v>254</v>
      </c>
      <c r="C958" t="s">
        <v>194</v>
      </c>
      <c r="D958">
        <v>3266.5565253240002</v>
      </c>
      <c r="E958">
        <v>503.27495068625097</v>
      </c>
      <c r="F958">
        <v>578.47281562742796</v>
      </c>
      <c r="G958">
        <v>85.504331706119999</v>
      </c>
      <c r="H958">
        <v>1326.75792822019</v>
      </c>
      <c r="I958">
        <v>696.80371711467706</v>
      </c>
      <c r="J958">
        <v>75.742781969331602</v>
      </c>
      <c r="K958" s="1">
        <v>-6.4219463080661399E-15</v>
      </c>
    </row>
    <row r="959" spans="1:11" x14ac:dyDescent="0.25">
      <c r="A959">
        <v>168</v>
      </c>
      <c r="B959" t="s">
        <v>254</v>
      </c>
      <c r="C959" t="s">
        <v>195</v>
      </c>
      <c r="D959">
        <v>725.06458080000004</v>
      </c>
      <c r="E959">
        <v>723.91719813173302</v>
      </c>
      <c r="F959">
        <v>0</v>
      </c>
      <c r="G959">
        <v>0.48397818464222497</v>
      </c>
      <c r="H959">
        <v>7.7220289773471396E-2</v>
      </c>
      <c r="I959">
        <v>0.55477156965691898</v>
      </c>
      <c r="J959">
        <v>3.1412624193744597E-2</v>
      </c>
      <c r="K959" s="1">
        <v>8.8817841970012504E-16</v>
      </c>
    </row>
    <row r="960" spans="1:11" x14ac:dyDescent="0.25">
      <c r="A960">
        <v>169</v>
      </c>
      <c r="B960" t="s">
        <v>254</v>
      </c>
      <c r="C960" t="s">
        <v>196</v>
      </c>
      <c r="D960">
        <v>3.0464972999999901E-3</v>
      </c>
      <c r="E960">
        <v>1.0154991E-3</v>
      </c>
      <c r="F960">
        <v>0</v>
      </c>
      <c r="G960">
        <v>0</v>
      </c>
      <c r="H960">
        <v>1.0154991E-3</v>
      </c>
      <c r="I960">
        <v>0</v>
      </c>
      <c r="J960">
        <v>1.0154991E-3</v>
      </c>
      <c r="K960" s="1">
        <v>-2.0328790734103199E-20</v>
      </c>
    </row>
    <row r="961" spans="1:11" x14ac:dyDescent="0.25">
      <c r="A961">
        <v>170</v>
      </c>
      <c r="B961" t="s">
        <v>254</v>
      </c>
      <c r="C961" t="s">
        <v>197</v>
      </c>
      <c r="D961">
        <v>69.793806974000006</v>
      </c>
      <c r="E961">
        <v>1.7608448000244901</v>
      </c>
      <c r="F961">
        <v>0.40179895070491001</v>
      </c>
      <c r="G961">
        <v>1.8829740398291099</v>
      </c>
      <c r="H961">
        <v>9.8951807984593803</v>
      </c>
      <c r="I961">
        <v>24.214983701531398</v>
      </c>
      <c r="J961">
        <v>31.638024683450599</v>
      </c>
      <c r="K961" s="1">
        <v>3.6640612419147598E-16</v>
      </c>
    </row>
    <row r="962" spans="1:11" x14ac:dyDescent="0.25">
      <c r="A962">
        <v>171</v>
      </c>
      <c r="B962" t="s">
        <v>254</v>
      </c>
      <c r="C962" t="s">
        <v>198</v>
      </c>
      <c r="D962">
        <v>3442.7685864999999</v>
      </c>
      <c r="E962">
        <v>204.86626974019501</v>
      </c>
      <c r="F962">
        <v>424.88857295493602</v>
      </c>
      <c r="G962">
        <v>60.984942049925898</v>
      </c>
      <c r="H962">
        <v>1662.28280598891</v>
      </c>
      <c r="I962">
        <v>1044.5415242833701</v>
      </c>
      <c r="J962">
        <v>45.204471482650597</v>
      </c>
      <c r="K962" s="1">
        <v>-1.3086753902769E-14</v>
      </c>
    </row>
    <row r="963" spans="1:11" x14ac:dyDescent="0.25">
      <c r="A963">
        <v>172</v>
      </c>
      <c r="B963" t="s">
        <v>254</v>
      </c>
      <c r="C963" t="s">
        <v>199</v>
      </c>
      <c r="D963">
        <v>1472.1200889500001</v>
      </c>
      <c r="E963">
        <v>436.357810284089</v>
      </c>
      <c r="F963">
        <v>425.69812969162803</v>
      </c>
      <c r="G963">
        <v>161.40373808573099</v>
      </c>
      <c r="H963">
        <v>297.56147793458899</v>
      </c>
      <c r="I963">
        <v>140.20289576930099</v>
      </c>
      <c r="J963">
        <v>10.8960371846595</v>
      </c>
      <c r="K963" s="1">
        <v>6.2450045135165E-15</v>
      </c>
    </row>
    <row r="964" spans="1:11" x14ac:dyDescent="0.25">
      <c r="A964">
        <v>173</v>
      </c>
      <c r="B964" t="s">
        <v>254</v>
      </c>
      <c r="C964" t="s">
        <v>200</v>
      </c>
      <c r="D964">
        <v>7692.3345486400003</v>
      </c>
      <c r="E964">
        <v>580.84619210656604</v>
      </c>
      <c r="F964">
        <v>1282.0982456291899</v>
      </c>
      <c r="G964">
        <v>226.14842657701499</v>
      </c>
      <c r="H964">
        <v>4203.4578861603004</v>
      </c>
      <c r="I964">
        <v>1274.12606669006</v>
      </c>
      <c r="J964">
        <v>125.65773147685501</v>
      </c>
      <c r="K964" s="1">
        <v>-2.8640284588377003E-14</v>
      </c>
    </row>
    <row r="965" spans="1:11" x14ac:dyDescent="0.25">
      <c r="A965">
        <v>174</v>
      </c>
      <c r="B965" t="s">
        <v>254</v>
      </c>
      <c r="C965" t="s">
        <v>201</v>
      </c>
      <c r="D965">
        <v>9.2378636949999997</v>
      </c>
      <c r="E965">
        <v>2.70952581489842</v>
      </c>
      <c r="F965">
        <v>2.70952581489842</v>
      </c>
      <c r="G965">
        <v>0</v>
      </c>
      <c r="H965">
        <v>3.03863417443891</v>
      </c>
      <c r="I965">
        <v>0.72435560028009005</v>
      </c>
      <c r="J965">
        <v>4.62637354841587E-2</v>
      </c>
      <c r="K965">
        <v>9.5585549999991897E-3</v>
      </c>
    </row>
    <row r="966" spans="1:11" x14ac:dyDescent="0.25">
      <c r="A966">
        <v>175</v>
      </c>
      <c r="B966" t="s">
        <v>254</v>
      </c>
      <c r="C966" t="s">
        <v>202</v>
      </c>
      <c r="D966">
        <v>77.756941799999893</v>
      </c>
      <c r="E966">
        <v>8.6904847914162797</v>
      </c>
      <c r="F966">
        <v>2.32381134799857</v>
      </c>
      <c r="G966">
        <v>0</v>
      </c>
      <c r="H966">
        <v>36.674357681243301</v>
      </c>
      <c r="I966">
        <v>25.8282098288086</v>
      </c>
      <c r="J966">
        <v>4.2400781505331304</v>
      </c>
      <c r="K966" s="1">
        <v>7.7715611723760899E-16</v>
      </c>
    </row>
    <row r="967" spans="1:11" x14ac:dyDescent="0.25">
      <c r="A967">
        <v>176</v>
      </c>
      <c r="B967" t="s">
        <v>254</v>
      </c>
      <c r="C967" t="s">
        <v>203</v>
      </c>
      <c r="D967">
        <v>506.42608117999902</v>
      </c>
      <c r="E967">
        <v>67.4948687301966</v>
      </c>
      <c r="F967">
        <v>19.3329787192135</v>
      </c>
      <c r="G967">
        <v>82.025661476882803</v>
      </c>
      <c r="H967">
        <v>164.43798566436399</v>
      </c>
      <c r="I967">
        <v>146.03535002394099</v>
      </c>
      <c r="J967">
        <v>27.099236565401</v>
      </c>
      <c r="K967" s="1">
        <v>1.09322273456058E-14</v>
      </c>
    </row>
    <row r="968" spans="1:11" x14ac:dyDescent="0.25">
      <c r="A968">
        <v>177</v>
      </c>
      <c r="B968" t="s">
        <v>254</v>
      </c>
      <c r="C968" t="s">
        <v>204</v>
      </c>
      <c r="D968">
        <v>6015.5547589099997</v>
      </c>
      <c r="E968">
        <v>1048.4387669190701</v>
      </c>
      <c r="F968">
        <v>1601.30183309168</v>
      </c>
      <c r="G968">
        <v>777.38796047697303</v>
      </c>
      <c r="H968">
        <v>1376.86090674669</v>
      </c>
      <c r="I968">
        <v>1110.99971927867</v>
      </c>
      <c r="J968">
        <v>100.565572396893</v>
      </c>
      <c r="K968" s="1">
        <v>-2.9540606072408998E-14</v>
      </c>
    </row>
    <row r="969" spans="1:11" x14ac:dyDescent="0.25">
      <c r="A969">
        <v>178</v>
      </c>
      <c r="B969" t="s">
        <v>254</v>
      </c>
      <c r="C969" t="s">
        <v>205</v>
      </c>
      <c r="D969">
        <v>2349.7859740599902</v>
      </c>
      <c r="E969">
        <v>272.757431432445</v>
      </c>
      <c r="F969">
        <v>427.715352676512</v>
      </c>
      <c r="G969">
        <v>317.96595148013603</v>
      </c>
      <c r="H969">
        <v>374.34869510902598</v>
      </c>
      <c r="I969">
        <v>806.311939157148</v>
      </c>
      <c r="J969">
        <v>150.68660420473</v>
      </c>
      <c r="K969" s="1">
        <v>-4.4105344376710297E-15</v>
      </c>
    </row>
    <row r="970" spans="1:11" x14ac:dyDescent="0.25">
      <c r="A970">
        <v>179</v>
      </c>
      <c r="B970" t="s">
        <v>254</v>
      </c>
      <c r="C970" t="s">
        <v>206</v>
      </c>
      <c r="D970">
        <v>3914.5091432644299</v>
      </c>
      <c r="E970">
        <v>548.58901888370497</v>
      </c>
      <c r="F970">
        <v>605.44802828545403</v>
      </c>
      <c r="G970">
        <v>549.54608990571501</v>
      </c>
      <c r="H970">
        <v>645.31529569949305</v>
      </c>
      <c r="I970">
        <v>1041.6177011983</v>
      </c>
      <c r="J970">
        <v>521.55051840932504</v>
      </c>
      <c r="K970">
        <v>2.4424908824860001</v>
      </c>
    </row>
    <row r="971" spans="1:11" x14ac:dyDescent="0.25">
      <c r="A971">
        <v>180</v>
      </c>
      <c r="B971" t="s">
        <v>254</v>
      </c>
      <c r="C971" t="s">
        <v>207</v>
      </c>
      <c r="D971">
        <v>600.85500153999897</v>
      </c>
      <c r="E971">
        <v>28.350920123626199</v>
      </c>
      <c r="F971">
        <v>69.120186769667697</v>
      </c>
      <c r="G971">
        <v>21.670045234575099</v>
      </c>
      <c r="H971">
        <v>325.27843066475299</v>
      </c>
      <c r="I971">
        <v>146.20025410962</v>
      </c>
      <c r="J971">
        <v>10.2351646377567</v>
      </c>
      <c r="K971" s="1">
        <v>-7.8101587697165797E-15</v>
      </c>
    </row>
    <row r="972" spans="1:11" x14ac:dyDescent="0.25">
      <c r="A972">
        <v>181</v>
      </c>
      <c r="B972" t="s">
        <v>254</v>
      </c>
      <c r="C972" t="s">
        <v>208</v>
      </c>
      <c r="D972">
        <v>110.21217</v>
      </c>
      <c r="E972">
        <v>25.669059919354201</v>
      </c>
      <c r="F972">
        <v>25.669059919354201</v>
      </c>
      <c r="G972">
        <v>2.2120527424975598</v>
      </c>
      <c r="H972">
        <v>50.235541649765104</v>
      </c>
      <c r="I972">
        <v>6.2746460194813301</v>
      </c>
      <c r="J972">
        <v>0.15180974954755799</v>
      </c>
      <c r="K972" s="1">
        <v>4.4408920985006202E-16</v>
      </c>
    </row>
    <row r="973" spans="1:11" x14ac:dyDescent="0.25">
      <c r="A973">
        <v>182</v>
      </c>
      <c r="B973" t="s">
        <v>254</v>
      </c>
      <c r="C973" t="s">
        <v>209</v>
      </c>
      <c r="D973">
        <v>4451.4732304170002</v>
      </c>
      <c r="E973">
        <v>1600.58314620341</v>
      </c>
      <c r="F973">
        <v>983.88981344133401</v>
      </c>
      <c r="G973">
        <v>473.681467579382</v>
      </c>
      <c r="H973">
        <v>819.34201715873201</v>
      </c>
      <c r="I973">
        <v>514.39586888237397</v>
      </c>
      <c r="J973">
        <v>59.580917151763103</v>
      </c>
      <c r="K973" s="1">
        <v>-5.7505432707327601E-14</v>
      </c>
    </row>
    <row r="974" spans="1:11" x14ac:dyDescent="0.25">
      <c r="A974">
        <v>183</v>
      </c>
      <c r="B974" t="s">
        <v>254</v>
      </c>
      <c r="C974" t="s">
        <v>210</v>
      </c>
      <c r="D974">
        <v>19.832099994539998</v>
      </c>
      <c r="E974">
        <v>3.31776973160654</v>
      </c>
      <c r="F974">
        <v>3.31776973160654</v>
      </c>
      <c r="G974">
        <v>4.2106960267404601</v>
      </c>
      <c r="H974">
        <v>4.8644560838789399</v>
      </c>
      <c r="I974">
        <v>3.7670282113248299</v>
      </c>
      <c r="J974">
        <v>0.34123294484266498</v>
      </c>
      <c r="K974">
        <v>1.3147264539997599E-2</v>
      </c>
    </row>
    <row r="975" spans="1:11" x14ac:dyDescent="0.25">
      <c r="A975">
        <v>184</v>
      </c>
      <c r="B975" t="s">
        <v>254</v>
      </c>
      <c r="C975" t="s">
        <v>211</v>
      </c>
      <c r="D975">
        <v>4779.1551726199496</v>
      </c>
      <c r="E975">
        <v>437.290290449709</v>
      </c>
      <c r="F975">
        <v>901.69461802035903</v>
      </c>
      <c r="G975">
        <v>58.7139722420035</v>
      </c>
      <c r="H975">
        <v>2658.5511032995801</v>
      </c>
      <c r="I975">
        <v>651.73558710915995</v>
      </c>
      <c r="J975">
        <v>71.169601499183202</v>
      </c>
      <c r="K975" s="1">
        <v>-1.1614841033402699E-14</v>
      </c>
    </row>
    <row r="976" spans="1:11" x14ac:dyDescent="0.25">
      <c r="A976">
        <v>185</v>
      </c>
      <c r="B976" t="s">
        <v>254</v>
      </c>
      <c r="C976" t="s">
        <v>212</v>
      </c>
      <c r="D976">
        <v>4213.6194069000003</v>
      </c>
      <c r="E976">
        <v>504.32730363806002</v>
      </c>
      <c r="F976">
        <v>815.30864552101502</v>
      </c>
      <c r="G976">
        <v>77.199717750693594</v>
      </c>
      <c r="H976">
        <v>2142.2886898762399</v>
      </c>
      <c r="I976">
        <v>641.39421924059695</v>
      </c>
      <c r="J976">
        <v>33.100830873383302</v>
      </c>
      <c r="K976" s="1">
        <v>-1.38777878078144E-15</v>
      </c>
    </row>
    <row r="977" spans="1:11" x14ac:dyDescent="0.25">
      <c r="A977">
        <v>186</v>
      </c>
      <c r="B977" t="s">
        <v>254</v>
      </c>
      <c r="C977" t="s">
        <v>213</v>
      </c>
      <c r="D977">
        <v>36780.877159520103</v>
      </c>
      <c r="E977">
        <v>3319.2517010167599</v>
      </c>
      <c r="F977">
        <v>5617.3846538377202</v>
      </c>
      <c r="G977">
        <v>3979.2698619299299</v>
      </c>
      <c r="H977">
        <v>13152.301573646801</v>
      </c>
      <c r="I977">
        <v>9552.5049330337297</v>
      </c>
      <c r="J977">
        <v>1160.1644360550299</v>
      </c>
      <c r="K977" s="1">
        <v>-5.1063320238853199E-14</v>
      </c>
    </row>
    <row r="978" spans="1:11" x14ac:dyDescent="0.25">
      <c r="A978">
        <v>187</v>
      </c>
      <c r="B978" t="s">
        <v>254</v>
      </c>
      <c r="C978" t="s">
        <v>214</v>
      </c>
      <c r="D978">
        <v>2964.1723539219902</v>
      </c>
      <c r="E978">
        <v>767.55626390293503</v>
      </c>
      <c r="F978">
        <v>989.31024750964502</v>
      </c>
      <c r="G978">
        <v>691.38677324149501</v>
      </c>
      <c r="H978">
        <v>307.90402036440599</v>
      </c>
      <c r="I978">
        <v>186.629471128261</v>
      </c>
      <c r="J978">
        <v>21.385577775256401</v>
      </c>
      <c r="K978" s="1">
        <v>-1.67400815431761E-14</v>
      </c>
    </row>
    <row r="979" spans="1:11" x14ac:dyDescent="0.25">
      <c r="A979">
        <v>188</v>
      </c>
      <c r="B979" t="s">
        <v>254</v>
      </c>
      <c r="C979" t="s">
        <v>216</v>
      </c>
      <c r="D979">
        <v>32749.920350439999</v>
      </c>
      <c r="E979">
        <v>11006.3197529927</v>
      </c>
      <c r="F979">
        <v>7699.68207257627</v>
      </c>
      <c r="G979">
        <v>5760.91225686296</v>
      </c>
      <c r="H979">
        <v>5407.9867665046104</v>
      </c>
      <c r="I979">
        <v>2509.4763821235201</v>
      </c>
      <c r="J979">
        <v>365.54311937988598</v>
      </c>
      <c r="K979" s="1">
        <v>2.6078965376097299E-13</v>
      </c>
    </row>
    <row r="980" spans="1:11" x14ac:dyDescent="0.25">
      <c r="A980">
        <v>189</v>
      </c>
      <c r="B980" t="s">
        <v>254</v>
      </c>
      <c r="C980" t="s">
        <v>217</v>
      </c>
      <c r="D980">
        <v>62.408988809999897</v>
      </c>
      <c r="E980">
        <v>3.22740768298614</v>
      </c>
      <c r="F980">
        <v>4.8754686066744304</v>
      </c>
      <c r="G980">
        <v>0.19623195654091599</v>
      </c>
      <c r="H980">
        <v>28.012888493294099</v>
      </c>
      <c r="I980">
        <v>18.503615060642801</v>
      </c>
      <c r="J980">
        <v>7.5933770098614799</v>
      </c>
      <c r="K980" s="1">
        <v>-7.9190126678341204E-16</v>
      </c>
    </row>
    <row r="981" spans="1:11" x14ac:dyDescent="0.25">
      <c r="A981">
        <v>190</v>
      </c>
      <c r="B981" t="s">
        <v>254</v>
      </c>
      <c r="C981" t="s">
        <v>218</v>
      </c>
      <c r="D981">
        <v>8.6944921349999902</v>
      </c>
      <c r="E981">
        <v>1.75581876051519</v>
      </c>
      <c r="F981">
        <v>1.75581876051519</v>
      </c>
      <c r="G981">
        <v>0.45757731493056802</v>
      </c>
      <c r="H981">
        <v>3.2177367351920201</v>
      </c>
      <c r="I981">
        <v>1.35640440982264</v>
      </c>
      <c r="J981">
        <v>0.15113615402436101</v>
      </c>
      <c r="K981" s="1">
        <v>-3.8814437774981E-16</v>
      </c>
    </row>
    <row r="982" spans="1:11" x14ac:dyDescent="0.25">
      <c r="A982">
        <v>191</v>
      </c>
      <c r="B982" t="s">
        <v>254</v>
      </c>
      <c r="C982" t="s">
        <v>219</v>
      </c>
      <c r="D982">
        <v>504.60998310000002</v>
      </c>
      <c r="E982">
        <v>215.89544586303501</v>
      </c>
      <c r="F982">
        <v>113.039369733871</v>
      </c>
      <c r="G982">
        <v>102.11911667134299</v>
      </c>
      <c r="H982">
        <v>31.080345983448201</v>
      </c>
      <c r="I982">
        <v>38.942204243144303</v>
      </c>
      <c r="J982">
        <v>3.5335006051568199</v>
      </c>
      <c r="K982" s="1">
        <v>-2.9490299091605701E-15</v>
      </c>
    </row>
    <row r="983" spans="1:11" x14ac:dyDescent="0.25">
      <c r="A983">
        <v>192</v>
      </c>
      <c r="B983" t="s">
        <v>254</v>
      </c>
      <c r="C983" t="s">
        <v>220</v>
      </c>
      <c r="D983">
        <v>6252.1827020299997</v>
      </c>
      <c r="E983">
        <v>1875.7316656395201</v>
      </c>
      <c r="F983">
        <v>1638.8504586812701</v>
      </c>
      <c r="G983">
        <v>580.35906810484903</v>
      </c>
      <c r="H983">
        <v>1142.3447222959701</v>
      </c>
      <c r="I983">
        <v>898.89188316378397</v>
      </c>
      <c r="J983">
        <v>116.00490414458901</v>
      </c>
      <c r="K983" s="1">
        <v>-9.0726037793586995E-15</v>
      </c>
    </row>
    <row r="984" spans="1:11" x14ac:dyDescent="0.25">
      <c r="A984">
        <v>193</v>
      </c>
      <c r="B984" t="s">
        <v>254</v>
      </c>
      <c r="C984" t="s">
        <v>221</v>
      </c>
      <c r="D984">
        <v>80535.403238095998</v>
      </c>
      <c r="E984">
        <v>42933.716646314599</v>
      </c>
      <c r="F984">
        <v>11310.892170437501</v>
      </c>
      <c r="G984">
        <v>5111.9248882358697</v>
      </c>
      <c r="H984">
        <v>11066.421811817199</v>
      </c>
      <c r="I984">
        <v>8803.3335328278808</v>
      </c>
      <c r="J984">
        <v>1286.05856840671</v>
      </c>
      <c r="K984">
        <v>23.0556200559991</v>
      </c>
    </row>
    <row r="985" spans="1:11" x14ac:dyDescent="0.25">
      <c r="A985">
        <v>194</v>
      </c>
      <c r="B985" t="s">
        <v>254</v>
      </c>
      <c r="C985" t="s">
        <v>223</v>
      </c>
      <c r="D985">
        <v>10548.471430572899</v>
      </c>
      <c r="E985">
        <v>7875.6372491230504</v>
      </c>
      <c r="F985">
        <v>595.13485228565298</v>
      </c>
      <c r="G985">
        <v>1255.7271349964501</v>
      </c>
      <c r="H985">
        <v>294.296079076578</v>
      </c>
      <c r="I985">
        <v>383.898101728234</v>
      </c>
      <c r="J985">
        <v>35.7310662100207</v>
      </c>
      <c r="K985">
        <v>108.046947153</v>
      </c>
    </row>
    <row r="986" spans="1:11" x14ac:dyDescent="0.25">
      <c r="A986">
        <v>195</v>
      </c>
      <c r="B986" t="s">
        <v>254</v>
      </c>
      <c r="C986" t="s">
        <v>224</v>
      </c>
      <c r="D986">
        <v>36900.802956070002</v>
      </c>
      <c r="E986">
        <v>1484.72236180769</v>
      </c>
      <c r="F986">
        <v>7614.2995585978497</v>
      </c>
      <c r="G986">
        <v>246.60132711686799</v>
      </c>
      <c r="H986">
        <v>14843.2851197687</v>
      </c>
      <c r="I986">
        <v>9475.8690835470607</v>
      </c>
      <c r="J986">
        <v>3236.0255052318298</v>
      </c>
      <c r="K986" s="1">
        <v>1.4505757706118001E-14</v>
      </c>
    </row>
    <row r="987" spans="1:11" x14ac:dyDescent="0.25">
      <c r="A987">
        <v>196</v>
      </c>
      <c r="B987" t="s">
        <v>254</v>
      </c>
      <c r="C987" t="s">
        <v>225</v>
      </c>
      <c r="D987">
        <v>39051.36910168</v>
      </c>
      <c r="E987">
        <v>1896.94273148151</v>
      </c>
      <c r="F987">
        <v>15310.727699323899</v>
      </c>
      <c r="G987">
        <v>194.732041133759</v>
      </c>
      <c r="H987">
        <v>16164.930935537899</v>
      </c>
      <c r="I987">
        <v>4396.4063807386701</v>
      </c>
      <c r="J987">
        <v>1087.6293134642001</v>
      </c>
      <c r="K987" s="1">
        <v>-1.4740986209460501E-13</v>
      </c>
    </row>
    <row r="988" spans="1:11" x14ac:dyDescent="0.25">
      <c r="A988">
        <v>197</v>
      </c>
      <c r="B988" t="s">
        <v>254</v>
      </c>
      <c r="C988" t="s">
        <v>226</v>
      </c>
      <c r="D988">
        <v>36331.0621422482</v>
      </c>
      <c r="E988">
        <v>16159.6038062805</v>
      </c>
      <c r="F988">
        <v>5948.6508327370302</v>
      </c>
      <c r="G988">
        <v>3752.1102764553302</v>
      </c>
      <c r="H988">
        <v>3625.9367542293498</v>
      </c>
      <c r="I988">
        <v>5691.8293942147902</v>
      </c>
      <c r="J988">
        <v>1151.9180989829499</v>
      </c>
      <c r="K988">
        <v>1.0129793482503</v>
      </c>
    </row>
    <row r="989" spans="1:11" x14ac:dyDescent="0.25">
      <c r="A989">
        <v>198</v>
      </c>
      <c r="B989" t="s">
        <v>254</v>
      </c>
      <c r="C989" t="s">
        <v>227</v>
      </c>
      <c r="D989">
        <v>1724.439486857</v>
      </c>
      <c r="E989">
        <v>436.563531346714</v>
      </c>
      <c r="F989">
        <v>316.49915982073099</v>
      </c>
      <c r="G989">
        <v>194.41805091952699</v>
      </c>
      <c r="H989">
        <v>347.0755783015</v>
      </c>
      <c r="I989">
        <v>287.50749855169602</v>
      </c>
      <c r="J989">
        <v>133.55325985982901</v>
      </c>
      <c r="K989">
        <v>8.8224080570000307</v>
      </c>
    </row>
    <row r="990" spans="1:11" x14ac:dyDescent="0.25">
      <c r="A990">
        <v>199</v>
      </c>
      <c r="B990" t="s">
        <v>254</v>
      </c>
      <c r="C990" t="s">
        <v>228</v>
      </c>
      <c r="D990">
        <v>735660.773979594</v>
      </c>
      <c r="E990">
        <v>377987.75475104002</v>
      </c>
      <c r="F990">
        <v>83289.367519535299</v>
      </c>
      <c r="G990">
        <v>107286.31786621299</v>
      </c>
      <c r="H990">
        <v>41603.810188301701</v>
      </c>
      <c r="I990">
        <v>93993.630333846304</v>
      </c>
      <c r="J990">
        <v>31499.893320704799</v>
      </c>
      <c r="K990" s="1">
        <v>-3.8348664521681198E-14</v>
      </c>
    </row>
    <row r="991" spans="1:11" x14ac:dyDescent="0.25">
      <c r="A991">
        <v>200</v>
      </c>
      <c r="B991" t="s">
        <v>254</v>
      </c>
      <c r="C991" t="s">
        <v>229</v>
      </c>
      <c r="D991">
        <v>41484.896348838003</v>
      </c>
      <c r="E991">
        <v>16508.324811475701</v>
      </c>
      <c r="F991">
        <v>8441.6484074028194</v>
      </c>
      <c r="G991">
        <v>11064.480393342899</v>
      </c>
      <c r="H991">
        <v>2812.0299043197301</v>
      </c>
      <c r="I991">
        <v>2372.89032382606</v>
      </c>
      <c r="J991">
        <v>285.52250847069899</v>
      </c>
      <c r="K991" s="1">
        <v>1.0049513304855E-13</v>
      </c>
    </row>
    <row r="992" spans="1:11" x14ac:dyDescent="0.25">
      <c r="A992">
        <v>201</v>
      </c>
      <c r="B992" t="s">
        <v>254</v>
      </c>
      <c r="C992" t="s">
        <v>230</v>
      </c>
      <c r="D992">
        <v>24.022398367199902</v>
      </c>
      <c r="E992">
        <v>4.8722997881553498</v>
      </c>
      <c r="F992">
        <v>4.8722997881553498</v>
      </c>
      <c r="G992">
        <v>5.6287896514882201</v>
      </c>
      <c r="H992">
        <v>6.03978702263157</v>
      </c>
      <c r="I992">
        <v>2.40347296190768</v>
      </c>
      <c r="J992">
        <v>0.19841168766181899</v>
      </c>
      <c r="K992">
        <v>7.3374671999997696E-3</v>
      </c>
    </row>
    <row r="993" spans="1:11" x14ac:dyDescent="0.25">
      <c r="A993">
        <v>202</v>
      </c>
      <c r="B993" t="s">
        <v>254</v>
      </c>
      <c r="C993" t="s">
        <v>231</v>
      </c>
      <c r="D993">
        <v>7471.480034485</v>
      </c>
      <c r="E993">
        <v>4753.2769463096001</v>
      </c>
      <c r="F993">
        <v>1393.2554229566999</v>
      </c>
      <c r="G993">
        <v>405.78357659804101</v>
      </c>
      <c r="H993">
        <v>579.90341038846395</v>
      </c>
      <c r="I993">
        <v>298.16543367542499</v>
      </c>
      <c r="J993">
        <v>41.095244556766602</v>
      </c>
      <c r="K993" s="1">
        <v>2.2128132659560101E-14</v>
      </c>
    </row>
    <row r="994" spans="1:11" x14ac:dyDescent="0.25">
      <c r="A994">
        <v>203</v>
      </c>
      <c r="B994" t="s">
        <v>254</v>
      </c>
      <c r="C994" t="s">
        <v>232</v>
      </c>
      <c r="D994">
        <v>17.8054074856902</v>
      </c>
      <c r="E994">
        <v>4.0485678575424302</v>
      </c>
      <c r="F994">
        <v>4.0485678575424302</v>
      </c>
      <c r="G994">
        <v>2.2623686571466202</v>
      </c>
      <c r="H994">
        <v>3.2441899825802301</v>
      </c>
      <c r="I994">
        <v>3.7406477649142098</v>
      </c>
      <c r="J994">
        <v>0.442907410274052</v>
      </c>
      <c r="K994">
        <v>1.81579556901986E-2</v>
      </c>
    </row>
    <row r="995" spans="1:11" x14ac:dyDescent="0.25">
      <c r="A995">
        <v>204</v>
      </c>
      <c r="B995" t="s">
        <v>254</v>
      </c>
      <c r="C995" t="s">
        <v>234</v>
      </c>
      <c r="D995">
        <v>39575.784187499899</v>
      </c>
      <c r="E995">
        <v>9288.8073457878399</v>
      </c>
      <c r="F995">
        <v>9958.9750640648799</v>
      </c>
      <c r="G995">
        <v>8310.3503161425397</v>
      </c>
      <c r="H995">
        <v>7836.6798210528896</v>
      </c>
      <c r="I995">
        <v>3899.6276278517698</v>
      </c>
      <c r="J995">
        <v>281.344012600025</v>
      </c>
      <c r="K995" s="1">
        <v>-3.9556899422699101E-14</v>
      </c>
    </row>
    <row r="996" spans="1:11" x14ac:dyDescent="0.25">
      <c r="A996">
        <v>205</v>
      </c>
      <c r="B996" t="s">
        <v>254</v>
      </c>
      <c r="C996" t="s">
        <v>235</v>
      </c>
      <c r="D996">
        <v>47.458436370999898</v>
      </c>
      <c r="E996">
        <v>2.7195865042181602</v>
      </c>
      <c r="F996">
        <v>2.7195865042181602</v>
      </c>
      <c r="G996">
        <v>0.86427944055651296</v>
      </c>
      <c r="H996">
        <v>8.6038257405443996</v>
      </c>
      <c r="I996">
        <v>17.074710299013599</v>
      </c>
      <c r="J996">
        <v>15.476447882448999</v>
      </c>
      <c r="K996" s="1">
        <v>1.9212062496443099E-16</v>
      </c>
    </row>
    <row r="997" spans="1:11" x14ac:dyDescent="0.25">
      <c r="A997">
        <v>206</v>
      </c>
      <c r="B997" t="s">
        <v>254</v>
      </c>
      <c r="C997" t="s">
        <v>237</v>
      </c>
      <c r="D997">
        <v>41.2941821</v>
      </c>
      <c r="E997">
        <v>4.3475179904895702</v>
      </c>
      <c r="F997">
        <v>4.3475179904895702</v>
      </c>
      <c r="G997">
        <v>4.0916186687397804</v>
      </c>
      <c r="H997">
        <v>19.657593453717201</v>
      </c>
      <c r="I997">
        <v>8.5713145114168299</v>
      </c>
      <c r="J997">
        <v>0.27861948514698098</v>
      </c>
      <c r="K997" s="1">
        <v>9.992007221626401E-16</v>
      </c>
    </row>
    <row r="998" spans="1:11" x14ac:dyDescent="0.25">
      <c r="A998">
        <v>207</v>
      </c>
      <c r="B998" t="s">
        <v>254</v>
      </c>
      <c r="C998" t="s">
        <v>238</v>
      </c>
      <c r="D998">
        <v>2698.8456347239999</v>
      </c>
      <c r="E998">
        <v>1221.2982862280301</v>
      </c>
      <c r="F998">
        <v>648.79986982668697</v>
      </c>
      <c r="G998">
        <v>9.9818539423839194</v>
      </c>
      <c r="H998">
        <v>372.69578856727702</v>
      </c>
      <c r="I998">
        <v>386.86452473815302</v>
      </c>
      <c r="J998">
        <v>59.205311421460301</v>
      </c>
      <c r="K998" s="1">
        <v>6.0947611974643197E-15</v>
      </c>
    </row>
    <row r="999" spans="1:11" x14ac:dyDescent="0.25">
      <c r="A999">
        <v>208</v>
      </c>
      <c r="B999" t="s">
        <v>254</v>
      </c>
      <c r="C999" t="s">
        <v>239</v>
      </c>
      <c r="D999">
        <v>60795.014634453197</v>
      </c>
      <c r="E999">
        <v>17326.760655019199</v>
      </c>
      <c r="F999">
        <v>8895.5768206206503</v>
      </c>
      <c r="G999">
        <v>4756.8301946946704</v>
      </c>
      <c r="H999">
        <v>14982.406555412501</v>
      </c>
      <c r="I999">
        <v>12500.237556510399</v>
      </c>
      <c r="J999">
        <v>2295.91700904243</v>
      </c>
      <c r="K999">
        <v>37.285843152999703</v>
      </c>
    </row>
    <row r="1000" spans="1:11" x14ac:dyDescent="0.25">
      <c r="A1000">
        <v>209</v>
      </c>
      <c r="B1000" t="s">
        <v>254</v>
      </c>
      <c r="C1000" t="s">
        <v>240</v>
      </c>
      <c r="D1000">
        <v>11337.1141216499</v>
      </c>
      <c r="E1000">
        <v>1367.9823697806401</v>
      </c>
      <c r="F1000">
        <v>1449.3238223589999</v>
      </c>
      <c r="G1000">
        <v>196.26618780327999</v>
      </c>
      <c r="H1000">
        <v>5832.6668611282603</v>
      </c>
      <c r="I1000">
        <v>2331.0332080828698</v>
      </c>
      <c r="J1000">
        <v>159.84167249593199</v>
      </c>
      <c r="K1000" s="1">
        <v>-3.8040751104695403E-14</v>
      </c>
    </row>
    <row r="1001" spans="1:11" x14ac:dyDescent="0.25">
      <c r="A1001">
        <v>210</v>
      </c>
      <c r="B1001" t="s">
        <v>254</v>
      </c>
      <c r="C1001" t="s">
        <v>241</v>
      </c>
      <c r="D1001">
        <v>16263.72103508</v>
      </c>
      <c r="E1001">
        <v>1257.1351008737799</v>
      </c>
      <c r="F1001">
        <v>2102.6322239992901</v>
      </c>
      <c r="G1001">
        <v>367.33814452846099</v>
      </c>
      <c r="H1001">
        <v>8200.9513338379293</v>
      </c>
      <c r="I1001">
        <v>4155.15731691777</v>
      </c>
      <c r="J1001">
        <v>180.50691492274299</v>
      </c>
      <c r="K1001" s="1">
        <v>-7.7646222784721797E-14</v>
      </c>
    </row>
    <row r="1002" spans="1:11" x14ac:dyDescent="0.25">
      <c r="A1002">
        <v>2</v>
      </c>
      <c r="B1002" t="s">
        <v>255</v>
      </c>
      <c r="C1002" t="s">
        <v>9</v>
      </c>
      <c r="D1002">
        <v>17472106.813249201</v>
      </c>
      <c r="E1002">
        <v>2677941.0448740702</v>
      </c>
      <c r="F1002">
        <v>1610868.64198216</v>
      </c>
      <c r="G1002">
        <v>1303415.2742520301</v>
      </c>
      <c r="H1002">
        <v>1751626.08398407</v>
      </c>
      <c r="I1002">
        <v>4356432.1313824197</v>
      </c>
      <c r="J1002">
        <v>3960784.5617798702</v>
      </c>
      <c r="K1002">
        <v>1811039.0749935701</v>
      </c>
    </row>
    <row r="1003" spans="1:11" x14ac:dyDescent="0.25">
      <c r="A1003">
        <v>1</v>
      </c>
      <c r="B1003" t="s">
        <v>256</v>
      </c>
      <c r="C1003" t="s">
        <v>9</v>
      </c>
      <c r="D1003">
        <v>70715.765324873195</v>
      </c>
      <c r="E1003">
        <v>46309.168083655597</v>
      </c>
      <c r="F1003">
        <v>5145.9853060126898</v>
      </c>
      <c r="G1003">
        <v>8542.4998302429594</v>
      </c>
      <c r="H1003">
        <v>3180.2182031081802</v>
      </c>
      <c r="I1003">
        <v>6127.2335708533301</v>
      </c>
      <c r="J1003">
        <v>1410.66033099983</v>
      </c>
      <c r="K1003" s="1">
        <v>-1.17864725025909E-12</v>
      </c>
    </row>
    <row r="1004" spans="1:11" x14ac:dyDescent="0.25">
      <c r="A1004">
        <v>4</v>
      </c>
      <c r="B1004" t="s">
        <v>249</v>
      </c>
      <c r="C1004" t="s">
        <v>14</v>
      </c>
      <c r="D1004">
        <v>10832918.463929599</v>
      </c>
      <c r="E1004">
        <v>3321351.8636692101</v>
      </c>
      <c r="F1004">
        <v>1686515.5224182999</v>
      </c>
      <c r="G1004">
        <v>646860.64864147897</v>
      </c>
      <c r="H1004">
        <v>1493156.9832877701</v>
      </c>
      <c r="I1004">
        <v>1740867.56832487</v>
      </c>
      <c r="J1004">
        <v>1234778.7563777999</v>
      </c>
      <c r="K1004">
        <v>709387.12121017103</v>
      </c>
    </row>
    <row r="1005" spans="1:11" x14ac:dyDescent="0.25">
      <c r="A1005">
        <v>3</v>
      </c>
      <c r="B1005" t="s">
        <v>251</v>
      </c>
      <c r="C1005" t="s">
        <v>14</v>
      </c>
      <c r="D1005">
        <v>1130676.2651497601</v>
      </c>
      <c r="E1005">
        <v>34120.763635916999</v>
      </c>
      <c r="F1005">
        <v>124325.569905089</v>
      </c>
      <c r="G1005">
        <v>30225.5264927608</v>
      </c>
      <c r="H1005">
        <v>175335.506354162</v>
      </c>
      <c r="I1005">
        <v>282039.36043405201</v>
      </c>
      <c r="J1005">
        <v>320186.16099873302</v>
      </c>
      <c r="K1005">
        <v>164443.37732907801</v>
      </c>
    </row>
    <row r="1006" spans="1:11" x14ac:dyDescent="0.25">
      <c r="A1006">
        <v>3</v>
      </c>
      <c r="B1006" t="s">
        <v>252</v>
      </c>
      <c r="C1006" t="s">
        <v>14</v>
      </c>
      <c r="D1006">
        <v>4175928.8903127001</v>
      </c>
      <c r="E1006">
        <v>1985619.52543981</v>
      </c>
      <c r="F1006">
        <v>756996.11988094402</v>
      </c>
      <c r="G1006">
        <v>357925.97204784001</v>
      </c>
      <c r="H1006">
        <v>410361.81611996499</v>
      </c>
      <c r="I1006">
        <v>421205.76168423699</v>
      </c>
      <c r="J1006">
        <v>157944.84606084201</v>
      </c>
      <c r="K1006">
        <v>85874.8490791027</v>
      </c>
    </row>
    <row r="1007" spans="1:11" x14ac:dyDescent="0.25">
      <c r="A1007">
        <v>3</v>
      </c>
      <c r="B1007" t="s">
        <v>253</v>
      </c>
      <c r="C1007" t="s">
        <v>14</v>
      </c>
      <c r="D1007">
        <v>36044.606429478197</v>
      </c>
      <c r="E1007">
        <v>14052.2955152167</v>
      </c>
      <c r="F1007">
        <v>7056.6696670208203</v>
      </c>
      <c r="G1007">
        <v>3696.0448647197099</v>
      </c>
      <c r="H1007">
        <v>2399.9923442242498</v>
      </c>
      <c r="I1007">
        <v>2891.0170350179901</v>
      </c>
      <c r="J1007">
        <v>3755.8061732463502</v>
      </c>
      <c r="K1007">
        <v>2192.7808300326401</v>
      </c>
    </row>
    <row r="1008" spans="1:11" x14ac:dyDescent="0.25">
      <c r="A1008">
        <v>4</v>
      </c>
      <c r="B1008" t="s">
        <v>254</v>
      </c>
      <c r="C1008" t="s">
        <v>15</v>
      </c>
      <c r="D1008">
        <v>276910.066797523</v>
      </c>
      <c r="E1008">
        <v>160059.227093152</v>
      </c>
      <c r="F1008">
        <v>42823.784176462097</v>
      </c>
      <c r="G1008">
        <v>18446.427648169101</v>
      </c>
      <c r="H1008">
        <v>33153.8648929958</v>
      </c>
      <c r="I1008">
        <v>19821.128211175201</v>
      </c>
      <c r="J1008">
        <v>2582.5791555117898</v>
      </c>
      <c r="K1008">
        <v>23.055620055998599</v>
      </c>
    </row>
    <row r="1009" spans="1:11" x14ac:dyDescent="0.25">
      <c r="A1009">
        <v>3</v>
      </c>
      <c r="B1009" t="s">
        <v>254</v>
      </c>
      <c r="C1009" t="s">
        <v>14</v>
      </c>
      <c r="D1009">
        <v>256176.66673867701</v>
      </c>
      <c r="E1009">
        <v>87076.829051710505</v>
      </c>
      <c r="F1009">
        <v>47025.255675319298</v>
      </c>
      <c r="G1009">
        <v>14659.8306060902</v>
      </c>
      <c r="H1009">
        <v>60706.087066643799</v>
      </c>
      <c r="I1009">
        <v>34047.328842812698</v>
      </c>
      <c r="J1009">
        <v>12421.0447977765</v>
      </c>
      <c r="K1009">
        <v>240.29069831082401</v>
      </c>
    </row>
    <row r="1010" spans="1:11" x14ac:dyDescent="0.25">
      <c r="A1010">
        <v>4</v>
      </c>
      <c r="B1010" t="s">
        <v>255</v>
      </c>
      <c r="C1010" t="s">
        <v>14</v>
      </c>
      <c r="D1010">
        <v>5225767.3409126503</v>
      </c>
      <c r="E1010">
        <v>1195540.0618542901</v>
      </c>
      <c r="F1010">
        <v>749623.10893578199</v>
      </c>
      <c r="G1010">
        <v>239871.69144768099</v>
      </c>
      <c r="H1010">
        <v>843427.78890727996</v>
      </c>
      <c r="I1010">
        <v>1000289.04207091</v>
      </c>
      <c r="J1010">
        <v>740379.801568027</v>
      </c>
      <c r="K1010">
        <v>456635.84612863901</v>
      </c>
    </row>
    <row r="1011" spans="1:11" x14ac:dyDescent="0.25">
      <c r="A1011">
        <v>3</v>
      </c>
      <c r="B1011" t="s">
        <v>256</v>
      </c>
      <c r="C1011" t="s">
        <v>14</v>
      </c>
      <c r="D1011">
        <v>8324.8018916323399</v>
      </c>
      <c r="E1011">
        <v>4942.2888561841801</v>
      </c>
      <c r="F1011">
        <v>1488.7446442425501</v>
      </c>
      <c r="G1011">
        <v>481.65813671396302</v>
      </c>
      <c r="H1011">
        <v>925.86861936058199</v>
      </c>
      <c r="I1011">
        <v>395.09264005301998</v>
      </c>
      <c r="J1011">
        <v>91.148995078012106</v>
      </c>
      <c r="K1011" s="1">
        <v>1.9402032981210499E-14</v>
      </c>
    </row>
    <row r="1012" spans="1:11" x14ac:dyDescent="0.25">
      <c r="A1012">
        <v>6</v>
      </c>
      <c r="B1012" t="s">
        <v>249</v>
      </c>
      <c r="C1012" t="s">
        <v>16</v>
      </c>
      <c r="D1012">
        <v>15537977.0599075</v>
      </c>
      <c r="E1012">
        <v>2977033.3956951699</v>
      </c>
      <c r="F1012">
        <v>1151799.90605666</v>
      </c>
      <c r="G1012">
        <v>1149623.5867125799</v>
      </c>
      <c r="H1012">
        <v>1044280.83166878</v>
      </c>
      <c r="I1012">
        <v>3742259.1229977799</v>
      </c>
      <c r="J1012">
        <v>4470980.3153658798</v>
      </c>
      <c r="K1012">
        <v>1001999.90141073</v>
      </c>
    </row>
    <row r="1013" spans="1:11" x14ac:dyDescent="0.25">
      <c r="A1013">
        <v>0</v>
      </c>
      <c r="B1013" t="s">
        <v>255</v>
      </c>
      <c r="C1013" t="s">
        <v>20</v>
      </c>
      <c r="D1013">
        <v>1646.2401</v>
      </c>
      <c r="E1013">
        <v>467.66098529122502</v>
      </c>
      <c r="F1013">
        <v>467.66098529122502</v>
      </c>
      <c r="G1013">
        <v>329.04303244586902</v>
      </c>
      <c r="H1013">
        <v>329.04303244586902</v>
      </c>
      <c r="I1013">
        <v>50.460672702079599</v>
      </c>
      <c r="J1013">
        <v>2.3713918237299598</v>
      </c>
      <c r="K1013" s="1">
        <v>6.0396132539608503E-14</v>
      </c>
    </row>
    <row r="1014" spans="1:11" x14ac:dyDescent="0.25">
      <c r="A1014">
        <v>1</v>
      </c>
      <c r="B1014" t="s">
        <v>255</v>
      </c>
      <c r="C1014" t="s">
        <v>21</v>
      </c>
      <c r="D1014">
        <v>52855.785609799903</v>
      </c>
      <c r="E1014">
        <v>8082.4697955620504</v>
      </c>
      <c r="F1014">
        <v>8630.2147887619903</v>
      </c>
      <c r="G1014">
        <v>2325.4119404499702</v>
      </c>
      <c r="H1014">
        <v>13844.414107450901</v>
      </c>
      <c r="I1014">
        <v>7645.28436942805</v>
      </c>
      <c r="J1014">
        <v>1553.27836464701</v>
      </c>
      <c r="K1014">
        <v>10774.7122435</v>
      </c>
    </row>
    <row r="1015" spans="1:11" x14ac:dyDescent="0.25">
      <c r="A1015">
        <v>2</v>
      </c>
      <c r="B1015" t="s">
        <v>255</v>
      </c>
      <c r="C1015" t="s">
        <v>22</v>
      </c>
      <c r="D1015">
        <v>88216.314388012295</v>
      </c>
      <c r="E1015">
        <v>14691.1997544977</v>
      </c>
      <c r="F1015">
        <v>5042.1478198765699</v>
      </c>
      <c r="G1015">
        <v>1070.8052039087399</v>
      </c>
      <c r="H1015">
        <v>13833.4768383797</v>
      </c>
      <c r="I1015">
        <v>23761.378979836602</v>
      </c>
      <c r="J1015">
        <v>6626.5635827054602</v>
      </c>
      <c r="K1015">
        <v>23190.7422088073</v>
      </c>
    </row>
    <row r="1016" spans="1:11" x14ac:dyDescent="0.25">
      <c r="A1016">
        <v>3</v>
      </c>
      <c r="B1016" t="s">
        <v>255</v>
      </c>
      <c r="C1016" t="s">
        <v>23</v>
      </c>
      <c r="D1016">
        <v>124.78458999999999</v>
      </c>
      <c r="E1016">
        <v>36.6019898668659</v>
      </c>
      <c r="F1016">
        <v>36.6019898668659</v>
      </c>
      <c r="G1016">
        <v>0</v>
      </c>
      <c r="H1016">
        <v>2.1520422019719101</v>
      </c>
      <c r="I1016">
        <v>43.624971254625798</v>
      </c>
      <c r="J1016">
        <v>5.8035968096703296</v>
      </c>
      <c r="K1016" s="1">
        <v>-7.1054273576010003E-15</v>
      </c>
    </row>
    <row r="1017" spans="1:11" x14ac:dyDescent="0.25">
      <c r="A1017">
        <v>4</v>
      </c>
      <c r="B1017" t="s">
        <v>255</v>
      </c>
      <c r="C1017" t="s">
        <v>7</v>
      </c>
      <c r="D1017">
        <v>2313628.7872166899</v>
      </c>
      <c r="E1017">
        <v>0</v>
      </c>
      <c r="F1017">
        <v>0</v>
      </c>
      <c r="G1017">
        <v>0</v>
      </c>
      <c r="H1017">
        <v>0</v>
      </c>
      <c r="I1017">
        <v>0</v>
      </c>
      <c r="J1017">
        <v>0</v>
      </c>
      <c r="K1017">
        <v>2313628.7872166899</v>
      </c>
    </row>
    <row r="1018" spans="1:11" x14ac:dyDescent="0.25">
      <c r="A1018">
        <v>5</v>
      </c>
      <c r="B1018" t="s">
        <v>255</v>
      </c>
      <c r="C1018" t="s">
        <v>24</v>
      </c>
      <c r="D1018">
        <v>19311.039382999901</v>
      </c>
      <c r="E1018">
        <v>2231.0618534097498</v>
      </c>
      <c r="F1018">
        <v>2066.7900537291998</v>
      </c>
      <c r="G1018">
        <v>1458.1552695269099</v>
      </c>
      <c r="H1018">
        <v>4382.5614119771499</v>
      </c>
      <c r="I1018">
        <v>5175.9037993419197</v>
      </c>
      <c r="J1018">
        <v>1468.0701830150499</v>
      </c>
      <c r="K1018">
        <v>2528.4968119999999</v>
      </c>
    </row>
    <row r="1019" spans="1:11" x14ac:dyDescent="0.25">
      <c r="A1019">
        <v>6</v>
      </c>
      <c r="B1019" t="s">
        <v>255</v>
      </c>
      <c r="C1019" t="s">
        <v>25</v>
      </c>
      <c r="D1019">
        <v>12019.9995041193</v>
      </c>
      <c r="E1019">
        <v>3775.9378535377</v>
      </c>
      <c r="F1019">
        <v>1371.8344741805299</v>
      </c>
      <c r="G1019">
        <v>1924.8390192434599</v>
      </c>
      <c r="H1019">
        <v>1342.61986792529</v>
      </c>
      <c r="I1019">
        <v>3015.5721349641199</v>
      </c>
      <c r="J1019">
        <v>299.04537014887097</v>
      </c>
      <c r="K1019">
        <v>290.15078411932399</v>
      </c>
    </row>
    <row r="1020" spans="1:11" x14ac:dyDescent="0.25">
      <c r="A1020">
        <v>7</v>
      </c>
      <c r="B1020" t="s">
        <v>255</v>
      </c>
      <c r="C1020" t="s">
        <v>26</v>
      </c>
      <c r="D1020">
        <v>86990.751437600004</v>
      </c>
      <c r="E1020">
        <v>31929.470873716</v>
      </c>
      <c r="F1020">
        <v>8991.7072585280403</v>
      </c>
      <c r="G1020">
        <v>8629.5436404220309</v>
      </c>
      <c r="H1020">
        <v>9930.96821557982</v>
      </c>
      <c r="I1020">
        <v>15417.3993591913</v>
      </c>
      <c r="J1020">
        <v>9161.3073921627201</v>
      </c>
      <c r="K1020">
        <v>2930.3546979999901</v>
      </c>
    </row>
    <row r="1021" spans="1:11" x14ac:dyDescent="0.25">
      <c r="A1021">
        <v>8</v>
      </c>
      <c r="B1021" t="s">
        <v>255</v>
      </c>
      <c r="C1021" t="s">
        <v>27</v>
      </c>
      <c r="D1021">
        <v>400801.50450446899</v>
      </c>
      <c r="E1021">
        <v>60765.069988584903</v>
      </c>
      <c r="F1021">
        <v>42045.284671069101</v>
      </c>
      <c r="G1021">
        <v>17884.748249201901</v>
      </c>
      <c r="H1021">
        <v>32923.2167705514</v>
      </c>
      <c r="I1021">
        <v>45181.786023868503</v>
      </c>
      <c r="J1021">
        <v>73620.049756430497</v>
      </c>
      <c r="K1021">
        <v>128381.349044762</v>
      </c>
    </row>
    <row r="1022" spans="1:11" x14ac:dyDescent="0.25">
      <c r="A1022">
        <v>9</v>
      </c>
      <c r="B1022" t="s">
        <v>255</v>
      </c>
      <c r="C1022" t="s">
        <v>28</v>
      </c>
      <c r="D1022">
        <v>12606.201301999999</v>
      </c>
      <c r="E1022">
        <v>1969.01669174414</v>
      </c>
      <c r="F1022">
        <v>2251.8074010376699</v>
      </c>
      <c r="G1022">
        <v>1249.34653376143</v>
      </c>
      <c r="H1022">
        <v>3099.5516998960102</v>
      </c>
      <c r="I1022">
        <v>3033.45115168551</v>
      </c>
      <c r="J1022">
        <v>779.84316287521801</v>
      </c>
      <c r="K1022">
        <v>223.18466100000001</v>
      </c>
    </row>
    <row r="1023" spans="1:11" x14ac:dyDescent="0.25">
      <c r="A1023">
        <v>10</v>
      </c>
      <c r="B1023" t="s">
        <v>255</v>
      </c>
      <c r="C1023" t="s">
        <v>30</v>
      </c>
      <c r="D1023">
        <v>1068.64185</v>
      </c>
      <c r="E1023">
        <v>155.139932848809</v>
      </c>
      <c r="F1023">
        <v>155.139932848809</v>
      </c>
      <c r="G1023">
        <v>90.305951672412604</v>
      </c>
      <c r="H1023">
        <v>337.36720742598601</v>
      </c>
      <c r="I1023">
        <v>295.956263492044</v>
      </c>
      <c r="J1023">
        <v>31.548581711936901</v>
      </c>
      <c r="K1023">
        <v>3.1839799999999898</v>
      </c>
    </row>
    <row r="1024" spans="1:11" x14ac:dyDescent="0.25">
      <c r="A1024">
        <v>11</v>
      </c>
      <c r="B1024" t="s">
        <v>255</v>
      </c>
      <c r="C1024" t="s">
        <v>31</v>
      </c>
      <c r="D1024">
        <v>428719.21909781598</v>
      </c>
      <c r="E1024">
        <v>56510.344911467102</v>
      </c>
      <c r="F1024">
        <v>29216.6980171912</v>
      </c>
      <c r="G1024">
        <v>20289.044235311201</v>
      </c>
      <c r="H1024">
        <v>21207.765729200801</v>
      </c>
      <c r="I1024">
        <v>67835.228219830999</v>
      </c>
      <c r="J1024">
        <v>108500.587223589</v>
      </c>
      <c r="K1024">
        <v>125159.550761226</v>
      </c>
    </row>
    <row r="1025" spans="1:11" x14ac:dyDescent="0.25">
      <c r="A1025">
        <v>12</v>
      </c>
      <c r="B1025" t="s">
        <v>255</v>
      </c>
      <c r="C1025" t="s">
        <v>32</v>
      </c>
      <c r="D1025">
        <v>88471.975105789796</v>
      </c>
      <c r="E1025">
        <v>7019.8513627407801</v>
      </c>
      <c r="F1025">
        <v>12214.8340540311</v>
      </c>
      <c r="G1025">
        <v>7663.7698551310496</v>
      </c>
      <c r="H1025">
        <v>20189.436807954899</v>
      </c>
      <c r="I1025">
        <v>34729.705737166601</v>
      </c>
      <c r="J1025">
        <v>6225.2143969752997</v>
      </c>
      <c r="K1025">
        <v>429.16289179</v>
      </c>
    </row>
    <row r="1026" spans="1:11" x14ac:dyDescent="0.25">
      <c r="A1026">
        <v>13</v>
      </c>
      <c r="B1026" t="s">
        <v>255</v>
      </c>
      <c r="C1026" t="s">
        <v>33</v>
      </c>
      <c r="D1026">
        <v>39553.3993926599</v>
      </c>
      <c r="E1026">
        <v>6634.1837016816798</v>
      </c>
      <c r="F1026">
        <v>7660.0667650171999</v>
      </c>
      <c r="G1026">
        <v>2894.8773536051099</v>
      </c>
      <c r="H1026">
        <v>8820.8616528504208</v>
      </c>
      <c r="I1026">
        <v>8173.9266886671103</v>
      </c>
      <c r="J1026">
        <v>2614.0685242384702</v>
      </c>
      <c r="K1026">
        <v>2755.41470659999</v>
      </c>
    </row>
    <row r="1027" spans="1:11" x14ac:dyDescent="0.25">
      <c r="A1027">
        <v>14</v>
      </c>
      <c r="B1027" t="s">
        <v>255</v>
      </c>
      <c r="C1027" t="s">
        <v>34</v>
      </c>
      <c r="D1027">
        <v>1097.925809419</v>
      </c>
      <c r="E1027">
        <v>353.31764403222201</v>
      </c>
      <c r="F1027">
        <v>466.82585490546597</v>
      </c>
      <c r="G1027">
        <v>0.96643972486932195</v>
      </c>
      <c r="H1027">
        <v>235.81159450727799</v>
      </c>
      <c r="I1027">
        <v>25.1816962564201</v>
      </c>
      <c r="J1027">
        <v>0.21946139274294801</v>
      </c>
      <c r="K1027">
        <v>15.603118599999901</v>
      </c>
    </row>
    <row r="1028" spans="1:11" x14ac:dyDescent="0.25">
      <c r="A1028">
        <v>15</v>
      </c>
      <c r="B1028" t="s">
        <v>255</v>
      </c>
      <c r="C1028" t="s">
        <v>35</v>
      </c>
      <c r="D1028">
        <v>110832.9368785</v>
      </c>
      <c r="E1028">
        <v>19592.471309864999</v>
      </c>
      <c r="F1028">
        <v>15725.010515649699</v>
      </c>
      <c r="G1028">
        <v>31251.135608163699</v>
      </c>
      <c r="H1028">
        <v>9184.8476059346103</v>
      </c>
      <c r="I1028">
        <v>24520.675670279899</v>
      </c>
      <c r="J1028">
        <v>2423.53801810706</v>
      </c>
      <c r="K1028">
        <v>8135.2581504999998</v>
      </c>
    </row>
    <row r="1029" spans="1:11" x14ac:dyDescent="0.25">
      <c r="A1029">
        <v>16</v>
      </c>
      <c r="B1029" t="s">
        <v>255</v>
      </c>
      <c r="C1029" t="s">
        <v>36</v>
      </c>
      <c r="D1029">
        <v>48598.314590000002</v>
      </c>
      <c r="E1029">
        <v>7212.1701534285903</v>
      </c>
      <c r="F1029">
        <v>11755.818159103699</v>
      </c>
      <c r="G1029">
        <v>1793.86947459831</v>
      </c>
      <c r="H1029">
        <v>15898.4705307371</v>
      </c>
      <c r="I1029">
        <v>9153.9824737872896</v>
      </c>
      <c r="J1029">
        <v>1280.3003983449</v>
      </c>
      <c r="K1029">
        <v>1503.7034000000001</v>
      </c>
    </row>
    <row r="1030" spans="1:11" x14ac:dyDescent="0.25">
      <c r="A1030">
        <v>17</v>
      </c>
      <c r="B1030" t="s">
        <v>255</v>
      </c>
      <c r="C1030" t="s">
        <v>37</v>
      </c>
      <c r="D1030">
        <v>14450.519971773299</v>
      </c>
      <c r="E1030">
        <v>3073.4212851249199</v>
      </c>
      <c r="F1030">
        <v>2772.1500816070402</v>
      </c>
      <c r="G1030">
        <v>71.314361181928305</v>
      </c>
      <c r="H1030">
        <v>3851.9120262532801</v>
      </c>
      <c r="I1030">
        <v>2009.7307292992</v>
      </c>
      <c r="J1030">
        <v>422.92810952028202</v>
      </c>
      <c r="K1030">
        <v>2249.06337878667</v>
      </c>
    </row>
    <row r="1031" spans="1:11" x14ac:dyDescent="0.25">
      <c r="A1031">
        <v>18</v>
      </c>
      <c r="B1031" t="s">
        <v>255</v>
      </c>
      <c r="C1031" t="s">
        <v>38</v>
      </c>
      <c r="D1031">
        <v>130971.8808496</v>
      </c>
      <c r="E1031">
        <v>64164.899094834</v>
      </c>
      <c r="F1031">
        <v>24949.5878803382</v>
      </c>
      <c r="G1031">
        <v>25133.0794793235</v>
      </c>
      <c r="H1031">
        <v>12412.071808817</v>
      </c>
      <c r="I1031">
        <v>3504.2492294338899</v>
      </c>
      <c r="J1031">
        <v>110.647016853214</v>
      </c>
      <c r="K1031">
        <v>697.34634000000005</v>
      </c>
    </row>
    <row r="1032" spans="1:11" x14ac:dyDescent="0.25">
      <c r="A1032">
        <v>19</v>
      </c>
      <c r="B1032" t="s">
        <v>255</v>
      </c>
      <c r="C1032" t="s">
        <v>39</v>
      </c>
      <c r="D1032">
        <v>37484.854219570698</v>
      </c>
      <c r="E1032">
        <v>3562.8758321013402</v>
      </c>
      <c r="F1032">
        <v>5330.1086369328204</v>
      </c>
      <c r="G1032">
        <v>2748.47384116376</v>
      </c>
      <c r="H1032">
        <v>9908.3215979683791</v>
      </c>
      <c r="I1032">
        <v>12480.949926568501</v>
      </c>
      <c r="J1032">
        <v>3432.5814756651098</v>
      </c>
      <c r="K1032">
        <v>21.542909170791699</v>
      </c>
    </row>
    <row r="1033" spans="1:11" x14ac:dyDescent="0.25">
      <c r="A1033">
        <v>20</v>
      </c>
      <c r="B1033" t="s">
        <v>255</v>
      </c>
      <c r="C1033" t="s">
        <v>40</v>
      </c>
      <c r="D1033">
        <v>10227.524299999999</v>
      </c>
      <c r="E1033">
        <v>7122.3005797845699</v>
      </c>
      <c r="F1033">
        <v>297.89546572192899</v>
      </c>
      <c r="G1033">
        <v>809.98037645868499</v>
      </c>
      <c r="H1033">
        <v>704.97804533819999</v>
      </c>
      <c r="I1033">
        <v>922.40562009558403</v>
      </c>
      <c r="J1033">
        <v>113.562512601029</v>
      </c>
      <c r="K1033">
        <v>256.40169999999898</v>
      </c>
    </row>
    <row r="1034" spans="1:11" x14ac:dyDescent="0.25">
      <c r="A1034">
        <v>21</v>
      </c>
      <c r="B1034" t="s">
        <v>255</v>
      </c>
      <c r="C1034" t="s">
        <v>41</v>
      </c>
      <c r="D1034">
        <v>5134.7395175670399</v>
      </c>
      <c r="E1034">
        <v>1082.16541724839</v>
      </c>
      <c r="F1034">
        <v>311.37189330491401</v>
      </c>
      <c r="G1034">
        <v>628.69214762883098</v>
      </c>
      <c r="H1034">
        <v>340.30938546568598</v>
      </c>
      <c r="I1034">
        <v>1442.85462344965</v>
      </c>
      <c r="J1034">
        <v>738.04965220251302</v>
      </c>
      <c r="K1034">
        <v>591.29639826704795</v>
      </c>
    </row>
    <row r="1035" spans="1:11" x14ac:dyDescent="0.25">
      <c r="A1035">
        <v>22</v>
      </c>
      <c r="B1035" t="s">
        <v>255</v>
      </c>
      <c r="C1035" t="s">
        <v>42</v>
      </c>
      <c r="D1035">
        <v>18687.215749129002</v>
      </c>
      <c r="E1035">
        <v>1312.32841883278</v>
      </c>
      <c r="F1035">
        <v>3883.5624434432102</v>
      </c>
      <c r="G1035">
        <v>2465.9422504067202</v>
      </c>
      <c r="H1035">
        <v>2885.7029365375201</v>
      </c>
      <c r="I1035">
        <v>5576.4279047274204</v>
      </c>
      <c r="J1035">
        <v>1908.9140951813199</v>
      </c>
      <c r="K1035">
        <v>654.33769999999902</v>
      </c>
    </row>
    <row r="1036" spans="1:11" x14ac:dyDescent="0.25">
      <c r="A1036">
        <v>23</v>
      </c>
      <c r="B1036" t="s">
        <v>255</v>
      </c>
      <c r="C1036" t="s">
        <v>43</v>
      </c>
      <c r="D1036">
        <v>73146.959822659803</v>
      </c>
      <c r="E1036">
        <v>6459.3247917090002</v>
      </c>
      <c r="F1036">
        <v>6646.9866594126097</v>
      </c>
      <c r="G1036">
        <v>2746.8457336361798</v>
      </c>
      <c r="H1036">
        <v>4878.0737395319202</v>
      </c>
      <c r="I1036">
        <v>31532.9558747634</v>
      </c>
      <c r="J1036">
        <v>20060.566924746799</v>
      </c>
      <c r="K1036">
        <v>822.20609886</v>
      </c>
    </row>
    <row r="1037" spans="1:11" x14ac:dyDescent="0.25">
      <c r="A1037">
        <v>24</v>
      </c>
      <c r="B1037" t="s">
        <v>255</v>
      </c>
      <c r="C1037" t="s">
        <v>44</v>
      </c>
      <c r="D1037">
        <v>752.44772394331903</v>
      </c>
      <c r="E1037">
        <v>67.606752745513205</v>
      </c>
      <c r="F1037">
        <v>142.487036103252</v>
      </c>
      <c r="G1037">
        <v>21.6737992715167</v>
      </c>
      <c r="H1037">
        <v>76.176238306720094</v>
      </c>
      <c r="I1037">
        <v>177.91297902577</v>
      </c>
      <c r="J1037">
        <v>70.596467950557198</v>
      </c>
      <c r="K1037">
        <v>195.994450539989</v>
      </c>
    </row>
    <row r="1038" spans="1:11" x14ac:dyDescent="0.25">
      <c r="A1038">
        <v>25</v>
      </c>
      <c r="B1038" t="s">
        <v>255</v>
      </c>
      <c r="C1038" t="s">
        <v>45</v>
      </c>
      <c r="D1038">
        <v>730.75712999999996</v>
      </c>
      <c r="E1038">
        <v>227.685387220405</v>
      </c>
      <c r="F1038">
        <v>227.685387220405</v>
      </c>
      <c r="G1038">
        <v>194.329423503409</v>
      </c>
      <c r="H1038">
        <v>70.141467140145707</v>
      </c>
      <c r="I1038">
        <v>10.2052061299988</v>
      </c>
      <c r="J1038">
        <v>0.116928785635037</v>
      </c>
      <c r="K1038">
        <v>0.59333000000001601</v>
      </c>
    </row>
    <row r="1039" spans="1:11" x14ac:dyDescent="0.25">
      <c r="A1039">
        <v>26</v>
      </c>
      <c r="B1039" t="s">
        <v>255</v>
      </c>
      <c r="C1039" t="s">
        <v>46</v>
      </c>
      <c r="D1039">
        <v>56025.574077378602</v>
      </c>
      <c r="E1039">
        <v>13457.454335688901</v>
      </c>
      <c r="F1039">
        <v>5072.8107590036398</v>
      </c>
      <c r="G1039">
        <v>993.02603818452803</v>
      </c>
      <c r="H1039">
        <v>5736.9042241076804</v>
      </c>
      <c r="I1039">
        <v>6896.8851280487797</v>
      </c>
      <c r="J1039">
        <v>5377.8391138687903</v>
      </c>
      <c r="K1039">
        <v>18490.654478476001</v>
      </c>
    </row>
    <row r="1040" spans="1:11" x14ac:dyDescent="0.25">
      <c r="A1040">
        <v>27</v>
      </c>
      <c r="B1040" t="s">
        <v>255</v>
      </c>
      <c r="C1040" t="s">
        <v>47</v>
      </c>
      <c r="D1040">
        <v>1888501.86683703</v>
      </c>
      <c r="E1040">
        <v>354891.98400879098</v>
      </c>
      <c r="F1040">
        <v>270902.31820673402</v>
      </c>
      <c r="G1040">
        <v>84330.005031987399</v>
      </c>
      <c r="H1040">
        <v>280500.21068516898</v>
      </c>
      <c r="I1040">
        <v>453820.30803475698</v>
      </c>
      <c r="J1040">
        <v>379200.71471379302</v>
      </c>
      <c r="K1040">
        <v>64856.326155819399</v>
      </c>
    </row>
    <row r="1041" spans="1:11" x14ac:dyDescent="0.25">
      <c r="A1041">
        <v>28</v>
      </c>
      <c r="B1041" t="s">
        <v>255</v>
      </c>
      <c r="C1041" t="s">
        <v>48</v>
      </c>
      <c r="D1041">
        <v>2613.1137699999999</v>
      </c>
      <c r="E1041">
        <v>924.47289104864296</v>
      </c>
      <c r="F1041">
        <v>135.82935522884799</v>
      </c>
      <c r="G1041">
        <v>867.358503651756</v>
      </c>
      <c r="H1041">
        <v>276.11196428398898</v>
      </c>
      <c r="I1041">
        <v>377.16571315387398</v>
      </c>
      <c r="J1041">
        <v>20.8833726328876</v>
      </c>
      <c r="K1041">
        <v>11.2919699999999</v>
      </c>
    </row>
    <row r="1042" spans="1:11" x14ac:dyDescent="0.25">
      <c r="A1042">
        <v>29</v>
      </c>
      <c r="B1042" t="s">
        <v>255</v>
      </c>
      <c r="C1042" t="s">
        <v>49</v>
      </c>
      <c r="D1042">
        <v>5634.8671700000004</v>
      </c>
      <c r="E1042">
        <v>388.24868034623501</v>
      </c>
      <c r="F1042">
        <v>1992.7769861262</v>
      </c>
      <c r="G1042">
        <v>1472.2035875328399</v>
      </c>
      <c r="H1042">
        <v>910.19186620656399</v>
      </c>
      <c r="I1042">
        <v>648.92775763929603</v>
      </c>
      <c r="J1042">
        <v>41.862012148854603</v>
      </c>
      <c r="K1042">
        <v>180.65628000000001</v>
      </c>
    </row>
    <row r="1043" spans="1:11" x14ac:dyDescent="0.25">
      <c r="A1043">
        <v>30</v>
      </c>
      <c r="B1043" t="s">
        <v>255</v>
      </c>
      <c r="C1043" t="s">
        <v>50</v>
      </c>
      <c r="D1043">
        <v>1425.69467529999</v>
      </c>
      <c r="E1043">
        <v>93.749281107129207</v>
      </c>
      <c r="F1043">
        <v>12.3163048913759</v>
      </c>
      <c r="G1043">
        <v>19.2366102581814</v>
      </c>
      <c r="H1043">
        <v>486.84955511062901</v>
      </c>
      <c r="I1043">
        <v>521.63475055970503</v>
      </c>
      <c r="J1043">
        <v>232.007073372978</v>
      </c>
      <c r="K1043">
        <v>59.9010999999999</v>
      </c>
    </row>
    <row r="1044" spans="1:11" x14ac:dyDescent="0.25">
      <c r="A1044">
        <v>31</v>
      </c>
      <c r="B1044" t="s">
        <v>255</v>
      </c>
      <c r="C1044" t="s">
        <v>51</v>
      </c>
      <c r="D1044">
        <v>25271.320546399998</v>
      </c>
      <c r="E1044">
        <v>3320.3049352847402</v>
      </c>
      <c r="F1044">
        <v>1911.9454364103999</v>
      </c>
      <c r="G1044">
        <v>1357.8825980598299</v>
      </c>
      <c r="H1044">
        <v>1814.85420798413</v>
      </c>
      <c r="I1044">
        <v>4289.3444508884004</v>
      </c>
      <c r="J1044">
        <v>3532.03443837247</v>
      </c>
      <c r="K1044">
        <v>9044.9544793999994</v>
      </c>
    </row>
    <row r="1045" spans="1:11" x14ac:dyDescent="0.25">
      <c r="A1045">
        <v>32</v>
      </c>
      <c r="B1045" t="s">
        <v>255</v>
      </c>
      <c r="C1045" t="s">
        <v>52</v>
      </c>
      <c r="D1045">
        <v>1647.47308621</v>
      </c>
      <c r="E1045">
        <v>70.879640954586606</v>
      </c>
      <c r="F1045">
        <v>191.72626296525601</v>
      </c>
      <c r="G1045">
        <v>9.5779973584052307</v>
      </c>
      <c r="H1045">
        <v>490.09389709236098</v>
      </c>
      <c r="I1045">
        <v>412.09329218593598</v>
      </c>
      <c r="J1045">
        <v>66.324268063454596</v>
      </c>
      <c r="K1045">
        <v>406.77772758999998</v>
      </c>
    </row>
    <row r="1046" spans="1:11" x14ac:dyDescent="0.25">
      <c r="A1046">
        <v>33</v>
      </c>
      <c r="B1046" t="s">
        <v>255</v>
      </c>
      <c r="C1046" t="s">
        <v>53</v>
      </c>
      <c r="D1046">
        <v>855398.04229125998</v>
      </c>
      <c r="E1046">
        <v>90265.177901780902</v>
      </c>
      <c r="F1046">
        <v>40677.800143873203</v>
      </c>
      <c r="G1046">
        <v>22158.5088624413</v>
      </c>
      <c r="H1046">
        <v>44747.02773265</v>
      </c>
      <c r="I1046">
        <v>175971.83896181101</v>
      </c>
      <c r="J1046">
        <v>280196.07695813902</v>
      </c>
      <c r="K1046">
        <v>201381.61173058601</v>
      </c>
    </row>
    <row r="1047" spans="1:11" x14ac:dyDescent="0.25">
      <c r="A1047">
        <v>34</v>
      </c>
      <c r="B1047" t="s">
        <v>255</v>
      </c>
      <c r="C1047" t="s">
        <v>54</v>
      </c>
      <c r="D1047">
        <v>36696.871778699999</v>
      </c>
      <c r="E1047">
        <v>7010.8564893441899</v>
      </c>
      <c r="F1047">
        <v>6939.3224070207798</v>
      </c>
      <c r="G1047">
        <v>8959.9974692998003</v>
      </c>
      <c r="H1047">
        <v>5643.9211865486104</v>
      </c>
      <c r="I1047">
        <v>6941.7899172714797</v>
      </c>
      <c r="J1047">
        <v>1001.94419291512</v>
      </c>
      <c r="K1047">
        <v>199.040116299999</v>
      </c>
    </row>
    <row r="1048" spans="1:11" x14ac:dyDescent="0.25">
      <c r="A1048">
        <v>35</v>
      </c>
      <c r="B1048" t="s">
        <v>255</v>
      </c>
      <c r="C1048" t="s">
        <v>55</v>
      </c>
      <c r="D1048">
        <v>173159.398399058</v>
      </c>
      <c r="E1048">
        <v>28457.5179395429</v>
      </c>
      <c r="F1048">
        <v>19765.2532504562</v>
      </c>
      <c r="G1048">
        <v>6108.3426572275102</v>
      </c>
      <c r="H1048">
        <v>16799.5759768098</v>
      </c>
      <c r="I1048">
        <v>34243.099972781798</v>
      </c>
      <c r="J1048">
        <v>21142.472394091601</v>
      </c>
      <c r="K1048">
        <v>46643.136208149997</v>
      </c>
    </row>
    <row r="1049" spans="1:11" x14ac:dyDescent="0.25">
      <c r="A1049">
        <v>36</v>
      </c>
      <c r="B1049" t="s">
        <v>255</v>
      </c>
      <c r="C1049" t="s">
        <v>56</v>
      </c>
      <c r="D1049">
        <v>7406234.8319350705</v>
      </c>
      <c r="E1049">
        <v>1818751.2291220301</v>
      </c>
      <c r="F1049">
        <v>1093910.2326569301</v>
      </c>
      <c r="G1049">
        <v>1214099.80313503</v>
      </c>
      <c r="H1049">
        <v>1144574.0079473001</v>
      </c>
      <c r="I1049">
        <v>1224246.75697517</v>
      </c>
      <c r="J1049">
        <v>403646.614150209</v>
      </c>
      <c r="K1049">
        <v>507006.18794842198</v>
      </c>
    </row>
    <row r="1050" spans="1:11" x14ac:dyDescent="0.25">
      <c r="A1050">
        <v>37</v>
      </c>
      <c r="B1050" t="s">
        <v>255</v>
      </c>
      <c r="C1050" t="s">
        <v>57</v>
      </c>
      <c r="D1050">
        <v>34345.990699399998</v>
      </c>
      <c r="E1050">
        <v>4075.9935187623901</v>
      </c>
      <c r="F1050">
        <v>5205.42598361194</v>
      </c>
      <c r="G1050">
        <v>825.511539744066</v>
      </c>
      <c r="H1050">
        <v>9222.8810623987993</v>
      </c>
      <c r="I1050">
        <v>5488.7344409126599</v>
      </c>
      <c r="J1050">
        <v>658.393362970113</v>
      </c>
      <c r="K1050">
        <v>8869.0507909999997</v>
      </c>
    </row>
    <row r="1051" spans="1:11" x14ac:dyDescent="0.25">
      <c r="A1051">
        <v>38</v>
      </c>
      <c r="B1051" t="s">
        <v>255</v>
      </c>
      <c r="C1051" t="s">
        <v>58</v>
      </c>
      <c r="D1051">
        <v>33847.856347999899</v>
      </c>
      <c r="E1051">
        <v>5616.0259419672402</v>
      </c>
      <c r="F1051">
        <v>4493.0730194691996</v>
      </c>
      <c r="G1051">
        <v>441.942599657041</v>
      </c>
      <c r="H1051">
        <v>6403.21909327504</v>
      </c>
      <c r="I1051">
        <v>9032.6822700987104</v>
      </c>
      <c r="J1051">
        <v>1160.21412053275</v>
      </c>
      <c r="K1051">
        <v>6700.6993030000003</v>
      </c>
    </row>
    <row r="1052" spans="1:11" x14ac:dyDescent="0.25">
      <c r="A1052">
        <v>39</v>
      </c>
      <c r="B1052" t="s">
        <v>255</v>
      </c>
      <c r="C1052" t="s">
        <v>59</v>
      </c>
      <c r="D1052">
        <v>34570.784218871901</v>
      </c>
      <c r="E1052">
        <v>2784.2798041512301</v>
      </c>
      <c r="F1052">
        <v>3497.5584009126001</v>
      </c>
      <c r="G1052">
        <v>244.34046818265099</v>
      </c>
      <c r="H1052">
        <v>9783.4119123835208</v>
      </c>
      <c r="I1052">
        <v>10073.535178055899</v>
      </c>
      <c r="J1052">
        <v>1387.8435388140299</v>
      </c>
      <c r="K1052">
        <v>6799.81491637199</v>
      </c>
    </row>
    <row r="1053" spans="1:11" x14ac:dyDescent="0.25">
      <c r="A1053">
        <v>40</v>
      </c>
      <c r="B1053" t="s">
        <v>255</v>
      </c>
      <c r="C1053" t="s">
        <v>60</v>
      </c>
      <c r="D1053">
        <v>22996.309203546101</v>
      </c>
      <c r="E1053">
        <v>3096.3003117446501</v>
      </c>
      <c r="F1053">
        <v>1357.5708168214301</v>
      </c>
      <c r="G1053">
        <v>84.490755570754899</v>
      </c>
      <c r="H1053">
        <v>3774.6152835501198</v>
      </c>
      <c r="I1053">
        <v>3393.0488699779899</v>
      </c>
      <c r="J1053">
        <v>3777.54182397157</v>
      </c>
      <c r="K1053">
        <v>7512.7413419096101</v>
      </c>
    </row>
    <row r="1054" spans="1:11" x14ac:dyDescent="0.25">
      <c r="A1054">
        <v>41</v>
      </c>
      <c r="B1054" t="s">
        <v>255</v>
      </c>
      <c r="C1054" t="s">
        <v>61</v>
      </c>
      <c r="D1054">
        <v>102.99580708603401</v>
      </c>
      <c r="E1054">
        <v>8.2415553895759501</v>
      </c>
      <c r="F1054">
        <v>8.2415553895759501</v>
      </c>
      <c r="G1054">
        <v>0</v>
      </c>
      <c r="H1054">
        <v>5.3856125817279299</v>
      </c>
      <c r="I1054">
        <v>45.241608292414199</v>
      </c>
      <c r="J1054">
        <v>13.6621058467059</v>
      </c>
      <c r="K1054">
        <v>22.223369586034799</v>
      </c>
    </row>
    <row r="1055" spans="1:11" x14ac:dyDescent="0.25">
      <c r="A1055">
        <v>42</v>
      </c>
      <c r="B1055" t="s">
        <v>255</v>
      </c>
      <c r="C1055" t="s">
        <v>62</v>
      </c>
      <c r="D1055">
        <v>250202.452996671</v>
      </c>
      <c r="E1055">
        <v>82744.869303401894</v>
      </c>
      <c r="F1055">
        <v>50322.700282314698</v>
      </c>
      <c r="G1055">
        <v>3332.0288823382698</v>
      </c>
      <c r="H1055">
        <v>38989.436078345803</v>
      </c>
      <c r="I1055">
        <v>31542.985875389499</v>
      </c>
      <c r="J1055">
        <v>15649.9713602639</v>
      </c>
      <c r="K1055">
        <v>27620.461214617499</v>
      </c>
    </row>
    <row r="1056" spans="1:11" x14ac:dyDescent="0.25">
      <c r="A1056">
        <v>43</v>
      </c>
      <c r="B1056" t="s">
        <v>255</v>
      </c>
      <c r="C1056" t="s">
        <v>63</v>
      </c>
      <c r="D1056">
        <v>984.53895575755701</v>
      </c>
      <c r="E1056">
        <v>321.32189307201799</v>
      </c>
      <c r="F1056">
        <v>194.12584636453499</v>
      </c>
      <c r="G1056">
        <v>152.95583520289</v>
      </c>
      <c r="H1056">
        <v>245.63506165160999</v>
      </c>
      <c r="I1056">
        <v>59.923614221809103</v>
      </c>
      <c r="J1056">
        <v>3.7489263871369198</v>
      </c>
      <c r="K1056">
        <v>6.8277788575570799</v>
      </c>
    </row>
    <row r="1057" spans="1:11" x14ac:dyDescent="0.25">
      <c r="A1057">
        <v>44</v>
      </c>
      <c r="B1057" t="s">
        <v>255</v>
      </c>
      <c r="C1057" t="s">
        <v>64</v>
      </c>
      <c r="D1057">
        <v>4981.67683681792</v>
      </c>
      <c r="E1057">
        <v>467.89056136193602</v>
      </c>
      <c r="F1057">
        <v>2028.7373781187</v>
      </c>
      <c r="G1057">
        <v>101.442659241405</v>
      </c>
      <c r="H1057">
        <v>1097.39259443078</v>
      </c>
      <c r="I1057">
        <v>550.52798586914503</v>
      </c>
      <c r="J1057">
        <v>242.732922178015</v>
      </c>
      <c r="K1057">
        <v>492.95273561792999</v>
      </c>
    </row>
    <row r="1058" spans="1:11" x14ac:dyDescent="0.25">
      <c r="A1058">
        <v>45</v>
      </c>
      <c r="B1058" t="s">
        <v>255</v>
      </c>
      <c r="C1058" t="s">
        <v>65</v>
      </c>
      <c r="D1058">
        <v>26643.127737062099</v>
      </c>
      <c r="E1058">
        <v>5633.9804390536801</v>
      </c>
      <c r="F1058">
        <v>4430.5595769457796</v>
      </c>
      <c r="G1058">
        <v>2382.2032790182998</v>
      </c>
      <c r="H1058">
        <v>6448.5836083365202</v>
      </c>
      <c r="I1058">
        <v>5521.5480875787898</v>
      </c>
      <c r="J1058">
        <v>1106.7970388179999</v>
      </c>
      <c r="K1058">
        <v>1119.4557073111</v>
      </c>
    </row>
    <row r="1059" spans="1:11" x14ac:dyDescent="0.25">
      <c r="A1059">
        <v>46</v>
      </c>
      <c r="B1059" t="s">
        <v>255</v>
      </c>
      <c r="C1059" t="s">
        <v>66</v>
      </c>
      <c r="D1059">
        <v>17243.756715969899</v>
      </c>
      <c r="E1059">
        <v>2470.9143698299999</v>
      </c>
      <c r="F1059">
        <v>4140.2922133953998</v>
      </c>
      <c r="G1059">
        <v>1220.4747703312701</v>
      </c>
      <c r="H1059">
        <v>4136.47685403795</v>
      </c>
      <c r="I1059">
        <v>4022.6916864596901</v>
      </c>
      <c r="J1059">
        <v>817.33226921567098</v>
      </c>
      <c r="K1059">
        <v>435.574552699999</v>
      </c>
    </row>
    <row r="1060" spans="1:11" x14ac:dyDescent="0.25">
      <c r="A1060">
        <v>47</v>
      </c>
      <c r="B1060" t="s">
        <v>255</v>
      </c>
      <c r="C1060" t="s">
        <v>67</v>
      </c>
      <c r="D1060">
        <v>845.4769943</v>
      </c>
      <c r="E1060">
        <v>186.489087954458</v>
      </c>
      <c r="F1060">
        <v>186.489087954458</v>
      </c>
      <c r="G1060">
        <v>0</v>
      </c>
      <c r="H1060">
        <v>24.453263026497901</v>
      </c>
      <c r="I1060">
        <v>344.96026616697799</v>
      </c>
      <c r="J1060">
        <v>95.652884897606498</v>
      </c>
      <c r="K1060">
        <v>7.43240429999996</v>
      </c>
    </row>
    <row r="1061" spans="1:11" x14ac:dyDescent="0.25">
      <c r="A1061">
        <v>48</v>
      </c>
      <c r="B1061" t="s">
        <v>255</v>
      </c>
      <c r="C1061" t="s">
        <v>68</v>
      </c>
      <c r="D1061">
        <v>5665.7792685000004</v>
      </c>
      <c r="E1061">
        <v>1112.2337605919299</v>
      </c>
      <c r="F1061">
        <v>466.631457521296</v>
      </c>
      <c r="G1061">
        <v>732.58996838533699</v>
      </c>
      <c r="H1061">
        <v>1006.31701130907</v>
      </c>
      <c r="I1061">
        <v>1791.4734202370601</v>
      </c>
      <c r="J1061">
        <v>556.49609695528898</v>
      </c>
      <c r="K1061">
        <v>3.7553499999984898E-2</v>
      </c>
    </row>
    <row r="1062" spans="1:11" x14ac:dyDescent="0.25">
      <c r="A1062">
        <v>49</v>
      </c>
      <c r="B1062" t="s">
        <v>255</v>
      </c>
      <c r="C1062" t="s">
        <v>69</v>
      </c>
      <c r="D1062">
        <v>85196.419391699994</v>
      </c>
      <c r="E1062">
        <v>6003.3674669010097</v>
      </c>
      <c r="F1062">
        <v>14071.3837181695</v>
      </c>
      <c r="G1062">
        <v>8359.9844637124697</v>
      </c>
      <c r="H1062">
        <v>17595.3455577932</v>
      </c>
      <c r="I1062">
        <v>33622.270417581902</v>
      </c>
      <c r="J1062">
        <v>5367.0407886416997</v>
      </c>
      <c r="K1062">
        <v>177.02697889999999</v>
      </c>
    </row>
    <row r="1063" spans="1:11" x14ac:dyDescent="0.25">
      <c r="A1063">
        <v>50</v>
      </c>
      <c r="B1063" t="s">
        <v>255</v>
      </c>
      <c r="C1063" t="s">
        <v>70</v>
      </c>
      <c r="D1063">
        <v>478195.26947160001</v>
      </c>
      <c r="E1063">
        <v>67233.061446642401</v>
      </c>
      <c r="F1063">
        <v>78515.316013290198</v>
      </c>
      <c r="G1063">
        <v>70698.155617601806</v>
      </c>
      <c r="H1063">
        <v>88368.550842764103</v>
      </c>
      <c r="I1063">
        <v>133057.541196087</v>
      </c>
      <c r="J1063">
        <v>22178.977653713198</v>
      </c>
      <c r="K1063">
        <v>18143.666701499998</v>
      </c>
    </row>
    <row r="1064" spans="1:11" x14ac:dyDescent="0.25">
      <c r="A1064">
        <v>51</v>
      </c>
      <c r="B1064" t="s">
        <v>255</v>
      </c>
      <c r="C1064" t="s">
        <v>71</v>
      </c>
      <c r="D1064">
        <v>4489.0415936099998</v>
      </c>
      <c r="E1064">
        <v>620.06383429350797</v>
      </c>
      <c r="F1064">
        <v>367.61843733846302</v>
      </c>
      <c r="G1064">
        <v>0</v>
      </c>
      <c r="H1064">
        <v>391.79185558086198</v>
      </c>
      <c r="I1064">
        <v>46.594906087165199</v>
      </c>
      <c r="J1064">
        <v>0</v>
      </c>
      <c r="K1064">
        <v>3062.9725603099901</v>
      </c>
    </row>
    <row r="1065" spans="1:11" x14ac:dyDescent="0.25">
      <c r="A1065">
        <v>52</v>
      </c>
      <c r="B1065" t="s">
        <v>255</v>
      </c>
      <c r="C1065" t="s">
        <v>72</v>
      </c>
      <c r="D1065">
        <v>467.984571289999</v>
      </c>
      <c r="E1065">
        <v>96.859127271182103</v>
      </c>
      <c r="F1065">
        <v>96.859127271182103</v>
      </c>
      <c r="G1065">
        <v>13.473057990400299</v>
      </c>
      <c r="H1065">
        <v>158.16748600443501</v>
      </c>
      <c r="I1065">
        <v>62.8025499218476</v>
      </c>
      <c r="J1065">
        <v>35.5745015409519</v>
      </c>
      <c r="K1065">
        <v>4.2487212900000104</v>
      </c>
    </row>
    <row r="1066" spans="1:11" x14ac:dyDescent="0.25">
      <c r="A1066">
        <v>53</v>
      </c>
      <c r="B1066" t="s">
        <v>255</v>
      </c>
      <c r="C1066" t="s">
        <v>73</v>
      </c>
      <c r="D1066">
        <v>52503.265800949899</v>
      </c>
      <c r="E1066">
        <v>4187.2051694681504</v>
      </c>
      <c r="F1066">
        <v>7076.2008625494</v>
      </c>
      <c r="G1066">
        <v>3766.55479182504</v>
      </c>
      <c r="H1066">
        <v>6837.7730194505602</v>
      </c>
      <c r="I1066">
        <v>13334.5821654998</v>
      </c>
      <c r="J1066">
        <v>7579.8548244569602</v>
      </c>
      <c r="K1066">
        <v>9721.0949676999899</v>
      </c>
    </row>
    <row r="1067" spans="1:11" x14ac:dyDescent="0.25">
      <c r="A1067">
        <v>54</v>
      </c>
      <c r="B1067" t="s">
        <v>255</v>
      </c>
      <c r="C1067" t="s">
        <v>74</v>
      </c>
      <c r="D1067">
        <v>46419.935968999998</v>
      </c>
      <c r="E1067">
        <v>17914.232143036701</v>
      </c>
      <c r="F1067">
        <v>8490.2246393987498</v>
      </c>
      <c r="G1067">
        <v>4404.7693594552102</v>
      </c>
      <c r="H1067">
        <v>8348.1128461243497</v>
      </c>
      <c r="I1067">
        <v>6169.6218614794298</v>
      </c>
      <c r="J1067">
        <v>712.75414650552602</v>
      </c>
      <c r="K1067">
        <v>380.22097300000001</v>
      </c>
    </row>
    <row r="1068" spans="1:11" x14ac:dyDescent="0.25">
      <c r="A1068">
        <v>55</v>
      </c>
      <c r="B1068" t="s">
        <v>255</v>
      </c>
      <c r="C1068" t="s">
        <v>75</v>
      </c>
      <c r="D1068">
        <v>261586.9230403</v>
      </c>
      <c r="E1068">
        <v>37496.107413952297</v>
      </c>
      <c r="F1068">
        <v>54121.4482984836</v>
      </c>
      <c r="G1068">
        <v>14221.766640693701</v>
      </c>
      <c r="H1068">
        <v>45848.784153335102</v>
      </c>
      <c r="I1068">
        <v>36933.390284809</v>
      </c>
      <c r="J1068">
        <v>11433.105996426</v>
      </c>
      <c r="K1068">
        <v>61532.320252600199</v>
      </c>
    </row>
    <row r="1069" spans="1:11" x14ac:dyDescent="0.25">
      <c r="A1069">
        <v>56</v>
      </c>
      <c r="B1069" t="s">
        <v>255</v>
      </c>
      <c r="C1069" t="s">
        <v>76</v>
      </c>
      <c r="D1069">
        <v>145649.560033038</v>
      </c>
      <c r="E1069">
        <v>39146.080153253497</v>
      </c>
      <c r="F1069">
        <v>21651.2533992465</v>
      </c>
      <c r="G1069">
        <v>2504.7602772323698</v>
      </c>
      <c r="H1069">
        <v>32276.351987997899</v>
      </c>
      <c r="I1069">
        <v>16194.9043872783</v>
      </c>
      <c r="J1069">
        <v>15809.001079961199</v>
      </c>
      <c r="K1069">
        <v>18067.208748068799</v>
      </c>
    </row>
    <row r="1070" spans="1:11" x14ac:dyDescent="0.25">
      <c r="A1070">
        <v>57</v>
      </c>
      <c r="B1070" t="s">
        <v>255</v>
      </c>
      <c r="C1070" t="s">
        <v>77</v>
      </c>
      <c r="D1070">
        <v>298825.25300649903</v>
      </c>
      <c r="E1070">
        <v>91502.225332179194</v>
      </c>
      <c r="F1070">
        <v>33301.925950862598</v>
      </c>
      <c r="G1070">
        <v>16984.452843147701</v>
      </c>
      <c r="H1070">
        <v>16907.528109190898</v>
      </c>
      <c r="I1070">
        <v>20157.336179390099</v>
      </c>
      <c r="J1070">
        <v>13677.4588062291</v>
      </c>
      <c r="K1070">
        <v>106294.3257855</v>
      </c>
    </row>
    <row r="1071" spans="1:11" x14ac:dyDescent="0.25">
      <c r="A1071">
        <v>58</v>
      </c>
      <c r="B1071" t="s">
        <v>255</v>
      </c>
      <c r="C1071" t="s">
        <v>78</v>
      </c>
      <c r="D1071">
        <v>1733.7897172</v>
      </c>
      <c r="E1071">
        <v>300.18202453847903</v>
      </c>
      <c r="F1071">
        <v>161.47020767060701</v>
      </c>
      <c r="G1071">
        <v>0</v>
      </c>
      <c r="H1071">
        <v>255.27619866356</v>
      </c>
      <c r="I1071">
        <v>44.351905403201101</v>
      </c>
      <c r="J1071">
        <v>0.19810872415101699</v>
      </c>
      <c r="K1071">
        <v>972.31127219999996</v>
      </c>
    </row>
    <row r="1072" spans="1:11" x14ac:dyDescent="0.25">
      <c r="A1072">
        <v>59</v>
      </c>
      <c r="B1072" t="s">
        <v>255</v>
      </c>
      <c r="C1072" t="s">
        <v>79</v>
      </c>
      <c r="D1072">
        <v>1264.3276199868801</v>
      </c>
      <c r="E1072">
        <v>46.4468032000362</v>
      </c>
      <c r="F1072">
        <v>0</v>
      </c>
      <c r="G1072">
        <v>0</v>
      </c>
      <c r="H1072">
        <v>57.208692926643998</v>
      </c>
      <c r="I1072">
        <v>36.288740830188402</v>
      </c>
      <c r="J1072">
        <v>477.76037657612801</v>
      </c>
      <c r="K1072">
        <v>646.62300645388598</v>
      </c>
    </row>
    <row r="1073" spans="1:11" x14ac:dyDescent="0.25">
      <c r="A1073">
        <v>60</v>
      </c>
      <c r="B1073" t="s">
        <v>255</v>
      </c>
      <c r="C1073" t="s">
        <v>80</v>
      </c>
      <c r="D1073">
        <v>408733.354065869</v>
      </c>
      <c r="E1073">
        <v>65615.025684919703</v>
      </c>
      <c r="F1073">
        <v>51977.8574245907</v>
      </c>
      <c r="G1073">
        <v>39908.155360737903</v>
      </c>
      <c r="H1073">
        <v>55467.037302683901</v>
      </c>
      <c r="I1073">
        <v>104027.43601342601</v>
      </c>
      <c r="J1073">
        <v>50224.325164041402</v>
      </c>
      <c r="K1073">
        <v>41513.517115469898</v>
      </c>
    </row>
    <row r="1074" spans="1:11" x14ac:dyDescent="0.25">
      <c r="A1074">
        <v>61</v>
      </c>
      <c r="B1074" t="s">
        <v>255</v>
      </c>
      <c r="C1074" t="s">
        <v>81</v>
      </c>
      <c r="D1074">
        <v>10081.6427489</v>
      </c>
      <c r="E1074">
        <v>898.17595935901397</v>
      </c>
      <c r="F1074">
        <v>702.94757939739497</v>
      </c>
      <c r="G1074">
        <v>604.58945912970205</v>
      </c>
      <c r="H1074">
        <v>877.07015664934897</v>
      </c>
      <c r="I1074">
        <v>3374.1800304994299</v>
      </c>
      <c r="J1074">
        <v>2757.4671160651001</v>
      </c>
      <c r="K1074">
        <v>867.21244779999904</v>
      </c>
    </row>
    <row r="1075" spans="1:11" x14ac:dyDescent="0.25">
      <c r="A1075">
        <v>62</v>
      </c>
      <c r="B1075" t="s">
        <v>255</v>
      </c>
      <c r="C1075" t="s">
        <v>82</v>
      </c>
      <c r="D1075">
        <v>51016.858077265097</v>
      </c>
      <c r="E1075">
        <v>15444.7649394941</v>
      </c>
      <c r="F1075">
        <v>10574.6731129416</v>
      </c>
      <c r="G1075">
        <v>56.622033056572903</v>
      </c>
      <c r="H1075">
        <v>7427.9626003065096</v>
      </c>
      <c r="I1075">
        <v>2394.8246042780202</v>
      </c>
      <c r="J1075">
        <v>1187.00884552296</v>
      </c>
      <c r="K1075">
        <v>13931.001941664899</v>
      </c>
    </row>
    <row r="1076" spans="1:11" x14ac:dyDescent="0.25">
      <c r="A1076">
        <v>63</v>
      </c>
      <c r="B1076" t="s">
        <v>255</v>
      </c>
      <c r="C1076" t="s">
        <v>83</v>
      </c>
      <c r="D1076">
        <v>52203.626582849902</v>
      </c>
      <c r="E1076">
        <v>2546.2485404338399</v>
      </c>
      <c r="F1076">
        <v>3215.9481408202801</v>
      </c>
      <c r="G1076">
        <v>3747.0991829391401</v>
      </c>
      <c r="H1076">
        <v>4450.8320609367602</v>
      </c>
      <c r="I1076">
        <v>11812.9575130296</v>
      </c>
      <c r="J1076">
        <v>16462.338735390302</v>
      </c>
      <c r="K1076">
        <v>9968.20240930002</v>
      </c>
    </row>
    <row r="1077" spans="1:11" x14ac:dyDescent="0.25">
      <c r="A1077">
        <v>64</v>
      </c>
      <c r="B1077" t="s">
        <v>255</v>
      </c>
      <c r="C1077" t="s">
        <v>84</v>
      </c>
      <c r="D1077">
        <v>2935.5711060834701</v>
      </c>
      <c r="E1077">
        <v>153.73566711505501</v>
      </c>
      <c r="F1077">
        <v>86.777064385335905</v>
      </c>
      <c r="G1077">
        <v>29.039288897828602</v>
      </c>
      <c r="H1077">
        <v>587.77255250456403</v>
      </c>
      <c r="I1077">
        <v>628.28837440384098</v>
      </c>
      <c r="J1077">
        <v>1187.26554129337</v>
      </c>
      <c r="K1077">
        <v>262.69261748346901</v>
      </c>
    </row>
    <row r="1078" spans="1:11" x14ac:dyDescent="0.25">
      <c r="A1078">
        <v>65</v>
      </c>
      <c r="B1078" t="s">
        <v>255</v>
      </c>
      <c r="C1078" t="s">
        <v>85</v>
      </c>
      <c r="D1078">
        <v>60.296639070609999</v>
      </c>
      <c r="E1078">
        <v>7.8191006181015403</v>
      </c>
      <c r="F1078">
        <v>0</v>
      </c>
      <c r="G1078">
        <v>0</v>
      </c>
      <c r="H1078">
        <v>7.9091939965240901</v>
      </c>
      <c r="I1078">
        <v>0.10643142246319599</v>
      </c>
      <c r="J1078">
        <v>42.757937411511101</v>
      </c>
      <c r="K1078">
        <v>1.70397562201</v>
      </c>
    </row>
    <row r="1079" spans="1:11" x14ac:dyDescent="0.25">
      <c r="A1079">
        <v>66</v>
      </c>
      <c r="B1079" t="s">
        <v>255</v>
      </c>
      <c r="C1079" t="s">
        <v>86</v>
      </c>
      <c r="D1079">
        <v>393369.82925889001</v>
      </c>
      <c r="E1079">
        <v>46968.253219699</v>
      </c>
      <c r="F1079">
        <v>41988.392937687597</v>
      </c>
      <c r="G1079">
        <v>34971.790313560603</v>
      </c>
      <c r="H1079">
        <v>59288.190960368403</v>
      </c>
      <c r="I1079">
        <v>140033.36428041701</v>
      </c>
      <c r="J1079">
        <v>55512.111918665898</v>
      </c>
      <c r="K1079">
        <v>14607.725628489899</v>
      </c>
    </row>
    <row r="1080" spans="1:11" x14ac:dyDescent="0.25">
      <c r="A1080">
        <v>67</v>
      </c>
      <c r="B1080" t="s">
        <v>255</v>
      </c>
      <c r="C1080" t="s">
        <v>89</v>
      </c>
      <c r="D1080">
        <v>8915.54481003</v>
      </c>
      <c r="E1080">
        <v>1219.2799352428401</v>
      </c>
      <c r="F1080">
        <v>1026.7606392924099</v>
      </c>
      <c r="G1080">
        <v>415.909172002226</v>
      </c>
      <c r="H1080">
        <v>664.05422593582796</v>
      </c>
      <c r="I1080">
        <v>1808.0573460606499</v>
      </c>
      <c r="J1080">
        <v>850.076881496027</v>
      </c>
      <c r="K1080">
        <v>2931.40661</v>
      </c>
    </row>
    <row r="1081" spans="1:11" x14ac:dyDescent="0.25">
      <c r="A1081">
        <v>68</v>
      </c>
      <c r="B1081" t="s">
        <v>255</v>
      </c>
      <c r="C1081" t="s">
        <v>90</v>
      </c>
      <c r="D1081">
        <v>470389.26058014698</v>
      </c>
      <c r="E1081">
        <v>144732.88408750799</v>
      </c>
      <c r="F1081">
        <v>73817.954894925701</v>
      </c>
      <c r="G1081">
        <v>41787.255929557003</v>
      </c>
      <c r="H1081">
        <v>47981.610494464097</v>
      </c>
      <c r="I1081">
        <v>72301.299479785303</v>
      </c>
      <c r="J1081">
        <v>48480.794934739402</v>
      </c>
      <c r="K1081">
        <v>41287.460759168898</v>
      </c>
    </row>
    <row r="1082" spans="1:11" x14ac:dyDescent="0.25">
      <c r="A1082">
        <v>69</v>
      </c>
      <c r="B1082" t="s">
        <v>255</v>
      </c>
      <c r="C1082" t="s">
        <v>91</v>
      </c>
      <c r="D1082">
        <v>22972.277034336999</v>
      </c>
      <c r="E1082">
        <v>1449.35202229628</v>
      </c>
      <c r="F1082">
        <v>3064.2149725060099</v>
      </c>
      <c r="G1082">
        <v>1608.4579351531199</v>
      </c>
      <c r="H1082">
        <v>4299.9369823200204</v>
      </c>
      <c r="I1082">
        <v>8057.6717266556798</v>
      </c>
      <c r="J1082">
        <v>4068.5914078488599</v>
      </c>
      <c r="K1082">
        <v>424.05198755700002</v>
      </c>
    </row>
    <row r="1083" spans="1:11" x14ac:dyDescent="0.25">
      <c r="A1083">
        <v>70</v>
      </c>
      <c r="B1083" t="s">
        <v>255</v>
      </c>
      <c r="C1083" t="s">
        <v>92</v>
      </c>
      <c r="D1083">
        <v>83163.841966399894</v>
      </c>
      <c r="E1083">
        <v>15560.206781973</v>
      </c>
      <c r="F1083">
        <v>14879.9270681778</v>
      </c>
      <c r="G1083">
        <v>4494.2107535400401</v>
      </c>
      <c r="H1083">
        <v>22921.405774777599</v>
      </c>
      <c r="I1083">
        <v>16665.7932192796</v>
      </c>
      <c r="J1083">
        <v>1858.3336136518701</v>
      </c>
      <c r="K1083">
        <v>6783.964755</v>
      </c>
    </row>
    <row r="1084" spans="1:11" x14ac:dyDescent="0.25">
      <c r="A1084">
        <v>71</v>
      </c>
      <c r="B1084" t="s">
        <v>255</v>
      </c>
      <c r="C1084" t="s">
        <v>93</v>
      </c>
      <c r="D1084">
        <v>1219.02</v>
      </c>
      <c r="E1084">
        <v>510.44281335605802</v>
      </c>
      <c r="F1084">
        <v>510.44281335605802</v>
      </c>
      <c r="G1084">
        <v>0</v>
      </c>
      <c r="H1084">
        <v>0</v>
      </c>
      <c r="I1084">
        <v>198.134373287882</v>
      </c>
      <c r="J1084">
        <v>0</v>
      </c>
      <c r="K1084">
        <v>0</v>
      </c>
    </row>
    <row r="1085" spans="1:11" x14ac:dyDescent="0.25">
      <c r="A1085">
        <v>72</v>
      </c>
      <c r="B1085" t="s">
        <v>255</v>
      </c>
      <c r="C1085" t="s">
        <v>94</v>
      </c>
      <c r="D1085">
        <v>9422.2736490213902</v>
      </c>
      <c r="E1085">
        <v>1094.2582637931</v>
      </c>
      <c r="F1085">
        <v>1549.83183696585</v>
      </c>
      <c r="G1085">
        <v>126.778363145136</v>
      </c>
      <c r="H1085">
        <v>3003.9236842261498</v>
      </c>
      <c r="I1085">
        <v>1994.87816270854</v>
      </c>
      <c r="J1085">
        <v>434.21312886259801</v>
      </c>
      <c r="K1085">
        <v>1218.3902093199899</v>
      </c>
    </row>
    <row r="1086" spans="1:11" x14ac:dyDescent="0.25">
      <c r="A1086">
        <v>73</v>
      </c>
      <c r="B1086" t="s">
        <v>255</v>
      </c>
      <c r="C1086" t="s">
        <v>95</v>
      </c>
      <c r="D1086">
        <v>3473.6407586241398</v>
      </c>
      <c r="E1086">
        <v>296.759338861608</v>
      </c>
      <c r="F1086">
        <v>700.82983921690595</v>
      </c>
      <c r="G1086">
        <v>931.68539343535599</v>
      </c>
      <c r="H1086">
        <v>539.85247595634496</v>
      </c>
      <c r="I1086">
        <v>834.03984859002105</v>
      </c>
      <c r="J1086">
        <v>79.406103939762701</v>
      </c>
      <c r="K1086">
        <v>91.067758624140097</v>
      </c>
    </row>
    <row r="1087" spans="1:11" x14ac:dyDescent="0.25">
      <c r="A1087">
        <v>74</v>
      </c>
      <c r="B1087" t="s">
        <v>255</v>
      </c>
      <c r="C1087" t="s">
        <v>96</v>
      </c>
      <c r="D1087">
        <v>2645.9572323799998</v>
      </c>
      <c r="E1087">
        <v>672.09489821279794</v>
      </c>
      <c r="F1087">
        <v>507.32263033328297</v>
      </c>
      <c r="G1087">
        <v>86.915381021509504</v>
      </c>
      <c r="H1087">
        <v>960.08610885441897</v>
      </c>
      <c r="I1087">
        <v>394.30006579841103</v>
      </c>
      <c r="J1087">
        <v>21.7702881595782</v>
      </c>
      <c r="K1087">
        <v>3.4678599999999902</v>
      </c>
    </row>
    <row r="1088" spans="1:11" x14ac:dyDescent="0.25">
      <c r="A1088">
        <v>75</v>
      </c>
      <c r="B1088" t="s">
        <v>255</v>
      </c>
      <c r="C1088" t="s">
        <v>97</v>
      </c>
      <c r="D1088">
        <v>1856.5946186399899</v>
      </c>
      <c r="E1088">
        <v>293.29808794602599</v>
      </c>
      <c r="F1088">
        <v>296.15170556105198</v>
      </c>
      <c r="G1088">
        <v>37.235030522509703</v>
      </c>
      <c r="H1088">
        <v>509.662074738135</v>
      </c>
      <c r="I1088">
        <v>607.08193782648402</v>
      </c>
      <c r="J1088">
        <v>66.451253545791502</v>
      </c>
      <c r="K1088">
        <v>46.7145285</v>
      </c>
    </row>
    <row r="1089" spans="1:11" x14ac:dyDescent="0.25">
      <c r="A1089">
        <v>76</v>
      </c>
      <c r="B1089" t="s">
        <v>255</v>
      </c>
      <c r="C1089" t="s">
        <v>98</v>
      </c>
      <c r="D1089">
        <v>3424.3535115729901</v>
      </c>
      <c r="E1089">
        <v>372.34442732805599</v>
      </c>
      <c r="F1089">
        <v>250.34567603137799</v>
      </c>
      <c r="G1089">
        <v>44.314499965003101</v>
      </c>
      <c r="H1089">
        <v>642.49048451955298</v>
      </c>
      <c r="I1089">
        <v>1187.5997738425399</v>
      </c>
      <c r="J1089">
        <v>197.093471023462</v>
      </c>
      <c r="K1089">
        <v>730.16517886299903</v>
      </c>
    </row>
    <row r="1090" spans="1:11" x14ac:dyDescent="0.25">
      <c r="A1090">
        <v>77</v>
      </c>
      <c r="B1090" t="s">
        <v>255</v>
      </c>
      <c r="C1090" t="s">
        <v>99</v>
      </c>
      <c r="D1090">
        <v>123542.90903379</v>
      </c>
      <c r="E1090">
        <v>7918.6857177227203</v>
      </c>
      <c r="F1090">
        <v>9098.6917773067707</v>
      </c>
      <c r="G1090">
        <v>5260.3814915985604</v>
      </c>
      <c r="H1090">
        <v>15302.4551826188</v>
      </c>
      <c r="I1090">
        <v>39541.078506306803</v>
      </c>
      <c r="J1090">
        <v>10889.3017782363</v>
      </c>
      <c r="K1090">
        <v>35532.314579999897</v>
      </c>
    </row>
    <row r="1091" spans="1:11" x14ac:dyDescent="0.25">
      <c r="A1091">
        <v>78</v>
      </c>
      <c r="B1091" t="s">
        <v>255</v>
      </c>
      <c r="C1091" t="s">
        <v>100</v>
      </c>
      <c r="D1091">
        <v>1078.3269049999999</v>
      </c>
      <c r="E1091">
        <v>217.58423051632499</v>
      </c>
      <c r="F1091">
        <v>217.58423051632499</v>
      </c>
      <c r="G1091">
        <v>260.30422317727403</v>
      </c>
      <c r="H1091">
        <v>201.651230665192</v>
      </c>
      <c r="I1091">
        <v>168.93483358346799</v>
      </c>
      <c r="J1091">
        <v>9.2054115414150992</v>
      </c>
      <c r="K1091">
        <v>3.0627449999999699</v>
      </c>
    </row>
    <row r="1092" spans="1:11" x14ac:dyDescent="0.25">
      <c r="A1092">
        <v>79</v>
      </c>
      <c r="B1092" t="s">
        <v>255</v>
      </c>
      <c r="C1092" t="s">
        <v>101</v>
      </c>
      <c r="D1092">
        <v>927.94943483999998</v>
      </c>
      <c r="E1092">
        <v>5.14388541853035</v>
      </c>
      <c r="F1092">
        <v>5.14388541853035</v>
      </c>
      <c r="G1092">
        <v>0</v>
      </c>
      <c r="H1092">
        <v>93.674090312359496</v>
      </c>
      <c r="I1092">
        <v>60.939269904493798</v>
      </c>
      <c r="J1092">
        <v>10.4467729660859</v>
      </c>
      <c r="K1092">
        <v>752.60153082000102</v>
      </c>
    </row>
    <row r="1093" spans="1:11" x14ac:dyDescent="0.25">
      <c r="A1093">
        <v>80</v>
      </c>
      <c r="B1093" t="s">
        <v>255</v>
      </c>
      <c r="C1093" t="s">
        <v>102</v>
      </c>
      <c r="D1093">
        <v>36829.515759899899</v>
      </c>
      <c r="E1093">
        <v>11844.6628361644</v>
      </c>
      <c r="F1093">
        <v>9625.8513466536497</v>
      </c>
      <c r="G1093">
        <v>2239.3640432618599</v>
      </c>
      <c r="H1093">
        <v>7986.6543941212303</v>
      </c>
      <c r="I1093">
        <v>4341.2065031032598</v>
      </c>
      <c r="J1093">
        <v>453.85612759556801</v>
      </c>
      <c r="K1093">
        <v>337.92050899999902</v>
      </c>
    </row>
    <row r="1094" spans="1:11" x14ac:dyDescent="0.25">
      <c r="A1094">
        <v>81</v>
      </c>
      <c r="B1094" t="s">
        <v>255</v>
      </c>
      <c r="C1094" t="s">
        <v>103</v>
      </c>
      <c r="D1094">
        <v>1108.5738979999901</v>
      </c>
      <c r="E1094">
        <v>58.7861698547919</v>
      </c>
      <c r="F1094">
        <v>135.49654630228699</v>
      </c>
      <c r="G1094">
        <v>72.384178116106497</v>
      </c>
      <c r="H1094">
        <v>139.053144148972</v>
      </c>
      <c r="I1094">
        <v>234.01037202800501</v>
      </c>
      <c r="J1094">
        <v>203.58743654983499</v>
      </c>
      <c r="K1094">
        <v>265.25605099999899</v>
      </c>
    </row>
    <row r="1095" spans="1:11" x14ac:dyDescent="0.25">
      <c r="A1095">
        <v>82</v>
      </c>
      <c r="B1095" t="s">
        <v>255</v>
      </c>
      <c r="C1095" t="s">
        <v>105</v>
      </c>
      <c r="D1095">
        <v>2618.9631777999898</v>
      </c>
      <c r="E1095">
        <v>405.60785833935398</v>
      </c>
      <c r="F1095">
        <v>338.21385834828601</v>
      </c>
      <c r="G1095">
        <v>179.81095093740001</v>
      </c>
      <c r="H1095">
        <v>582.51374763811395</v>
      </c>
      <c r="I1095">
        <v>213.13751705371499</v>
      </c>
      <c r="J1095">
        <v>656.37811968312803</v>
      </c>
      <c r="K1095">
        <v>243.301125799999</v>
      </c>
    </row>
    <row r="1096" spans="1:11" x14ac:dyDescent="0.25">
      <c r="A1096">
        <v>83</v>
      </c>
      <c r="B1096" t="s">
        <v>255</v>
      </c>
      <c r="C1096" t="s">
        <v>106</v>
      </c>
      <c r="D1096">
        <v>62474.9234289999</v>
      </c>
      <c r="E1096">
        <v>59175.0331541981</v>
      </c>
      <c r="F1096">
        <v>846.03290142386595</v>
      </c>
      <c r="G1096">
        <v>1363.41386109259</v>
      </c>
      <c r="H1096">
        <v>469.40686699114599</v>
      </c>
      <c r="I1096">
        <v>561.07478896089503</v>
      </c>
      <c r="J1096">
        <v>59.961856333345899</v>
      </c>
      <c r="K1096" s="1">
        <v>-2.79690159921131E-12</v>
      </c>
    </row>
    <row r="1097" spans="1:11" x14ac:dyDescent="0.25">
      <c r="A1097">
        <v>84</v>
      </c>
      <c r="B1097" t="s">
        <v>255</v>
      </c>
      <c r="C1097" t="s">
        <v>107</v>
      </c>
      <c r="D1097">
        <v>50347.085888499998</v>
      </c>
      <c r="E1097">
        <v>8025.7024626279099</v>
      </c>
      <c r="F1097">
        <v>8010.7307874337203</v>
      </c>
      <c r="G1097">
        <v>2065.2803235423999</v>
      </c>
      <c r="H1097">
        <v>15990.429415439299</v>
      </c>
      <c r="I1097">
        <v>9310.95355186091</v>
      </c>
      <c r="J1097">
        <v>6924.0550475956998</v>
      </c>
      <c r="K1097">
        <v>19.934300000000199</v>
      </c>
    </row>
    <row r="1098" spans="1:11" x14ac:dyDescent="0.25">
      <c r="A1098">
        <v>85</v>
      </c>
      <c r="B1098" t="s">
        <v>255</v>
      </c>
      <c r="C1098" t="s">
        <v>108</v>
      </c>
      <c r="D1098">
        <v>26884.883697400001</v>
      </c>
      <c r="E1098">
        <v>1748.82676665282</v>
      </c>
      <c r="F1098">
        <v>2316.6540497674901</v>
      </c>
      <c r="G1098">
        <v>1863.8459749277399</v>
      </c>
      <c r="H1098">
        <v>4123.1960759704798</v>
      </c>
      <c r="I1098">
        <v>11062.2528055483</v>
      </c>
      <c r="J1098">
        <v>3788.9310056331501</v>
      </c>
      <c r="K1098">
        <v>1981.1770188999899</v>
      </c>
    </row>
    <row r="1099" spans="1:11" x14ac:dyDescent="0.25">
      <c r="A1099">
        <v>86</v>
      </c>
      <c r="B1099" t="s">
        <v>255</v>
      </c>
      <c r="C1099" t="s">
        <v>109</v>
      </c>
      <c r="D1099">
        <v>16810.036648599998</v>
      </c>
      <c r="E1099">
        <v>5331.931790009</v>
      </c>
      <c r="F1099">
        <v>5955.4506822092599</v>
      </c>
      <c r="G1099">
        <v>619.08237026888696</v>
      </c>
      <c r="H1099">
        <v>3207.5405380451698</v>
      </c>
      <c r="I1099">
        <v>1566.8465908693099</v>
      </c>
      <c r="J1099">
        <v>97.385747198351297</v>
      </c>
      <c r="K1099">
        <v>31.798929999999999</v>
      </c>
    </row>
    <row r="1100" spans="1:11" x14ac:dyDescent="0.25">
      <c r="A1100">
        <v>87</v>
      </c>
      <c r="B1100" t="s">
        <v>255</v>
      </c>
      <c r="C1100" t="s">
        <v>110</v>
      </c>
      <c r="D1100">
        <v>49457.093792899897</v>
      </c>
      <c r="E1100">
        <v>4216.9149888062202</v>
      </c>
      <c r="F1100">
        <v>8979.4155296386198</v>
      </c>
      <c r="G1100">
        <v>5080.0863254413998</v>
      </c>
      <c r="H1100">
        <v>12357.877698149199</v>
      </c>
      <c r="I1100">
        <v>15887.4767885611</v>
      </c>
      <c r="J1100">
        <v>2843.16760640335</v>
      </c>
      <c r="K1100">
        <v>92.154855899999802</v>
      </c>
    </row>
    <row r="1101" spans="1:11" x14ac:dyDescent="0.25">
      <c r="A1101">
        <v>88</v>
      </c>
      <c r="B1101" t="s">
        <v>255</v>
      </c>
      <c r="C1101" t="s">
        <v>111</v>
      </c>
      <c r="D1101">
        <v>860984.17368901696</v>
      </c>
      <c r="E1101">
        <v>291964.88148693001</v>
      </c>
      <c r="F1101">
        <v>93180.472077309605</v>
      </c>
      <c r="G1101">
        <v>62923.900638796797</v>
      </c>
      <c r="H1101">
        <v>155533.39690830099</v>
      </c>
      <c r="I1101">
        <v>140609.750391879</v>
      </c>
      <c r="J1101">
        <v>28563.363147002099</v>
      </c>
      <c r="K1101">
        <v>88208.4090387998</v>
      </c>
    </row>
    <row r="1102" spans="1:11" x14ac:dyDescent="0.25">
      <c r="A1102">
        <v>89</v>
      </c>
      <c r="B1102" t="s">
        <v>255</v>
      </c>
      <c r="C1102" t="s">
        <v>113</v>
      </c>
      <c r="D1102">
        <v>2870656.6021123002</v>
      </c>
      <c r="E1102">
        <v>828787.10167239595</v>
      </c>
      <c r="F1102">
        <v>612980.03054357204</v>
      </c>
      <c r="G1102">
        <v>83348.105106880801</v>
      </c>
      <c r="H1102">
        <v>890843.85986433295</v>
      </c>
      <c r="I1102">
        <v>342312.250270141</v>
      </c>
      <c r="J1102">
        <v>23437.7607000233</v>
      </c>
      <c r="K1102">
        <v>88947.493954980004</v>
      </c>
    </row>
    <row r="1103" spans="1:11" x14ac:dyDescent="0.25">
      <c r="A1103">
        <v>90</v>
      </c>
      <c r="B1103" t="s">
        <v>255</v>
      </c>
      <c r="C1103" t="s">
        <v>114</v>
      </c>
      <c r="D1103">
        <v>38476.393827100001</v>
      </c>
      <c r="E1103">
        <v>3157.1623376971402</v>
      </c>
      <c r="F1103">
        <v>3964.53974736694</v>
      </c>
      <c r="G1103">
        <v>1199.3344708099701</v>
      </c>
      <c r="H1103">
        <v>3680.0015633921598</v>
      </c>
      <c r="I1103">
        <v>12641.1125605785</v>
      </c>
      <c r="J1103">
        <v>8546.6186642552493</v>
      </c>
      <c r="K1103">
        <v>5287.6244829999996</v>
      </c>
    </row>
    <row r="1104" spans="1:11" x14ac:dyDescent="0.25">
      <c r="A1104">
        <v>91</v>
      </c>
      <c r="B1104" t="s">
        <v>255</v>
      </c>
      <c r="C1104" t="s">
        <v>115</v>
      </c>
      <c r="D1104">
        <v>1585304.9617731899</v>
      </c>
      <c r="E1104">
        <v>447526.85819753102</v>
      </c>
      <c r="F1104">
        <v>180941.17536262801</v>
      </c>
      <c r="G1104">
        <v>68041.626230557798</v>
      </c>
      <c r="H1104">
        <v>242526.14938179901</v>
      </c>
      <c r="I1104">
        <v>308032.25605129899</v>
      </c>
      <c r="J1104">
        <v>127616.050679283</v>
      </c>
      <c r="K1104">
        <v>210620.845870099</v>
      </c>
    </row>
    <row r="1105" spans="1:11" x14ac:dyDescent="0.25">
      <c r="A1105">
        <v>92</v>
      </c>
      <c r="B1105" t="s">
        <v>255</v>
      </c>
      <c r="C1105" t="s">
        <v>116</v>
      </c>
      <c r="D1105">
        <v>305423.02448929899</v>
      </c>
      <c r="E1105">
        <v>81855.916792825694</v>
      </c>
      <c r="F1105">
        <v>32005.048467070101</v>
      </c>
      <c r="G1105">
        <v>12637.7548140614</v>
      </c>
      <c r="H1105">
        <v>33597.307699632001</v>
      </c>
      <c r="I1105">
        <v>64186.716892578501</v>
      </c>
      <c r="J1105">
        <v>26359.160602132</v>
      </c>
      <c r="K1105">
        <v>54781.119221000001</v>
      </c>
    </row>
    <row r="1106" spans="1:11" x14ac:dyDescent="0.25">
      <c r="A1106">
        <v>93</v>
      </c>
      <c r="B1106" t="s">
        <v>255</v>
      </c>
      <c r="C1106" t="s">
        <v>117</v>
      </c>
      <c r="D1106">
        <v>2534.8029012100001</v>
      </c>
      <c r="E1106">
        <v>119.27084977937599</v>
      </c>
      <c r="F1106">
        <v>34.277291065067999</v>
      </c>
      <c r="G1106">
        <v>19.9965026633859</v>
      </c>
      <c r="H1106">
        <v>153.4234163182</v>
      </c>
      <c r="I1106">
        <v>155.08593987233201</v>
      </c>
      <c r="J1106">
        <v>447.73559751163498</v>
      </c>
      <c r="K1106">
        <v>1605.0133040000001</v>
      </c>
    </row>
    <row r="1107" spans="1:11" x14ac:dyDescent="0.25">
      <c r="A1107">
        <v>94</v>
      </c>
      <c r="B1107" t="s">
        <v>255</v>
      </c>
      <c r="C1107" t="s">
        <v>118</v>
      </c>
      <c r="D1107">
        <v>71413.892000399894</v>
      </c>
      <c r="E1107">
        <v>27607.7239315525</v>
      </c>
      <c r="F1107">
        <v>14278.1071100878</v>
      </c>
      <c r="G1107">
        <v>10749.9671123031</v>
      </c>
      <c r="H1107">
        <v>7541.3297337297399</v>
      </c>
      <c r="I1107">
        <v>9123.5190728273392</v>
      </c>
      <c r="J1107">
        <v>1564.3870902993399</v>
      </c>
      <c r="K1107">
        <v>548.85794959999896</v>
      </c>
    </row>
    <row r="1108" spans="1:11" x14ac:dyDescent="0.25">
      <c r="A1108">
        <v>95</v>
      </c>
      <c r="B1108" t="s">
        <v>255</v>
      </c>
      <c r="C1108" t="s">
        <v>119</v>
      </c>
      <c r="D1108">
        <v>445860.037719891</v>
      </c>
      <c r="E1108">
        <v>55339.4781408075</v>
      </c>
      <c r="F1108">
        <v>85011.902166667103</v>
      </c>
      <c r="G1108">
        <v>42874.223877146098</v>
      </c>
      <c r="H1108">
        <v>90832.295839112994</v>
      </c>
      <c r="I1108">
        <v>76784.367938374606</v>
      </c>
      <c r="J1108">
        <v>24996.133017121301</v>
      </c>
      <c r="K1108">
        <v>70021.636740659902</v>
      </c>
    </row>
    <row r="1109" spans="1:11" x14ac:dyDescent="0.25">
      <c r="A1109">
        <v>96</v>
      </c>
      <c r="B1109" t="s">
        <v>255</v>
      </c>
      <c r="C1109" t="s">
        <v>120</v>
      </c>
      <c r="D1109">
        <v>19785.858579</v>
      </c>
      <c r="E1109">
        <v>6461.7543763690301</v>
      </c>
      <c r="F1109">
        <v>4367.7095589338596</v>
      </c>
      <c r="G1109">
        <v>2718.6419361869898</v>
      </c>
      <c r="H1109">
        <v>3118.3075533866599</v>
      </c>
      <c r="I1109">
        <v>2811.3030532084099</v>
      </c>
      <c r="J1109">
        <v>308.14210091502599</v>
      </c>
      <c r="K1109" s="1">
        <v>-1.3167245072054301E-13</v>
      </c>
    </row>
    <row r="1110" spans="1:11" x14ac:dyDescent="0.25">
      <c r="A1110">
        <v>97</v>
      </c>
      <c r="B1110" t="s">
        <v>255</v>
      </c>
      <c r="C1110" t="s">
        <v>121</v>
      </c>
      <c r="D1110">
        <v>32857.873409200001</v>
      </c>
      <c r="E1110">
        <v>7215.8740697110698</v>
      </c>
      <c r="F1110">
        <v>5156.8146191983597</v>
      </c>
      <c r="G1110">
        <v>2815.69382516838</v>
      </c>
      <c r="H1110">
        <v>4254.2158515044403</v>
      </c>
      <c r="I1110">
        <v>6313.2547695707699</v>
      </c>
      <c r="J1110">
        <v>1790.3401758469599</v>
      </c>
      <c r="K1110">
        <v>5311.6800981999904</v>
      </c>
    </row>
    <row r="1111" spans="1:11" x14ac:dyDescent="0.25">
      <c r="A1111">
        <v>98</v>
      </c>
      <c r="B1111" t="s">
        <v>255</v>
      </c>
      <c r="C1111" t="s">
        <v>122</v>
      </c>
      <c r="D1111">
        <v>810263.32357712905</v>
      </c>
      <c r="E1111">
        <v>157165.88599308601</v>
      </c>
      <c r="F1111">
        <v>65495.2460329553</v>
      </c>
      <c r="G1111">
        <v>121539.87834923599</v>
      </c>
      <c r="H1111">
        <v>60801.577227027701</v>
      </c>
      <c r="I1111">
        <v>167308.449310022</v>
      </c>
      <c r="J1111">
        <v>60566.171376490798</v>
      </c>
      <c r="K1111">
        <v>177386.11528830999</v>
      </c>
    </row>
    <row r="1112" spans="1:11" x14ac:dyDescent="0.25">
      <c r="A1112">
        <v>99</v>
      </c>
      <c r="B1112" t="s">
        <v>255</v>
      </c>
      <c r="C1112" t="s">
        <v>123</v>
      </c>
      <c r="D1112">
        <v>62795.516492889998</v>
      </c>
      <c r="E1112">
        <v>6804.4841510587503</v>
      </c>
      <c r="F1112">
        <v>5273.5229427501899</v>
      </c>
      <c r="G1112">
        <v>2711.0720331008902</v>
      </c>
      <c r="H1112">
        <v>5587.5498317130696</v>
      </c>
      <c r="I1112">
        <v>12571.376871750999</v>
      </c>
      <c r="J1112">
        <v>11975.183404636</v>
      </c>
      <c r="K1112">
        <v>17872.327257879999</v>
      </c>
    </row>
    <row r="1113" spans="1:11" x14ac:dyDescent="0.25">
      <c r="A1113">
        <v>100</v>
      </c>
      <c r="B1113" t="s">
        <v>255</v>
      </c>
      <c r="C1113" t="s">
        <v>124</v>
      </c>
      <c r="D1113">
        <v>84648.780470988597</v>
      </c>
      <c r="E1113">
        <v>10730.9580018537</v>
      </c>
      <c r="F1113">
        <v>19734.831382772602</v>
      </c>
      <c r="G1113">
        <v>206.46257280777101</v>
      </c>
      <c r="H1113">
        <v>18977.437947392598</v>
      </c>
      <c r="I1113">
        <v>14990.332272490001</v>
      </c>
      <c r="J1113">
        <v>18358.160954702202</v>
      </c>
      <c r="K1113">
        <v>1650.59733896956</v>
      </c>
    </row>
    <row r="1114" spans="1:11" x14ac:dyDescent="0.25">
      <c r="A1114">
        <v>101</v>
      </c>
      <c r="B1114" t="s">
        <v>255</v>
      </c>
      <c r="C1114" t="s">
        <v>125</v>
      </c>
      <c r="D1114">
        <v>12938.830224399901</v>
      </c>
      <c r="E1114">
        <v>1688.85725272388</v>
      </c>
      <c r="F1114">
        <v>1788.6740038091</v>
      </c>
      <c r="G1114">
        <v>1244.5502590188701</v>
      </c>
      <c r="H1114">
        <v>1831.92805870392</v>
      </c>
      <c r="I1114">
        <v>2758.6731796403301</v>
      </c>
      <c r="J1114">
        <v>1451.9290521038699</v>
      </c>
      <c r="K1114">
        <v>2174.2184183999998</v>
      </c>
    </row>
    <row r="1115" spans="1:11" x14ac:dyDescent="0.25">
      <c r="A1115">
        <v>102</v>
      </c>
      <c r="B1115" t="s">
        <v>255</v>
      </c>
      <c r="C1115" t="s">
        <v>126</v>
      </c>
      <c r="D1115">
        <v>39296.707761999904</v>
      </c>
      <c r="E1115">
        <v>3983.2950156673301</v>
      </c>
      <c r="F1115">
        <v>8189.2756505244497</v>
      </c>
      <c r="G1115">
        <v>996.90290233362805</v>
      </c>
      <c r="H1115">
        <v>15383.044720832901</v>
      </c>
      <c r="I1115">
        <v>6477.39535495976</v>
      </c>
      <c r="J1115">
        <v>3048.12180368184</v>
      </c>
      <c r="K1115">
        <v>1218.6723139999999</v>
      </c>
    </row>
    <row r="1116" spans="1:11" x14ac:dyDescent="0.25">
      <c r="A1116">
        <v>103</v>
      </c>
      <c r="B1116" t="s">
        <v>255</v>
      </c>
      <c r="C1116" t="s">
        <v>127</v>
      </c>
      <c r="D1116">
        <v>77.527676385700005</v>
      </c>
      <c r="E1116">
        <v>17.008465020763399</v>
      </c>
      <c r="F1116">
        <v>17.008465020763399</v>
      </c>
      <c r="G1116">
        <v>0</v>
      </c>
      <c r="H1116">
        <v>10.5423561239351</v>
      </c>
      <c r="I1116">
        <v>22.992330339106498</v>
      </c>
      <c r="J1116">
        <v>0.47953825543140699</v>
      </c>
      <c r="K1116">
        <v>9.4965216256999998</v>
      </c>
    </row>
    <row r="1117" spans="1:11" x14ac:dyDescent="0.25">
      <c r="A1117">
        <v>104</v>
      </c>
      <c r="B1117" t="s">
        <v>255</v>
      </c>
      <c r="C1117" t="s">
        <v>128</v>
      </c>
      <c r="D1117">
        <v>386.393486099999</v>
      </c>
      <c r="E1117">
        <v>24.477796231774199</v>
      </c>
      <c r="F1117">
        <v>24.477796231774199</v>
      </c>
      <c r="G1117">
        <v>53.583954208438499</v>
      </c>
      <c r="H1117">
        <v>175.99871120594801</v>
      </c>
      <c r="I1117">
        <v>102.043254457469</v>
      </c>
      <c r="J1117">
        <v>5.1599976645955099</v>
      </c>
      <c r="K1117">
        <v>0.65197609999998796</v>
      </c>
    </row>
    <row r="1118" spans="1:11" x14ac:dyDescent="0.25">
      <c r="A1118">
        <v>105</v>
      </c>
      <c r="B1118" t="s">
        <v>255</v>
      </c>
      <c r="C1118" t="s">
        <v>129</v>
      </c>
      <c r="D1118">
        <v>770582.018096001</v>
      </c>
      <c r="E1118">
        <v>203362.02409010299</v>
      </c>
      <c r="F1118">
        <v>87945.435206603099</v>
      </c>
      <c r="G1118">
        <v>88441.220025552699</v>
      </c>
      <c r="H1118">
        <v>83784.777492209294</v>
      </c>
      <c r="I1118">
        <v>229744.32909653799</v>
      </c>
      <c r="J1118">
        <v>62182.398428993198</v>
      </c>
      <c r="K1118">
        <v>15121.8337559999</v>
      </c>
    </row>
    <row r="1119" spans="1:11" x14ac:dyDescent="0.25">
      <c r="A1119">
        <v>106</v>
      </c>
      <c r="B1119" t="s">
        <v>255</v>
      </c>
      <c r="C1119" t="s">
        <v>130</v>
      </c>
      <c r="D1119">
        <v>38583.842720000001</v>
      </c>
      <c r="E1119">
        <v>26831.2424630352</v>
      </c>
      <c r="F1119">
        <v>3109.77339261118</v>
      </c>
      <c r="G1119">
        <v>2483.0018255356899</v>
      </c>
      <c r="H1119">
        <v>1569.0922247820199</v>
      </c>
      <c r="I1119">
        <v>3678.97277093396</v>
      </c>
      <c r="J1119">
        <v>732.860843101868</v>
      </c>
      <c r="K1119">
        <v>178.89920000000001</v>
      </c>
    </row>
    <row r="1120" spans="1:11" x14ac:dyDescent="0.25">
      <c r="A1120">
        <v>107</v>
      </c>
      <c r="B1120" t="s">
        <v>255</v>
      </c>
      <c r="C1120" t="s">
        <v>131</v>
      </c>
      <c r="D1120">
        <v>1194.9736352447901</v>
      </c>
      <c r="E1120">
        <v>43.249375525731402</v>
      </c>
      <c r="F1120">
        <v>41.184920401354297</v>
      </c>
      <c r="G1120">
        <v>30.407491365427401</v>
      </c>
      <c r="H1120">
        <v>431.61394670058303</v>
      </c>
      <c r="I1120">
        <v>367.18647213152099</v>
      </c>
      <c r="J1120">
        <v>267.28598824538199</v>
      </c>
      <c r="K1120">
        <v>14.045440874800001</v>
      </c>
    </row>
    <row r="1121" spans="1:11" x14ac:dyDescent="0.25">
      <c r="A1121">
        <v>108</v>
      </c>
      <c r="B1121" t="s">
        <v>255</v>
      </c>
      <c r="C1121" t="s">
        <v>132</v>
      </c>
      <c r="D1121">
        <v>5656.6538640999997</v>
      </c>
      <c r="E1121">
        <v>1464.9004616539901</v>
      </c>
      <c r="F1121">
        <v>1012.74519527554</v>
      </c>
      <c r="G1121">
        <v>1277.11925037744</v>
      </c>
      <c r="H1121">
        <v>898.87223601094195</v>
      </c>
      <c r="I1121">
        <v>857.88432267590997</v>
      </c>
      <c r="J1121">
        <v>137.687720106163</v>
      </c>
      <c r="K1121">
        <v>7.4446780000000903</v>
      </c>
    </row>
    <row r="1122" spans="1:11" x14ac:dyDescent="0.25">
      <c r="A1122">
        <v>109</v>
      </c>
      <c r="B1122" t="s">
        <v>255</v>
      </c>
      <c r="C1122" t="s">
        <v>133</v>
      </c>
      <c r="D1122">
        <v>4686.1081747645203</v>
      </c>
      <c r="E1122">
        <v>641.33432045176301</v>
      </c>
      <c r="F1122">
        <v>351.10913061473701</v>
      </c>
      <c r="G1122">
        <v>141.897115620368</v>
      </c>
      <c r="H1122">
        <v>2004.0700333417101</v>
      </c>
      <c r="I1122">
        <v>1425.8867003448299</v>
      </c>
      <c r="J1122">
        <v>113.073484016587</v>
      </c>
      <c r="K1122">
        <v>8.7373903745269992</v>
      </c>
    </row>
    <row r="1123" spans="1:11" x14ac:dyDescent="0.25">
      <c r="A1123">
        <v>110</v>
      </c>
      <c r="B1123" t="s">
        <v>255</v>
      </c>
      <c r="C1123" t="s">
        <v>134</v>
      </c>
      <c r="D1123">
        <v>162510.21155865799</v>
      </c>
      <c r="E1123">
        <v>21612.8623592558</v>
      </c>
      <c r="F1123">
        <v>7914.7271738764302</v>
      </c>
      <c r="G1123">
        <v>9273.4209690850603</v>
      </c>
      <c r="H1123">
        <v>12289.6394111964</v>
      </c>
      <c r="I1123">
        <v>19475.518718268901</v>
      </c>
      <c r="J1123">
        <v>17692.102052247199</v>
      </c>
      <c r="K1123">
        <v>74251.940874728403</v>
      </c>
    </row>
    <row r="1124" spans="1:11" x14ac:dyDescent="0.25">
      <c r="A1124">
        <v>111</v>
      </c>
      <c r="B1124" t="s">
        <v>255</v>
      </c>
      <c r="C1124" t="s">
        <v>135</v>
      </c>
      <c r="D1124">
        <v>589.92723699999999</v>
      </c>
      <c r="E1124">
        <v>167.98088360826199</v>
      </c>
      <c r="F1124">
        <v>167.98088360826199</v>
      </c>
      <c r="G1124">
        <v>56.324370772142402</v>
      </c>
      <c r="H1124">
        <v>126.847949341397</v>
      </c>
      <c r="I1124">
        <v>53.827089751943902</v>
      </c>
      <c r="J1124">
        <v>3.3081669179906199</v>
      </c>
      <c r="K1124">
        <v>13.657893</v>
      </c>
    </row>
    <row r="1125" spans="1:11" x14ac:dyDescent="0.25">
      <c r="A1125">
        <v>112</v>
      </c>
      <c r="B1125" t="s">
        <v>255</v>
      </c>
      <c r="C1125" t="s">
        <v>136</v>
      </c>
      <c r="D1125">
        <v>94561.720985499895</v>
      </c>
      <c r="E1125">
        <v>33779.536649096997</v>
      </c>
      <c r="F1125">
        <v>8579.9676043180807</v>
      </c>
      <c r="G1125">
        <v>6587.6003494798997</v>
      </c>
      <c r="H1125">
        <v>33965.9192465218</v>
      </c>
      <c r="I1125">
        <v>8069.6174076282696</v>
      </c>
      <c r="J1125">
        <v>760.97715545479195</v>
      </c>
      <c r="K1125">
        <v>2818.1025729999901</v>
      </c>
    </row>
    <row r="1126" spans="1:11" x14ac:dyDescent="0.25">
      <c r="A1126">
        <v>113</v>
      </c>
      <c r="B1126" t="s">
        <v>255</v>
      </c>
      <c r="C1126" t="s">
        <v>137</v>
      </c>
      <c r="D1126">
        <v>3388.53389057</v>
      </c>
      <c r="E1126">
        <v>328.695786574343</v>
      </c>
      <c r="F1126">
        <v>950.48774644957302</v>
      </c>
      <c r="G1126">
        <v>60.829941674439603</v>
      </c>
      <c r="H1126">
        <v>1070.57945347604</v>
      </c>
      <c r="I1126">
        <v>334.349022344221</v>
      </c>
      <c r="J1126">
        <v>114.03947499137701</v>
      </c>
      <c r="K1126">
        <v>529.55246505999901</v>
      </c>
    </row>
    <row r="1127" spans="1:11" x14ac:dyDescent="0.25">
      <c r="A1127">
        <v>114</v>
      </c>
      <c r="B1127" t="s">
        <v>255</v>
      </c>
      <c r="C1127" t="s">
        <v>138</v>
      </c>
      <c r="D1127">
        <v>25945.675183449999</v>
      </c>
      <c r="E1127">
        <v>1706.7754272929201</v>
      </c>
      <c r="F1127">
        <v>2400.5223282606598</v>
      </c>
      <c r="G1127">
        <v>1595.3710549493101</v>
      </c>
      <c r="H1127">
        <v>2604.4563843646602</v>
      </c>
      <c r="I1127">
        <v>10317.635732888901</v>
      </c>
      <c r="J1127">
        <v>6788.6006772934597</v>
      </c>
      <c r="K1127">
        <v>532.31357839999998</v>
      </c>
    </row>
    <row r="1128" spans="1:11" x14ac:dyDescent="0.25">
      <c r="A1128">
        <v>115</v>
      </c>
      <c r="B1128" t="s">
        <v>255</v>
      </c>
      <c r="C1128" t="s">
        <v>139</v>
      </c>
      <c r="D1128">
        <v>19749.354660000001</v>
      </c>
      <c r="E1128">
        <v>2116.3437363227799</v>
      </c>
      <c r="F1128">
        <v>3238.4747447210002</v>
      </c>
      <c r="G1128">
        <v>2662.60912345928</v>
      </c>
      <c r="H1128">
        <v>3765.5406196015401</v>
      </c>
      <c r="I1128">
        <v>7083.0974037850501</v>
      </c>
      <c r="J1128">
        <v>879.75242211032798</v>
      </c>
      <c r="K1128">
        <v>3.5366100000001999</v>
      </c>
    </row>
    <row r="1129" spans="1:11" x14ac:dyDescent="0.25">
      <c r="A1129">
        <v>116</v>
      </c>
      <c r="B1129" t="s">
        <v>255</v>
      </c>
      <c r="C1129" t="s">
        <v>140</v>
      </c>
      <c r="D1129">
        <v>16110.966017799999</v>
      </c>
      <c r="E1129">
        <v>467.84243113567101</v>
      </c>
      <c r="F1129">
        <v>943.45700527298197</v>
      </c>
      <c r="G1129">
        <v>580.59794864666105</v>
      </c>
      <c r="H1129">
        <v>1496.70180254516</v>
      </c>
      <c r="I1129">
        <v>6157.7057260970996</v>
      </c>
      <c r="J1129">
        <v>5766.7249151023998</v>
      </c>
      <c r="K1129">
        <v>697.93618900000001</v>
      </c>
    </row>
    <row r="1130" spans="1:11" x14ac:dyDescent="0.25">
      <c r="A1130">
        <v>117</v>
      </c>
      <c r="B1130" t="s">
        <v>255</v>
      </c>
      <c r="C1130" t="s">
        <v>141</v>
      </c>
      <c r="D1130">
        <v>3745.0958999999998</v>
      </c>
      <c r="E1130">
        <v>3688.3185768646999</v>
      </c>
      <c r="F1130">
        <v>0</v>
      </c>
      <c r="G1130">
        <v>8.4531531135208802</v>
      </c>
      <c r="H1130">
        <v>4.4876888898664804</v>
      </c>
      <c r="I1130">
        <v>4.1605811319094599</v>
      </c>
      <c r="J1130">
        <v>0</v>
      </c>
      <c r="K1130">
        <v>39.675900000000198</v>
      </c>
    </row>
    <row r="1131" spans="1:11" x14ac:dyDescent="0.25">
      <c r="A1131">
        <v>118</v>
      </c>
      <c r="B1131" t="s">
        <v>255</v>
      </c>
      <c r="C1131" t="s">
        <v>142</v>
      </c>
      <c r="D1131">
        <v>100217.399412528</v>
      </c>
      <c r="E1131">
        <v>13866.7871072541</v>
      </c>
      <c r="F1131">
        <v>16724.659755129</v>
      </c>
      <c r="G1131">
        <v>2678.0649925441999</v>
      </c>
      <c r="H1131">
        <v>31186.826004676499</v>
      </c>
      <c r="I1131">
        <v>19892.545486073701</v>
      </c>
      <c r="J1131">
        <v>5072.2791672222402</v>
      </c>
      <c r="K1131">
        <v>10796.236899628801</v>
      </c>
    </row>
    <row r="1132" spans="1:11" x14ac:dyDescent="0.25">
      <c r="A1132">
        <v>119</v>
      </c>
      <c r="B1132" t="s">
        <v>255</v>
      </c>
      <c r="C1132" t="s">
        <v>143</v>
      </c>
      <c r="D1132">
        <v>18723.422904099902</v>
      </c>
      <c r="E1132">
        <v>1166.3266757792101</v>
      </c>
      <c r="F1132">
        <v>3863.1790956968798</v>
      </c>
      <c r="G1132">
        <v>1320.2734574804899</v>
      </c>
      <c r="H1132">
        <v>6281.2721793497303</v>
      </c>
      <c r="I1132">
        <v>5156.5571517095996</v>
      </c>
      <c r="J1132">
        <v>908.03803658406798</v>
      </c>
      <c r="K1132">
        <v>27.776307500000101</v>
      </c>
    </row>
    <row r="1133" spans="1:11" x14ac:dyDescent="0.25">
      <c r="A1133">
        <v>120</v>
      </c>
      <c r="B1133" t="s">
        <v>255</v>
      </c>
      <c r="C1133" t="s">
        <v>144</v>
      </c>
      <c r="D1133">
        <v>10958.925242281201</v>
      </c>
      <c r="E1133">
        <v>903.285092898009</v>
      </c>
      <c r="F1133">
        <v>2905.25873819865</v>
      </c>
      <c r="G1133">
        <v>77.014997769042793</v>
      </c>
      <c r="H1133">
        <v>1942.0199815374999</v>
      </c>
      <c r="I1133">
        <v>1652.3612473957801</v>
      </c>
      <c r="J1133">
        <v>1905.0072312552099</v>
      </c>
      <c r="K1133">
        <v>1573.9779532271</v>
      </c>
    </row>
    <row r="1134" spans="1:11" x14ac:dyDescent="0.25">
      <c r="A1134">
        <v>121</v>
      </c>
      <c r="B1134" t="s">
        <v>255</v>
      </c>
      <c r="C1134" t="s">
        <v>145</v>
      </c>
      <c r="D1134">
        <v>5511.6769999999997</v>
      </c>
      <c r="E1134">
        <v>3436.9116340298801</v>
      </c>
      <c r="F1134">
        <v>291.68106491140298</v>
      </c>
      <c r="G1134">
        <v>20.018107266447799</v>
      </c>
      <c r="H1134">
        <v>1448.14913677082</v>
      </c>
      <c r="I1134">
        <v>313.89865000445201</v>
      </c>
      <c r="J1134">
        <v>1.0184070169811199</v>
      </c>
      <c r="K1134" s="1">
        <v>-2.6822988274943701E-13</v>
      </c>
    </row>
    <row r="1135" spans="1:11" x14ac:dyDescent="0.25">
      <c r="A1135">
        <v>122</v>
      </c>
      <c r="B1135" t="s">
        <v>255</v>
      </c>
      <c r="C1135" t="s">
        <v>146</v>
      </c>
      <c r="D1135">
        <v>1356704.72329607</v>
      </c>
      <c r="E1135">
        <v>344364.14288785902</v>
      </c>
      <c r="F1135">
        <v>179797.379087835</v>
      </c>
      <c r="G1135">
        <v>71798.666690505095</v>
      </c>
      <c r="H1135">
        <v>274259.822625648</v>
      </c>
      <c r="I1135">
        <v>259615.16593555099</v>
      </c>
      <c r="J1135">
        <v>157431.96240840101</v>
      </c>
      <c r="K1135">
        <v>69437.583660285207</v>
      </c>
    </row>
    <row r="1136" spans="1:11" x14ac:dyDescent="0.25">
      <c r="A1136">
        <v>123</v>
      </c>
      <c r="B1136" t="s">
        <v>255</v>
      </c>
      <c r="C1136" t="s">
        <v>148</v>
      </c>
      <c r="D1136">
        <v>7629.0453319799899</v>
      </c>
      <c r="E1136">
        <v>1496.2774660960399</v>
      </c>
      <c r="F1136">
        <v>1072.4098318921699</v>
      </c>
      <c r="G1136">
        <v>633.14236493911199</v>
      </c>
      <c r="H1136">
        <v>1454.8227417788901</v>
      </c>
      <c r="I1136">
        <v>2179.0513772941199</v>
      </c>
      <c r="J1136">
        <v>588.07619099965098</v>
      </c>
      <c r="K1136">
        <v>205.26535897999901</v>
      </c>
    </row>
    <row r="1137" spans="1:11" x14ac:dyDescent="0.25">
      <c r="A1137">
        <v>124</v>
      </c>
      <c r="B1137" t="s">
        <v>255</v>
      </c>
      <c r="C1137" t="s">
        <v>149</v>
      </c>
      <c r="D1137">
        <v>1784.3346975889999</v>
      </c>
      <c r="E1137">
        <v>157.744955573601</v>
      </c>
      <c r="F1137">
        <v>267.359491400818</v>
      </c>
      <c r="G1137">
        <v>8.4733109865699401</v>
      </c>
      <c r="H1137">
        <v>487.79040862998897</v>
      </c>
      <c r="I1137">
        <v>306.31900855195897</v>
      </c>
      <c r="J1137">
        <v>175.11017932606001</v>
      </c>
      <c r="K1137">
        <v>381.53734311999898</v>
      </c>
    </row>
    <row r="1138" spans="1:11" x14ac:dyDescent="0.25">
      <c r="A1138">
        <v>125</v>
      </c>
      <c r="B1138" t="s">
        <v>255</v>
      </c>
      <c r="C1138" t="s">
        <v>150</v>
      </c>
      <c r="D1138">
        <v>3248.7188200000001</v>
      </c>
      <c r="E1138">
        <v>1278.8692376331201</v>
      </c>
      <c r="F1138">
        <v>342.43417402784701</v>
      </c>
      <c r="G1138">
        <v>518.49518521098503</v>
      </c>
      <c r="H1138">
        <v>101.34167859382799</v>
      </c>
      <c r="I1138">
        <v>147.869029427301</v>
      </c>
      <c r="J1138">
        <v>11.0472051069091</v>
      </c>
      <c r="K1138">
        <v>848.66231000000005</v>
      </c>
    </row>
    <row r="1139" spans="1:11" x14ac:dyDescent="0.25">
      <c r="A1139">
        <v>126</v>
      </c>
      <c r="B1139" t="s">
        <v>255</v>
      </c>
      <c r="C1139" t="s">
        <v>151</v>
      </c>
      <c r="D1139">
        <v>43313.014145824898</v>
      </c>
      <c r="E1139">
        <v>9177.5798740347509</v>
      </c>
      <c r="F1139">
        <v>7070.57273502936</v>
      </c>
      <c r="G1139">
        <v>954.91301710044002</v>
      </c>
      <c r="H1139">
        <v>12733.6370437318</v>
      </c>
      <c r="I1139">
        <v>9780.9938245303802</v>
      </c>
      <c r="J1139">
        <v>1570.3226734432201</v>
      </c>
      <c r="K1139">
        <v>2024.994977955</v>
      </c>
    </row>
    <row r="1140" spans="1:11" x14ac:dyDescent="0.25">
      <c r="A1140">
        <v>127</v>
      </c>
      <c r="B1140" t="s">
        <v>255</v>
      </c>
      <c r="C1140" t="s">
        <v>152</v>
      </c>
      <c r="D1140">
        <v>37719.945461729898</v>
      </c>
      <c r="E1140">
        <v>947.52141935350699</v>
      </c>
      <c r="F1140">
        <v>1089.94314159189</v>
      </c>
      <c r="G1140">
        <v>222.017949422459</v>
      </c>
      <c r="H1140">
        <v>2238.3300097956899</v>
      </c>
      <c r="I1140">
        <v>1993.91452427578</v>
      </c>
      <c r="J1140">
        <v>11134.123831360601</v>
      </c>
      <c r="K1140">
        <v>20094.094585929899</v>
      </c>
    </row>
    <row r="1141" spans="1:11" x14ac:dyDescent="0.25">
      <c r="A1141">
        <v>128</v>
      </c>
      <c r="B1141" t="s">
        <v>255</v>
      </c>
      <c r="C1141" t="s">
        <v>154</v>
      </c>
      <c r="D1141">
        <v>28922.723176519899</v>
      </c>
      <c r="E1141">
        <v>3476.6629598066902</v>
      </c>
      <c r="F1141">
        <v>4408.1105898838496</v>
      </c>
      <c r="G1141">
        <v>300.40282441159502</v>
      </c>
      <c r="H1141">
        <v>5340.0975972434098</v>
      </c>
      <c r="I1141">
        <v>4603.2727406903996</v>
      </c>
      <c r="J1141">
        <v>2627.1380070840301</v>
      </c>
      <c r="K1141">
        <v>8167.0384574</v>
      </c>
    </row>
    <row r="1142" spans="1:11" x14ac:dyDescent="0.25">
      <c r="A1142">
        <v>129</v>
      </c>
      <c r="B1142" t="s">
        <v>255</v>
      </c>
      <c r="C1142" t="s">
        <v>155</v>
      </c>
      <c r="D1142">
        <v>11587.8629620014</v>
      </c>
      <c r="E1142">
        <v>937.99780528436997</v>
      </c>
      <c r="F1142">
        <v>946.14561621303596</v>
      </c>
      <c r="G1142">
        <v>21.165802574521301</v>
      </c>
      <c r="H1142">
        <v>697.04264037143298</v>
      </c>
      <c r="I1142">
        <v>749.45594349012504</v>
      </c>
      <c r="J1142">
        <v>3909.2548559475699</v>
      </c>
      <c r="K1142">
        <v>4326.8002981203499</v>
      </c>
    </row>
    <row r="1143" spans="1:11" x14ac:dyDescent="0.25">
      <c r="A1143">
        <v>130</v>
      </c>
      <c r="B1143" t="s">
        <v>255</v>
      </c>
      <c r="C1143" t="s">
        <v>156</v>
      </c>
      <c r="D1143">
        <v>88.455108999999993</v>
      </c>
      <c r="E1143">
        <v>43.090573817200301</v>
      </c>
      <c r="F1143">
        <v>0</v>
      </c>
      <c r="G1143">
        <v>0</v>
      </c>
      <c r="H1143">
        <v>18.375347614880098</v>
      </c>
      <c r="I1143">
        <v>23.643393652568498</v>
      </c>
      <c r="J1143">
        <v>1.0548849153509601</v>
      </c>
      <c r="K1143">
        <v>2.2909089999999899</v>
      </c>
    </row>
    <row r="1144" spans="1:11" x14ac:dyDescent="0.25">
      <c r="A1144">
        <v>131</v>
      </c>
      <c r="B1144" t="s">
        <v>255</v>
      </c>
      <c r="C1144" t="s">
        <v>157</v>
      </c>
      <c r="D1144">
        <v>3759.48632</v>
      </c>
      <c r="E1144">
        <v>434.72259097516502</v>
      </c>
      <c r="F1144">
        <v>1113.11658416411</v>
      </c>
      <c r="G1144">
        <v>530.64682927610295</v>
      </c>
      <c r="H1144">
        <v>956.97586352497103</v>
      </c>
      <c r="I1144">
        <v>601.49789286860596</v>
      </c>
      <c r="J1144">
        <v>54.338919191037</v>
      </c>
      <c r="K1144">
        <v>68.187640000000201</v>
      </c>
    </row>
    <row r="1145" spans="1:11" x14ac:dyDescent="0.25">
      <c r="A1145">
        <v>132</v>
      </c>
      <c r="B1145" t="s">
        <v>255</v>
      </c>
      <c r="C1145" t="s">
        <v>158</v>
      </c>
      <c r="D1145">
        <v>5776.2463951199998</v>
      </c>
      <c r="E1145">
        <v>1539.2570487958201</v>
      </c>
      <c r="F1145">
        <v>1663.71420872203</v>
      </c>
      <c r="G1145">
        <v>1250.1481385403799</v>
      </c>
      <c r="H1145">
        <v>796.64077361402599</v>
      </c>
      <c r="I1145">
        <v>442.50040123133903</v>
      </c>
      <c r="J1145">
        <v>35.897491786391903</v>
      </c>
      <c r="K1145">
        <v>48.088332430000001</v>
      </c>
    </row>
    <row r="1146" spans="1:11" x14ac:dyDescent="0.25">
      <c r="A1146">
        <v>133</v>
      </c>
      <c r="B1146" t="s">
        <v>255</v>
      </c>
      <c r="C1146" t="s">
        <v>159</v>
      </c>
      <c r="D1146">
        <v>4688.7751362740401</v>
      </c>
      <c r="E1146">
        <v>337.23397284814803</v>
      </c>
      <c r="F1146">
        <v>243.20212490304499</v>
      </c>
      <c r="G1146">
        <v>25.455220728288499</v>
      </c>
      <c r="H1146">
        <v>2038.72063950643</v>
      </c>
      <c r="I1146">
        <v>1768.08807009154</v>
      </c>
      <c r="J1146">
        <v>222.92816129857101</v>
      </c>
      <c r="K1146">
        <v>53.146946898015003</v>
      </c>
    </row>
    <row r="1147" spans="1:11" x14ac:dyDescent="0.25">
      <c r="A1147">
        <v>134</v>
      </c>
      <c r="B1147" t="s">
        <v>255</v>
      </c>
      <c r="C1147" t="s">
        <v>160</v>
      </c>
      <c r="D1147">
        <v>279423.88148239901</v>
      </c>
      <c r="E1147">
        <v>114238.504458465</v>
      </c>
      <c r="F1147">
        <v>34561.258884714203</v>
      </c>
      <c r="G1147">
        <v>37629.085347022301</v>
      </c>
      <c r="H1147">
        <v>30032.312742086498</v>
      </c>
      <c r="I1147">
        <v>45937.9696573904</v>
      </c>
      <c r="J1147">
        <v>10750.0009348207</v>
      </c>
      <c r="K1147">
        <v>6274.7494579000004</v>
      </c>
    </row>
    <row r="1148" spans="1:11" x14ac:dyDescent="0.25">
      <c r="A1148">
        <v>135</v>
      </c>
      <c r="B1148" t="s">
        <v>255</v>
      </c>
      <c r="C1148" t="s">
        <v>162</v>
      </c>
      <c r="D1148">
        <v>12182.000391936101</v>
      </c>
      <c r="E1148">
        <v>122.625812110479</v>
      </c>
      <c r="F1148">
        <v>169.216980802405</v>
      </c>
      <c r="G1148">
        <v>60.509925036855201</v>
      </c>
      <c r="H1148">
        <v>454.22872149036101</v>
      </c>
      <c r="I1148">
        <v>1417.62421189559</v>
      </c>
      <c r="J1148">
        <v>6016.7997061215901</v>
      </c>
      <c r="K1148">
        <v>3940.9950344787999</v>
      </c>
    </row>
    <row r="1149" spans="1:11" x14ac:dyDescent="0.25">
      <c r="A1149">
        <v>136</v>
      </c>
      <c r="B1149" t="s">
        <v>255</v>
      </c>
      <c r="C1149" t="s">
        <v>163</v>
      </c>
      <c r="D1149">
        <v>3444.9292355073899</v>
      </c>
      <c r="E1149">
        <v>96.7209599073486</v>
      </c>
      <c r="F1149">
        <v>167.527101284373</v>
      </c>
      <c r="G1149">
        <v>56.986884867642097</v>
      </c>
      <c r="H1149">
        <v>417.69724968350499</v>
      </c>
      <c r="I1149">
        <v>544.50088388545498</v>
      </c>
      <c r="J1149">
        <v>347.92333553315302</v>
      </c>
      <c r="K1149">
        <v>1813.57282034591</v>
      </c>
    </row>
    <row r="1150" spans="1:11" x14ac:dyDescent="0.25">
      <c r="A1150">
        <v>137</v>
      </c>
      <c r="B1150" t="s">
        <v>255</v>
      </c>
      <c r="C1150" t="s">
        <v>164</v>
      </c>
      <c r="D1150">
        <v>12372.7406189799</v>
      </c>
      <c r="E1150">
        <v>1265.69832010049</v>
      </c>
      <c r="F1150">
        <v>1305.35051764435</v>
      </c>
      <c r="G1150">
        <v>17.075290481949299</v>
      </c>
      <c r="H1150">
        <v>2818.8439065943298</v>
      </c>
      <c r="I1150">
        <v>2476.6041538111799</v>
      </c>
      <c r="J1150">
        <v>242.79639539768201</v>
      </c>
      <c r="K1150">
        <v>4246.3720349499899</v>
      </c>
    </row>
    <row r="1151" spans="1:11" x14ac:dyDescent="0.25">
      <c r="A1151">
        <v>138</v>
      </c>
      <c r="B1151" t="s">
        <v>255</v>
      </c>
      <c r="C1151" t="s">
        <v>165</v>
      </c>
      <c r="D1151">
        <v>269414.66610942298</v>
      </c>
      <c r="E1151">
        <v>105830.67436691601</v>
      </c>
      <c r="F1151">
        <v>46978.047816024999</v>
      </c>
      <c r="G1151">
        <v>6179.9536714944797</v>
      </c>
      <c r="H1151">
        <v>55132.510952327502</v>
      </c>
      <c r="I1151">
        <v>40641.621287841001</v>
      </c>
      <c r="J1151">
        <v>6025.8060494185802</v>
      </c>
      <c r="K1151">
        <v>8626.0519653999909</v>
      </c>
    </row>
    <row r="1152" spans="1:11" x14ac:dyDescent="0.25">
      <c r="A1152">
        <v>139</v>
      </c>
      <c r="B1152" t="s">
        <v>255</v>
      </c>
      <c r="C1152" t="s">
        <v>166</v>
      </c>
      <c r="D1152">
        <v>29214.287910999999</v>
      </c>
      <c r="E1152">
        <v>3967.8023562914</v>
      </c>
      <c r="F1152">
        <v>5875.4398582140602</v>
      </c>
      <c r="G1152">
        <v>716.85896948812604</v>
      </c>
      <c r="H1152">
        <v>4905.4341413303</v>
      </c>
      <c r="I1152">
        <v>4284.60121836085</v>
      </c>
      <c r="J1152">
        <v>1100.07352731523</v>
      </c>
      <c r="K1152">
        <v>8364.0778399999908</v>
      </c>
    </row>
    <row r="1153" spans="1:11" x14ac:dyDescent="0.25">
      <c r="A1153">
        <v>140</v>
      </c>
      <c r="B1153" t="s">
        <v>255</v>
      </c>
      <c r="C1153" t="s">
        <v>168</v>
      </c>
      <c r="D1153">
        <v>121144.036007199</v>
      </c>
      <c r="E1153">
        <v>33676.179788941598</v>
      </c>
      <c r="F1153">
        <v>20812.586710088901</v>
      </c>
      <c r="G1153">
        <v>20052.789958545702</v>
      </c>
      <c r="H1153">
        <v>10131.545834416</v>
      </c>
      <c r="I1153">
        <v>18713.909210064299</v>
      </c>
      <c r="J1153">
        <v>2436.8838709432498</v>
      </c>
      <c r="K1153">
        <v>15320.140634199901</v>
      </c>
    </row>
    <row r="1154" spans="1:11" x14ac:dyDescent="0.25">
      <c r="A1154">
        <v>141</v>
      </c>
      <c r="B1154" t="s">
        <v>255</v>
      </c>
      <c r="C1154" t="s">
        <v>169</v>
      </c>
      <c r="D1154">
        <v>93136.946712779507</v>
      </c>
      <c r="E1154">
        <v>2079.6463641751402</v>
      </c>
      <c r="F1154">
        <v>3557.80448647915</v>
      </c>
      <c r="G1154">
        <v>3468.61047901448</v>
      </c>
      <c r="H1154">
        <v>5942.5093094466702</v>
      </c>
      <c r="I1154">
        <v>23769.390668472901</v>
      </c>
      <c r="J1154">
        <v>24819.610262111601</v>
      </c>
      <c r="K1154">
        <v>29499.375143079898</v>
      </c>
    </row>
    <row r="1155" spans="1:11" x14ac:dyDescent="0.25">
      <c r="A1155">
        <v>142</v>
      </c>
      <c r="B1155" t="s">
        <v>255</v>
      </c>
      <c r="C1155" t="s">
        <v>170</v>
      </c>
      <c r="D1155">
        <v>23784.034898999998</v>
      </c>
      <c r="E1155">
        <v>3007.9884753640699</v>
      </c>
      <c r="F1155">
        <v>6785.9267021867299</v>
      </c>
      <c r="G1155">
        <v>333.13541814729001</v>
      </c>
      <c r="H1155">
        <v>7980.2776114327098</v>
      </c>
      <c r="I1155">
        <v>4457.5193516846803</v>
      </c>
      <c r="J1155">
        <v>886.06332018448495</v>
      </c>
      <c r="K1155">
        <v>333.12401999999901</v>
      </c>
    </row>
    <row r="1156" spans="1:11" x14ac:dyDescent="0.25">
      <c r="A1156">
        <v>143</v>
      </c>
      <c r="B1156" t="s">
        <v>255</v>
      </c>
      <c r="C1156" t="s">
        <v>172</v>
      </c>
      <c r="D1156">
        <v>51521.7918610548</v>
      </c>
      <c r="E1156">
        <v>8791.3572231745293</v>
      </c>
      <c r="F1156">
        <v>3380.8873840363899</v>
      </c>
      <c r="G1156">
        <v>2918.7298575509199</v>
      </c>
      <c r="H1156">
        <v>3805.6862214037601</v>
      </c>
      <c r="I1156">
        <v>10252.528992551799</v>
      </c>
      <c r="J1156">
        <v>18416.919782786201</v>
      </c>
      <c r="K1156">
        <v>3955.6823995511299</v>
      </c>
    </row>
    <row r="1157" spans="1:11" x14ac:dyDescent="0.25">
      <c r="A1157">
        <v>144</v>
      </c>
      <c r="B1157" t="s">
        <v>255</v>
      </c>
      <c r="C1157" t="s">
        <v>173</v>
      </c>
      <c r="D1157">
        <v>36906.080942999899</v>
      </c>
      <c r="E1157">
        <v>3527.7612427489898</v>
      </c>
      <c r="F1157">
        <v>5698.9989699840098</v>
      </c>
      <c r="G1157">
        <v>2802.8105492383502</v>
      </c>
      <c r="H1157">
        <v>4664.6895312678798</v>
      </c>
      <c r="I1157">
        <v>6853.1609060562996</v>
      </c>
      <c r="J1157">
        <v>3297.42054260445</v>
      </c>
      <c r="K1157">
        <v>10061.239201099999</v>
      </c>
    </row>
    <row r="1158" spans="1:11" x14ac:dyDescent="0.25">
      <c r="A1158">
        <v>145</v>
      </c>
      <c r="B1158" t="s">
        <v>255</v>
      </c>
      <c r="C1158" t="s">
        <v>174</v>
      </c>
      <c r="D1158">
        <v>483375.06398883997</v>
      </c>
      <c r="E1158">
        <v>173201.29803688699</v>
      </c>
      <c r="F1158">
        <v>67167.878941368603</v>
      </c>
      <c r="G1158">
        <v>34103.816059603603</v>
      </c>
      <c r="H1158">
        <v>102427.42886775501</v>
      </c>
      <c r="I1158">
        <v>58083.838218147197</v>
      </c>
      <c r="J1158">
        <v>9974.7754820168302</v>
      </c>
      <c r="K1158">
        <v>38416.028383060002</v>
      </c>
    </row>
    <row r="1159" spans="1:11" x14ac:dyDescent="0.25">
      <c r="A1159">
        <v>146</v>
      </c>
      <c r="B1159" t="s">
        <v>255</v>
      </c>
      <c r="C1159" t="s">
        <v>175</v>
      </c>
      <c r="D1159">
        <v>23983.270843999999</v>
      </c>
      <c r="E1159">
        <v>7487.4213374381998</v>
      </c>
      <c r="F1159">
        <v>2820.6479861364601</v>
      </c>
      <c r="G1159">
        <v>2471.1197871764498</v>
      </c>
      <c r="H1159">
        <v>5509.2558056336302</v>
      </c>
      <c r="I1159">
        <v>4017.3660578456902</v>
      </c>
      <c r="J1159">
        <v>1165.66781476955</v>
      </c>
      <c r="K1159">
        <v>511.79205499999898</v>
      </c>
    </row>
    <row r="1160" spans="1:11" x14ac:dyDescent="0.25">
      <c r="A1160">
        <v>147</v>
      </c>
      <c r="B1160" t="s">
        <v>255</v>
      </c>
      <c r="C1160" t="s">
        <v>176</v>
      </c>
      <c r="D1160">
        <v>186802.834267183</v>
      </c>
      <c r="E1160">
        <v>48728.6161074212</v>
      </c>
      <c r="F1160">
        <v>22519.600849436501</v>
      </c>
      <c r="G1160">
        <v>3007.3863972087802</v>
      </c>
      <c r="H1160">
        <v>34494.621399898802</v>
      </c>
      <c r="I1160">
        <v>29874.519549739001</v>
      </c>
      <c r="J1160">
        <v>20392.6900992429</v>
      </c>
      <c r="K1160">
        <v>27785.3998642365</v>
      </c>
    </row>
    <row r="1161" spans="1:11" x14ac:dyDescent="0.25">
      <c r="A1161">
        <v>148</v>
      </c>
      <c r="B1161" t="s">
        <v>255</v>
      </c>
      <c r="C1161" t="s">
        <v>177</v>
      </c>
      <c r="D1161">
        <v>265753.03412797902</v>
      </c>
      <c r="E1161">
        <v>58435.902448601497</v>
      </c>
      <c r="F1161">
        <v>42806.385330299599</v>
      </c>
      <c r="G1161">
        <v>8509.5477484115509</v>
      </c>
      <c r="H1161">
        <v>94834.612808170306</v>
      </c>
      <c r="I1161">
        <v>33664.370133924</v>
      </c>
      <c r="J1161">
        <v>5445.6650208732999</v>
      </c>
      <c r="K1161">
        <v>22056.5506376999</v>
      </c>
    </row>
    <row r="1162" spans="1:11" x14ac:dyDescent="0.25">
      <c r="A1162">
        <v>149</v>
      </c>
      <c r="B1162" t="s">
        <v>255</v>
      </c>
      <c r="C1162" t="s">
        <v>178</v>
      </c>
      <c r="D1162">
        <v>3122.46153</v>
      </c>
      <c r="E1162">
        <v>163.85491104950401</v>
      </c>
      <c r="F1162">
        <v>163.85491104950401</v>
      </c>
      <c r="G1162">
        <v>26.129686811881101</v>
      </c>
      <c r="H1162">
        <v>557.27980546263302</v>
      </c>
      <c r="I1162">
        <v>1177.7504849884399</v>
      </c>
      <c r="J1162">
        <v>77.045730638032097</v>
      </c>
      <c r="K1162">
        <v>956.54600000000005</v>
      </c>
    </row>
    <row r="1163" spans="1:11" x14ac:dyDescent="0.25">
      <c r="A1163">
        <v>150</v>
      </c>
      <c r="B1163" t="s">
        <v>255</v>
      </c>
      <c r="C1163" t="s">
        <v>179</v>
      </c>
      <c r="D1163">
        <v>10171.7009402853</v>
      </c>
      <c r="E1163">
        <v>1266.6026852561299</v>
      </c>
      <c r="F1163">
        <v>1052.4549663247999</v>
      </c>
      <c r="G1163">
        <v>15.298643842710201</v>
      </c>
      <c r="H1163">
        <v>665.30908279957305</v>
      </c>
      <c r="I1163">
        <v>523.11996158545003</v>
      </c>
      <c r="J1163">
        <v>1673.8177282732099</v>
      </c>
      <c r="K1163">
        <v>4975.0978722034997</v>
      </c>
    </row>
    <row r="1164" spans="1:11" x14ac:dyDescent="0.25">
      <c r="A1164">
        <v>151</v>
      </c>
      <c r="B1164" t="s">
        <v>255</v>
      </c>
      <c r="C1164" t="s">
        <v>180</v>
      </c>
      <c r="D1164">
        <v>233210.36075634899</v>
      </c>
      <c r="E1164">
        <v>25815.480004441499</v>
      </c>
      <c r="F1164">
        <v>31660.317778721601</v>
      </c>
      <c r="G1164">
        <v>24294.042368276299</v>
      </c>
      <c r="H1164">
        <v>38623.4248515863</v>
      </c>
      <c r="I1164">
        <v>91228.083599184494</v>
      </c>
      <c r="J1164">
        <v>21479.519141289798</v>
      </c>
      <c r="K1164">
        <v>109.493012849999</v>
      </c>
    </row>
    <row r="1165" spans="1:11" x14ac:dyDescent="0.25">
      <c r="A1165">
        <v>152</v>
      </c>
      <c r="B1165" t="s">
        <v>255</v>
      </c>
      <c r="C1165" t="s">
        <v>181</v>
      </c>
      <c r="D1165">
        <v>68.851758548999996</v>
      </c>
      <c r="E1165">
        <v>13.5979259787564</v>
      </c>
      <c r="F1165">
        <v>15.5724287308682</v>
      </c>
      <c r="G1165">
        <v>17.861225813228899</v>
      </c>
      <c r="H1165">
        <v>7.3368081289567204</v>
      </c>
      <c r="I1165">
        <v>12.6273517343385</v>
      </c>
      <c r="J1165">
        <v>1.84083550285118</v>
      </c>
      <c r="K1165">
        <v>1.51826599999994E-2</v>
      </c>
    </row>
    <row r="1166" spans="1:11" x14ac:dyDescent="0.25">
      <c r="A1166">
        <v>153</v>
      </c>
      <c r="B1166" t="s">
        <v>255</v>
      </c>
      <c r="C1166" t="s">
        <v>182</v>
      </c>
      <c r="D1166">
        <v>21646.939268999999</v>
      </c>
      <c r="E1166">
        <v>8242.5261396611095</v>
      </c>
      <c r="F1166">
        <v>3716.3183688190902</v>
      </c>
      <c r="G1166">
        <v>338.53354980408102</v>
      </c>
      <c r="H1166">
        <v>5550.8624089290197</v>
      </c>
      <c r="I1166">
        <v>3436.6992542132398</v>
      </c>
      <c r="J1166">
        <v>267.10152457344401</v>
      </c>
      <c r="K1166">
        <v>94.898022999999895</v>
      </c>
    </row>
    <row r="1167" spans="1:11" x14ac:dyDescent="0.25">
      <c r="A1167">
        <v>154</v>
      </c>
      <c r="B1167" t="s">
        <v>255</v>
      </c>
      <c r="C1167" t="s">
        <v>183</v>
      </c>
      <c r="D1167">
        <v>72378.206934999995</v>
      </c>
      <c r="E1167">
        <v>7177.6474894102903</v>
      </c>
      <c r="F1167">
        <v>9001.5808740331104</v>
      </c>
      <c r="G1167">
        <v>7259.8528373543904</v>
      </c>
      <c r="H1167">
        <v>9726.21922312692</v>
      </c>
      <c r="I1167">
        <v>24607.728307870399</v>
      </c>
      <c r="J1167">
        <v>6564.5850962048098</v>
      </c>
      <c r="K1167">
        <v>8040.5931070000097</v>
      </c>
    </row>
    <row r="1168" spans="1:11" x14ac:dyDescent="0.25">
      <c r="A1168">
        <v>155</v>
      </c>
      <c r="B1168" t="s">
        <v>255</v>
      </c>
      <c r="C1168" t="s">
        <v>184</v>
      </c>
      <c r="D1168">
        <v>42246.319570199899</v>
      </c>
      <c r="E1168">
        <v>6104.2735436365501</v>
      </c>
      <c r="F1168">
        <v>5801.9213110660803</v>
      </c>
      <c r="G1168">
        <v>1155.0788857590801</v>
      </c>
      <c r="H1168">
        <v>6693.8542631706696</v>
      </c>
      <c r="I1168">
        <v>9118.9561896403393</v>
      </c>
      <c r="J1168">
        <v>2271.88280472724</v>
      </c>
      <c r="K1168">
        <v>11100.352572199999</v>
      </c>
    </row>
    <row r="1169" spans="1:11" x14ac:dyDescent="0.25">
      <c r="A1169">
        <v>156</v>
      </c>
      <c r="B1169" t="s">
        <v>255</v>
      </c>
      <c r="C1169" t="s">
        <v>185</v>
      </c>
      <c r="D1169">
        <v>1388.3848057458599</v>
      </c>
      <c r="E1169">
        <v>106.43490630903401</v>
      </c>
      <c r="F1169">
        <v>120.92295632407399</v>
      </c>
      <c r="G1169">
        <v>25.4802898782605</v>
      </c>
      <c r="H1169">
        <v>322.78849352944297</v>
      </c>
      <c r="I1169">
        <v>219.75576972212599</v>
      </c>
      <c r="J1169">
        <v>101.672188800378</v>
      </c>
      <c r="K1169">
        <v>491.33020118254302</v>
      </c>
    </row>
    <row r="1170" spans="1:11" x14ac:dyDescent="0.25">
      <c r="A1170">
        <v>157</v>
      </c>
      <c r="B1170" t="s">
        <v>255</v>
      </c>
      <c r="C1170" t="s">
        <v>186</v>
      </c>
      <c r="D1170">
        <v>81687.970579999994</v>
      </c>
      <c r="E1170">
        <v>33283.177400809996</v>
      </c>
      <c r="F1170">
        <v>5706.32246895552</v>
      </c>
      <c r="G1170">
        <v>6067.5739234822004</v>
      </c>
      <c r="H1170">
        <v>6530.97962366089</v>
      </c>
      <c r="I1170">
        <v>20378.502393310398</v>
      </c>
      <c r="J1170">
        <v>8857.5354297809099</v>
      </c>
      <c r="K1170">
        <v>863.87933999999802</v>
      </c>
    </row>
    <row r="1171" spans="1:11" x14ac:dyDescent="0.25">
      <c r="A1171">
        <v>158</v>
      </c>
      <c r="B1171" t="s">
        <v>255</v>
      </c>
      <c r="C1171" t="s">
        <v>187</v>
      </c>
      <c r="D1171">
        <v>6385.5589439999903</v>
      </c>
      <c r="E1171">
        <v>1507.38291350238</v>
      </c>
      <c r="F1171">
        <v>1422.25234221664</v>
      </c>
      <c r="G1171">
        <v>1997.0317970007</v>
      </c>
      <c r="H1171">
        <v>598.49268974561505</v>
      </c>
      <c r="I1171">
        <v>687.91710623320796</v>
      </c>
      <c r="J1171">
        <v>137.455431301445</v>
      </c>
      <c r="K1171">
        <v>35.026663999999897</v>
      </c>
    </row>
    <row r="1172" spans="1:11" x14ac:dyDescent="0.25">
      <c r="A1172">
        <v>159</v>
      </c>
      <c r="B1172" t="s">
        <v>255</v>
      </c>
      <c r="C1172" t="s">
        <v>188</v>
      </c>
      <c r="D1172">
        <v>75731.566264700101</v>
      </c>
      <c r="E1172">
        <v>6385.2358693889501</v>
      </c>
      <c r="F1172">
        <v>7917.3293744743596</v>
      </c>
      <c r="G1172">
        <v>4023.7930130548998</v>
      </c>
      <c r="H1172">
        <v>18027.2801601512</v>
      </c>
      <c r="I1172">
        <v>31136.367002736999</v>
      </c>
      <c r="J1172">
        <v>6920.8365274935404</v>
      </c>
      <c r="K1172">
        <v>1320.7243174</v>
      </c>
    </row>
    <row r="1173" spans="1:11" x14ac:dyDescent="0.25">
      <c r="A1173">
        <v>160</v>
      </c>
      <c r="B1173" t="s">
        <v>255</v>
      </c>
      <c r="C1173" t="s">
        <v>189</v>
      </c>
      <c r="D1173">
        <v>1104118.64530541</v>
      </c>
      <c r="E1173">
        <v>120864.687922318</v>
      </c>
      <c r="F1173">
        <v>119079.838994308</v>
      </c>
      <c r="G1173">
        <v>67262.996403128695</v>
      </c>
      <c r="H1173">
        <v>93962.888783555201</v>
      </c>
      <c r="I1173">
        <v>320571.692225117</v>
      </c>
      <c r="J1173">
        <v>226588.038467957</v>
      </c>
      <c r="K1173">
        <v>155788.50250900799</v>
      </c>
    </row>
    <row r="1174" spans="1:11" x14ac:dyDescent="0.25">
      <c r="A1174">
        <v>161</v>
      </c>
      <c r="B1174" t="s">
        <v>255</v>
      </c>
      <c r="C1174" t="s">
        <v>190</v>
      </c>
      <c r="D1174">
        <v>3485.3740473799999</v>
      </c>
      <c r="E1174">
        <v>434.60105646832699</v>
      </c>
      <c r="F1174">
        <v>1853.3618368128</v>
      </c>
      <c r="G1174">
        <v>12.735273583516699</v>
      </c>
      <c r="H1174">
        <v>1038.4718686414899</v>
      </c>
      <c r="I1174">
        <v>101.269457896821</v>
      </c>
      <c r="J1174">
        <v>1.78929297703076</v>
      </c>
      <c r="K1174">
        <v>43.145260999999898</v>
      </c>
    </row>
    <row r="1175" spans="1:11" x14ac:dyDescent="0.25">
      <c r="A1175">
        <v>162</v>
      </c>
      <c r="B1175" t="s">
        <v>255</v>
      </c>
      <c r="C1175" t="s">
        <v>191</v>
      </c>
      <c r="D1175">
        <v>578873.36360470694</v>
      </c>
      <c r="E1175">
        <v>112700.17924250101</v>
      </c>
      <c r="F1175">
        <v>37997.614517772803</v>
      </c>
      <c r="G1175">
        <v>23619.1156369688</v>
      </c>
      <c r="H1175">
        <v>47026.6909025852</v>
      </c>
      <c r="I1175">
        <v>100415.794609533</v>
      </c>
      <c r="J1175">
        <v>80559.2639822372</v>
      </c>
      <c r="K1175">
        <v>176554.70471311</v>
      </c>
    </row>
    <row r="1176" spans="1:11" x14ac:dyDescent="0.25">
      <c r="A1176">
        <v>163</v>
      </c>
      <c r="B1176" t="s">
        <v>255</v>
      </c>
      <c r="C1176" t="s">
        <v>192</v>
      </c>
      <c r="D1176">
        <v>44589.445017799902</v>
      </c>
      <c r="E1176">
        <v>5006.2386723127702</v>
      </c>
      <c r="F1176">
        <v>7073.4705931226199</v>
      </c>
      <c r="G1176">
        <v>4599.4375502288603</v>
      </c>
      <c r="H1176">
        <v>8683.3830826946305</v>
      </c>
      <c r="I1176">
        <v>14285.855509028501</v>
      </c>
      <c r="J1176">
        <v>4539.1174059125196</v>
      </c>
      <c r="K1176">
        <v>401.94220449999898</v>
      </c>
    </row>
    <row r="1177" spans="1:11" x14ac:dyDescent="0.25">
      <c r="A1177">
        <v>164</v>
      </c>
      <c r="B1177" t="s">
        <v>255</v>
      </c>
      <c r="C1177" t="s">
        <v>193</v>
      </c>
      <c r="D1177">
        <v>82277.835530140001</v>
      </c>
      <c r="E1177">
        <v>12092.112198438699</v>
      </c>
      <c r="F1177">
        <v>7307.0870512436404</v>
      </c>
      <c r="G1177">
        <v>532.17714438200505</v>
      </c>
      <c r="H1177">
        <v>9558.9318784331808</v>
      </c>
      <c r="I1177">
        <v>7492.27234682169</v>
      </c>
      <c r="J1177">
        <v>5351.3951202047301</v>
      </c>
      <c r="K1177">
        <v>39943.859790615898</v>
      </c>
    </row>
    <row r="1178" spans="1:11" x14ac:dyDescent="0.25">
      <c r="A1178">
        <v>165</v>
      </c>
      <c r="B1178" t="s">
        <v>255</v>
      </c>
      <c r="C1178" t="s">
        <v>10</v>
      </c>
      <c r="D1178">
        <v>15565867.9311917</v>
      </c>
      <c r="E1178">
        <v>0</v>
      </c>
      <c r="F1178">
        <v>0</v>
      </c>
      <c r="G1178">
        <v>0</v>
      </c>
      <c r="H1178">
        <v>0</v>
      </c>
      <c r="I1178">
        <v>0</v>
      </c>
      <c r="J1178">
        <v>0</v>
      </c>
      <c r="K1178">
        <v>15565867.9311917</v>
      </c>
    </row>
    <row r="1179" spans="1:11" x14ac:dyDescent="0.25">
      <c r="A1179">
        <v>166</v>
      </c>
      <c r="B1179" t="s">
        <v>255</v>
      </c>
      <c r="C1179" t="s">
        <v>194</v>
      </c>
      <c r="D1179">
        <v>26660.1024874</v>
      </c>
      <c r="E1179">
        <v>6223.9682969912901</v>
      </c>
      <c r="F1179">
        <v>4390.0539107653804</v>
      </c>
      <c r="G1179">
        <v>359.90748363378901</v>
      </c>
      <c r="H1179">
        <v>6555.5090899031302</v>
      </c>
      <c r="I1179">
        <v>6309.7653760763396</v>
      </c>
      <c r="J1179">
        <v>883.93345533005902</v>
      </c>
      <c r="K1179">
        <v>1936.9648746999901</v>
      </c>
    </row>
    <row r="1180" spans="1:11" x14ac:dyDescent="0.25">
      <c r="A1180">
        <v>167</v>
      </c>
      <c r="B1180" t="s">
        <v>255</v>
      </c>
      <c r="C1180" t="s">
        <v>195</v>
      </c>
      <c r="D1180">
        <v>38201.390480000002</v>
      </c>
      <c r="E1180">
        <v>34449.918618884098</v>
      </c>
      <c r="F1180">
        <v>0</v>
      </c>
      <c r="G1180">
        <v>39.654202810095498</v>
      </c>
      <c r="H1180">
        <v>3.3109720030894101</v>
      </c>
      <c r="I1180">
        <v>160.96463983974701</v>
      </c>
      <c r="J1180">
        <v>30.801566462922899</v>
      </c>
      <c r="K1180">
        <v>3516.7404799999899</v>
      </c>
    </row>
    <row r="1181" spans="1:11" x14ac:dyDescent="0.25">
      <c r="A1181">
        <v>168</v>
      </c>
      <c r="B1181" t="s">
        <v>255</v>
      </c>
      <c r="C1181" t="s">
        <v>196</v>
      </c>
      <c r="D1181">
        <v>97.432649999999995</v>
      </c>
      <c r="E1181">
        <v>32.477550000000001</v>
      </c>
      <c r="F1181">
        <v>0</v>
      </c>
      <c r="G1181">
        <v>0</v>
      </c>
      <c r="H1181">
        <v>32.477550000000001</v>
      </c>
      <c r="I1181">
        <v>0</v>
      </c>
      <c r="J1181">
        <v>32.477550000000001</v>
      </c>
      <c r="K1181" s="1">
        <v>1.5543122344752101E-15</v>
      </c>
    </row>
    <row r="1182" spans="1:11" x14ac:dyDescent="0.25">
      <c r="A1182">
        <v>169</v>
      </c>
      <c r="B1182" t="s">
        <v>255</v>
      </c>
      <c r="C1182" t="s">
        <v>197</v>
      </c>
      <c r="D1182">
        <v>305.80432788793502</v>
      </c>
      <c r="E1182">
        <v>75.091012947877701</v>
      </c>
      <c r="F1182">
        <v>0.46989531006319801</v>
      </c>
      <c r="G1182">
        <v>24.5984616420061</v>
      </c>
      <c r="H1182">
        <v>39.836827626964997</v>
      </c>
      <c r="I1182">
        <v>70.430785498319693</v>
      </c>
      <c r="J1182">
        <v>73.816145781086306</v>
      </c>
      <c r="K1182">
        <v>21.561199081618199</v>
      </c>
    </row>
    <row r="1183" spans="1:11" x14ac:dyDescent="0.25">
      <c r="A1183">
        <v>170</v>
      </c>
      <c r="B1183" t="s">
        <v>255</v>
      </c>
      <c r="C1183" t="s">
        <v>198</v>
      </c>
      <c r="D1183">
        <v>5979.6628481999896</v>
      </c>
      <c r="E1183">
        <v>1080.5798897315401</v>
      </c>
      <c r="F1183">
        <v>881.280785376312</v>
      </c>
      <c r="G1183">
        <v>133.590568317699</v>
      </c>
      <c r="H1183">
        <v>2204.4612782327699</v>
      </c>
      <c r="I1183">
        <v>1507.2427735574299</v>
      </c>
      <c r="J1183">
        <v>77.803332984229797</v>
      </c>
      <c r="K1183">
        <v>94.704220000000007</v>
      </c>
    </row>
    <row r="1184" spans="1:11" x14ac:dyDescent="0.25">
      <c r="A1184">
        <v>171</v>
      </c>
      <c r="B1184" t="s">
        <v>255</v>
      </c>
      <c r="C1184" t="s">
        <v>199</v>
      </c>
      <c r="D1184">
        <v>18032.208296000001</v>
      </c>
      <c r="E1184">
        <v>5995.9876516143504</v>
      </c>
      <c r="F1184">
        <v>4924.0175180250499</v>
      </c>
      <c r="G1184">
        <v>1629.4641352250901</v>
      </c>
      <c r="H1184">
        <v>3422.69447913453</v>
      </c>
      <c r="I1184">
        <v>1848.8142055681999</v>
      </c>
      <c r="J1184">
        <v>196.56567643276901</v>
      </c>
      <c r="K1184">
        <v>14.664629999999899</v>
      </c>
    </row>
    <row r="1185" spans="1:11" x14ac:dyDescent="0.25">
      <c r="A1185">
        <v>172</v>
      </c>
      <c r="B1185" t="s">
        <v>255</v>
      </c>
      <c r="C1185" t="s">
        <v>200</v>
      </c>
      <c r="D1185">
        <v>3941.6964020787</v>
      </c>
      <c r="E1185">
        <v>229.804466086774</v>
      </c>
      <c r="F1185">
        <v>275.39261769598102</v>
      </c>
      <c r="G1185">
        <v>18.9076128409632</v>
      </c>
      <c r="H1185">
        <v>403.97248072177001</v>
      </c>
      <c r="I1185">
        <v>477.44848964326701</v>
      </c>
      <c r="J1185">
        <v>151.75643201224301</v>
      </c>
      <c r="K1185">
        <v>2384.4143030777</v>
      </c>
    </row>
    <row r="1186" spans="1:11" x14ac:dyDescent="0.25">
      <c r="A1186">
        <v>173</v>
      </c>
      <c r="B1186" t="s">
        <v>255</v>
      </c>
      <c r="C1186" t="s">
        <v>201</v>
      </c>
      <c r="D1186">
        <v>119.53177768</v>
      </c>
      <c r="E1186">
        <v>11.7694269461464</v>
      </c>
      <c r="F1186">
        <v>11.7694269461464</v>
      </c>
      <c r="G1186">
        <v>0</v>
      </c>
      <c r="H1186">
        <v>31.736309407075101</v>
      </c>
      <c r="I1186">
        <v>19.6665041242575</v>
      </c>
      <c r="J1186">
        <v>9.9851435763745204</v>
      </c>
      <c r="K1186">
        <v>34.604966679999897</v>
      </c>
    </row>
    <row r="1187" spans="1:11" x14ac:dyDescent="0.25">
      <c r="A1187">
        <v>174</v>
      </c>
      <c r="B1187" t="s">
        <v>255</v>
      </c>
      <c r="C1187" t="s">
        <v>202</v>
      </c>
      <c r="D1187">
        <v>824.35755036399905</v>
      </c>
      <c r="E1187">
        <v>254.27539616656901</v>
      </c>
      <c r="F1187">
        <v>40.388817106051199</v>
      </c>
      <c r="G1187">
        <v>0</v>
      </c>
      <c r="H1187">
        <v>153.29896481833899</v>
      </c>
      <c r="I1187">
        <v>281.50712767310102</v>
      </c>
      <c r="J1187">
        <v>89.751318535938196</v>
      </c>
      <c r="K1187">
        <v>5.1359260640000501</v>
      </c>
    </row>
    <row r="1188" spans="1:11" x14ac:dyDescent="0.25">
      <c r="A1188">
        <v>175</v>
      </c>
      <c r="B1188" t="s">
        <v>255</v>
      </c>
      <c r="C1188" t="s">
        <v>203</v>
      </c>
      <c r="D1188">
        <v>4249.6206284999898</v>
      </c>
      <c r="E1188">
        <v>622.09863213122196</v>
      </c>
      <c r="F1188">
        <v>97.707539976451301</v>
      </c>
      <c r="G1188">
        <v>469.52764015107101</v>
      </c>
      <c r="H1188">
        <v>603.82562828355299</v>
      </c>
      <c r="I1188">
        <v>1200.0940956760201</v>
      </c>
      <c r="J1188">
        <v>598.09661028167295</v>
      </c>
      <c r="K1188">
        <v>658.27048200000002</v>
      </c>
    </row>
    <row r="1189" spans="1:11" x14ac:dyDescent="0.25">
      <c r="A1189">
        <v>176</v>
      </c>
      <c r="B1189" t="s">
        <v>255</v>
      </c>
      <c r="C1189" t="s">
        <v>204</v>
      </c>
      <c r="D1189">
        <v>25410.682624590001</v>
      </c>
      <c r="E1189">
        <v>1634.67684119156</v>
      </c>
      <c r="F1189">
        <v>4741.3581254216197</v>
      </c>
      <c r="G1189">
        <v>2584.2400982160302</v>
      </c>
      <c r="H1189">
        <v>7156.4100910766301</v>
      </c>
      <c r="I1189">
        <v>8297.8271856350493</v>
      </c>
      <c r="J1189">
        <v>964.81033114907905</v>
      </c>
      <c r="K1189">
        <v>31.359951899999899</v>
      </c>
    </row>
    <row r="1190" spans="1:11" x14ac:dyDescent="0.25">
      <c r="A1190">
        <v>177</v>
      </c>
      <c r="B1190" t="s">
        <v>255</v>
      </c>
      <c r="C1190" t="s">
        <v>205</v>
      </c>
      <c r="D1190">
        <v>19006.89762</v>
      </c>
      <c r="E1190">
        <v>1478.2173393999101</v>
      </c>
      <c r="F1190">
        <v>2969.77404511432</v>
      </c>
      <c r="G1190">
        <v>2110.5052491090901</v>
      </c>
      <c r="H1190">
        <v>3047.3737091297799</v>
      </c>
      <c r="I1190">
        <v>7647.4591771960104</v>
      </c>
      <c r="J1190">
        <v>1714.9463570508699</v>
      </c>
      <c r="K1190">
        <v>38.621742999999803</v>
      </c>
    </row>
    <row r="1191" spans="1:11" x14ac:dyDescent="0.25">
      <c r="A1191">
        <v>178</v>
      </c>
      <c r="B1191" t="s">
        <v>255</v>
      </c>
      <c r="C1191" t="s">
        <v>206</v>
      </c>
      <c r="D1191">
        <v>71749.026365114696</v>
      </c>
      <c r="E1191">
        <v>5282.4794812297296</v>
      </c>
      <c r="F1191">
        <v>7592.8226858651597</v>
      </c>
      <c r="G1191">
        <v>4886.9141473667496</v>
      </c>
      <c r="H1191">
        <v>6538.3646310148897</v>
      </c>
      <c r="I1191">
        <v>18359.416325176499</v>
      </c>
      <c r="J1191">
        <v>19323.867652775902</v>
      </c>
      <c r="K1191">
        <v>9765.1614416859993</v>
      </c>
    </row>
    <row r="1192" spans="1:11" x14ac:dyDescent="0.25">
      <c r="A1192">
        <v>179</v>
      </c>
      <c r="B1192" t="s">
        <v>255</v>
      </c>
      <c r="C1192" t="s">
        <v>207</v>
      </c>
      <c r="D1192">
        <v>3863.5508841999899</v>
      </c>
      <c r="E1192">
        <v>188.90374026648601</v>
      </c>
      <c r="F1192">
        <v>712.62095719288402</v>
      </c>
      <c r="G1192">
        <v>192.10636296130801</v>
      </c>
      <c r="H1192">
        <v>1691.97582482387</v>
      </c>
      <c r="I1192">
        <v>973.49361330772399</v>
      </c>
      <c r="J1192">
        <v>76.696792647723797</v>
      </c>
      <c r="K1192">
        <v>27.753593000000102</v>
      </c>
    </row>
    <row r="1193" spans="1:11" x14ac:dyDescent="0.25">
      <c r="A1193">
        <v>180</v>
      </c>
      <c r="B1193" t="s">
        <v>255</v>
      </c>
      <c r="C1193" t="s">
        <v>208</v>
      </c>
      <c r="D1193">
        <v>2793.8892658459799</v>
      </c>
      <c r="E1193">
        <v>561.14735866209605</v>
      </c>
      <c r="F1193">
        <v>561.14735866209605</v>
      </c>
      <c r="G1193">
        <v>55.959699339098499</v>
      </c>
      <c r="H1193">
        <v>1375.6320487711901</v>
      </c>
      <c r="I1193">
        <v>156.462749217648</v>
      </c>
      <c r="J1193">
        <v>3.5190353478664198</v>
      </c>
      <c r="K1193">
        <v>80.021015845979903</v>
      </c>
    </row>
    <row r="1194" spans="1:11" x14ac:dyDescent="0.25">
      <c r="A1194">
        <v>181</v>
      </c>
      <c r="B1194" t="s">
        <v>255</v>
      </c>
      <c r="C1194" t="s">
        <v>209</v>
      </c>
      <c r="D1194">
        <v>28992.546275299901</v>
      </c>
      <c r="E1194">
        <v>5617.0570856015502</v>
      </c>
      <c r="F1194">
        <v>6089.3556763537199</v>
      </c>
      <c r="G1194">
        <v>3403.88666182616</v>
      </c>
      <c r="H1194">
        <v>5348.0965453404697</v>
      </c>
      <c r="I1194">
        <v>4545.21478163352</v>
      </c>
      <c r="J1194">
        <v>1394.1397693445299</v>
      </c>
      <c r="K1194">
        <v>2594.7957551999998</v>
      </c>
    </row>
    <row r="1195" spans="1:11" x14ac:dyDescent="0.25">
      <c r="A1195">
        <v>182</v>
      </c>
      <c r="B1195" t="s">
        <v>255</v>
      </c>
      <c r="C1195" t="s">
        <v>210</v>
      </c>
      <c r="D1195">
        <v>269.55869061639999</v>
      </c>
      <c r="E1195">
        <v>36.820449470070798</v>
      </c>
      <c r="F1195">
        <v>36.820449470070798</v>
      </c>
      <c r="G1195">
        <v>68.311916642445894</v>
      </c>
      <c r="H1195">
        <v>46.306372431807198</v>
      </c>
      <c r="I1195">
        <v>52.626741051468798</v>
      </c>
      <c r="J1195">
        <v>8.5354829341362901</v>
      </c>
      <c r="K1195">
        <v>20.1372786163999</v>
      </c>
    </row>
    <row r="1196" spans="1:11" x14ac:dyDescent="0.25">
      <c r="A1196">
        <v>183</v>
      </c>
      <c r="B1196" t="s">
        <v>255</v>
      </c>
      <c r="C1196" t="s">
        <v>211</v>
      </c>
      <c r="D1196">
        <v>1704.85647446899</v>
      </c>
      <c r="E1196">
        <v>254.923981550918</v>
      </c>
      <c r="F1196">
        <v>161.41260969489699</v>
      </c>
      <c r="G1196">
        <v>4.84176476711189</v>
      </c>
      <c r="H1196">
        <v>239.15530481579501</v>
      </c>
      <c r="I1196">
        <v>237.62215227902101</v>
      </c>
      <c r="J1196">
        <v>41.530799661254399</v>
      </c>
      <c r="K1196">
        <v>765.36986169999898</v>
      </c>
    </row>
    <row r="1197" spans="1:11" x14ac:dyDescent="0.25">
      <c r="A1197">
        <v>184</v>
      </c>
      <c r="B1197" t="s">
        <v>255</v>
      </c>
      <c r="C1197" t="s">
        <v>212</v>
      </c>
      <c r="D1197">
        <v>14149.461289299999</v>
      </c>
      <c r="E1197">
        <v>3677.9835857083499</v>
      </c>
      <c r="F1197">
        <v>2552.3123761520601</v>
      </c>
      <c r="G1197">
        <v>172.24007075560999</v>
      </c>
      <c r="H1197">
        <v>4148.0316035357</v>
      </c>
      <c r="I1197">
        <v>2449.8257228377802</v>
      </c>
      <c r="J1197">
        <v>227.17674031047599</v>
      </c>
      <c r="K1197">
        <v>921.89119000000005</v>
      </c>
    </row>
    <row r="1198" spans="1:11" x14ac:dyDescent="0.25">
      <c r="A1198">
        <v>185</v>
      </c>
      <c r="B1198" t="s">
        <v>255</v>
      </c>
      <c r="C1198" t="s">
        <v>213</v>
      </c>
      <c r="D1198">
        <v>411752.16795696999</v>
      </c>
      <c r="E1198">
        <v>91830.269979461096</v>
      </c>
      <c r="F1198">
        <v>61949.517432633598</v>
      </c>
      <c r="G1198">
        <v>47218.624887330501</v>
      </c>
      <c r="H1198">
        <v>96979.594885316605</v>
      </c>
      <c r="I1198">
        <v>93259.143218682701</v>
      </c>
      <c r="J1198">
        <v>15908.349396245099</v>
      </c>
      <c r="K1198">
        <v>4606.6681572999996</v>
      </c>
    </row>
    <row r="1199" spans="1:11" x14ac:dyDescent="0.25">
      <c r="A1199">
        <v>186</v>
      </c>
      <c r="B1199" t="s">
        <v>255</v>
      </c>
      <c r="C1199" t="s">
        <v>214</v>
      </c>
      <c r="D1199">
        <v>17423.09448227</v>
      </c>
      <c r="E1199">
        <v>1849.52447251277</v>
      </c>
      <c r="F1199">
        <v>2759.9328603533299</v>
      </c>
      <c r="G1199">
        <v>1978.6652902614101</v>
      </c>
      <c r="H1199">
        <v>3063.1504238565699</v>
      </c>
      <c r="I1199">
        <v>2523.89209886049</v>
      </c>
      <c r="J1199">
        <v>486.982214725407</v>
      </c>
      <c r="K1199">
        <v>4760.9471217</v>
      </c>
    </row>
    <row r="1200" spans="1:11" x14ac:dyDescent="0.25">
      <c r="A1200">
        <v>187</v>
      </c>
      <c r="B1200" t="s">
        <v>255</v>
      </c>
      <c r="C1200" t="s">
        <v>216</v>
      </c>
      <c r="D1200">
        <v>42007.0869839999</v>
      </c>
      <c r="E1200">
        <v>3281.3292389840999</v>
      </c>
      <c r="F1200">
        <v>2839.7112489380902</v>
      </c>
      <c r="G1200">
        <v>2077.70365226489</v>
      </c>
      <c r="H1200">
        <v>4797.0887806616402</v>
      </c>
      <c r="I1200">
        <v>5808.8908298624401</v>
      </c>
      <c r="J1200">
        <v>4781.79629228881</v>
      </c>
      <c r="K1200">
        <v>18420.566941000001</v>
      </c>
    </row>
    <row r="1201" spans="1:11" x14ac:dyDescent="0.25">
      <c r="A1201">
        <v>188</v>
      </c>
      <c r="B1201" t="s">
        <v>255</v>
      </c>
      <c r="C1201" t="s">
        <v>217</v>
      </c>
      <c r="D1201">
        <v>1160.1445991999999</v>
      </c>
      <c r="E1201">
        <v>80.934801101031198</v>
      </c>
      <c r="F1201">
        <v>91.409143800076095</v>
      </c>
      <c r="G1201">
        <v>4.6444110253728601</v>
      </c>
      <c r="H1201">
        <v>388.28843193340401</v>
      </c>
      <c r="I1201">
        <v>268.68436501203001</v>
      </c>
      <c r="J1201">
        <v>151.69517732808399</v>
      </c>
      <c r="K1201">
        <v>174.488269</v>
      </c>
    </row>
    <row r="1202" spans="1:11" x14ac:dyDescent="0.25">
      <c r="A1202">
        <v>189</v>
      </c>
      <c r="B1202" t="s">
        <v>255</v>
      </c>
      <c r="C1202" t="s">
        <v>218</v>
      </c>
      <c r="D1202">
        <v>299.43725780599999</v>
      </c>
      <c r="E1202">
        <v>43.845114850126699</v>
      </c>
      <c r="F1202">
        <v>43.845114850126699</v>
      </c>
      <c r="G1202">
        <v>12.6857209528191</v>
      </c>
      <c r="H1202">
        <v>77.5113644022681</v>
      </c>
      <c r="I1202">
        <v>63.030541477994802</v>
      </c>
      <c r="J1202">
        <v>10.1727574666644</v>
      </c>
      <c r="K1202">
        <v>48.346643806000003</v>
      </c>
    </row>
    <row r="1203" spans="1:11" x14ac:dyDescent="0.25">
      <c r="A1203">
        <v>190</v>
      </c>
      <c r="B1203" t="s">
        <v>255</v>
      </c>
      <c r="C1203" t="s">
        <v>219</v>
      </c>
      <c r="D1203">
        <v>15292.589924</v>
      </c>
      <c r="E1203">
        <v>5345.5790233992002</v>
      </c>
      <c r="F1203">
        <v>3668.2667418330402</v>
      </c>
      <c r="G1203">
        <v>2804.83952926645</v>
      </c>
      <c r="H1203">
        <v>1323.64236997079</v>
      </c>
      <c r="I1203">
        <v>1823.6645082064799</v>
      </c>
      <c r="J1203">
        <v>293.706241324026</v>
      </c>
      <c r="K1203">
        <v>32.891509999999897</v>
      </c>
    </row>
    <row r="1204" spans="1:11" x14ac:dyDescent="0.25">
      <c r="A1204">
        <v>191</v>
      </c>
      <c r="B1204" t="s">
        <v>255</v>
      </c>
      <c r="C1204" t="s">
        <v>220</v>
      </c>
      <c r="D1204">
        <v>37913.0403825135</v>
      </c>
      <c r="E1204">
        <v>7288.4845054724301</v>
      </c>
      <c r="F1204">
        <v>7427.0774040460001</v>
      </c>
      <c r="G1204">
        <v>2440.8355890584398</v>
      </c>
      <c r="H1204">
        <v>6189.2946369153096</v>
      </c>
      <c r="I1204">
        <v>8564.0436341739205</v>
      </c>
      <c r="J1204">
        <v>2484.6696427238799</v>
      </c>
      <c r="K1204">
        <v>3518.6349701235899</v>
      </c>
    </row>
    <row r="1205" spans="1:11" x14ac:dyDescent="0.25">
      <c r="A1205">
        <v>192</v>
      </c>
      <c r="B1205" t="s">
        <v>255</v>
      </c>
      <c r="C1205" t="s">
        <v>221</v>
      </c>
      <c r="D1205">
        <v>323592.03584153898</v>
      </c>
      <c r="E1205">
        <v>61622.072601077904</v>
      </c>
      <c r="F1205">
        <v>35362.587414835703</v>
      </c>
      <c r="G1205">
        <v>15972.626347711501</v>
      </c>
      <c r="H1205">
        <v>57603.725879351601</v>
      </c>
      <c r="I1205">
        <v>100806.81978473099</v>
      </c>
      <c r="J1205">
        <v>30347.629270131602</v>
      </c>
      <c r="K1205">
        <v>21876.574543699899</v>
      </c>
    </row>
    <row r="1206" spans="1:11" x14ac:dyDescent="0.25">
      <c r="A1206">
        <v>193</v>
      </c>
      <c r="B1206" t="s">
        <v>255</v>
      </c>
      <c r="C1206" t="s">
        <v>223</v>
      </c>
      <c r="D1206">
        <v>356864.53630599898</v>
      </c>
      <c r="E1206">
        <v>163091.06628057701</v>
      </c>
      <c r="F1206">
        <v>39282.8446340921</v>
      </c>
      <c r="G1206">
        <v>68763.187232915297</v>
      </c>
      <c r="H1206">
        <v>28514.5969721939</v>
      </c>
      <c r="I1206">
        <v>44921.546348047399</v>
      </c>
      <c r="J1206">
        <v>9551.6885451741291</v>
      </c>
      <c r="K1206">
        <v>2739.6062929999998</v>
      </c>
    </row>
    <row r="1207" spans="1:11" x14ac:dyDescent="0.25">
      <c r="A1207">
        <v>194</v>
      </c>
      <c r="B1207" t="s">
        <v>255</v>
      </c>
      <c r="C1207" t="s">
        <v>224</v>
      </c>
      <c r="D1207">
        <v>65355.374189501897</v>
      </c>
      <c r="E1207">
        <v>5852.02949685567</v>
      </c>
      <c r="F1207">
        <v>19889.199493492899</v>
      </c>
      <c r="G1207">
        <v>323.39506576672397</v>
      </c>
      <c r="H1207">
        <v>15712.4870320236</v>
      </c>
      <c r="I1207">
        <v>9991.5357494597993</v>
      </c>
      <c r="J1207">
        <v>5234.9228888032103</v>
      </c>
      <c r="K1207">
        <v>8351.8044630999993</v>
      </c>
    </row>
    <row r="1208" spans="1:11" x14ac:dyDescent="0.25">
      <c r="A1208">
        <v>195</v>
      </c>
      <c r="B1208" t="s">
        <v>255</v>
      </c>
      <c r="C1208" t="s">
        <v>225</v>
      </c>
      <c r="D1208">
        <v>16757.1025913999</v>
      </c>
      <c r="E1208">
        <v>1925.7868667284899</v>
      </c>
      <c r="F1208">
        <v>7607.8568080533396</v>
      </c>
      <c r="G1208">
        <v>80.426816063770602</v>
      </c>
      <c r="H1208">
        <v>4236.0850730206803</v>
      </c>
      <c r="I1208">
        <v>1292.27425413526</v>
      </c>
      <c r="J1208">
        <v>673.09832762844201</v>
      </c>
      <c r="K1208">
        <v>941.57444576997</v>
      </c>
    </row>
    <row r="1209" spans="1:11" x14ac:dyDescent="0.25">
      <c r="A1209">
        <v>196</v>
      </c>
      <c r="B1209" t="s">
        <v>255</v>
      </c>
      <c r="C1209" t="s">
        <v>226</v>
      </c>
      <c r="D1209">
        <v>167105.48801967001</v>
      </c>
      <c r="E1209">
        <v>24373.827161363999</v>
      </c>
      <c r="F1209">
        <v>21774.761109323001</v>
      </c>
      <c r="G1209">
        <v>11554.109749307399</v>
      </c>
      <c r="H1209">
        <v>19011.370653431499</v>
      </c>
      <c r="I1209">
        <v>64109.461359899004</v>
      </c>
      <c r="J1209">
        <v>23027.4675682458</v>
      </c>
      <c r="K1209">
        <v>3254.4904180999902</v>
      </c>
    </row>
    <row r="1210" spans="1:11" x14ac:dyDescent="0.25">
      <c r="A1210">
        <v>197</v>
      </c>
      <c r="B1210" t="s">
        <v>255</v>
      </c>
      <c r="C1210" t="s">
        <v>227</v>
      </c>
      <c r="D1210">
        <v>28573.775498700001</v>
      </c>
      <c r="E1210">
        <v>5182.5973937840899</v>
      </c>
      <c r="F1210">
        <v>3583.0923476471899</v>
      </c>
      <c r="G1210">
        <v>1789.09191265047</v>
      </c>
      <c r="H1210">
        <v>2564.1902021538399</v>
      </c>
      <c r="I1210">
        <v>5697.3146968299197</v>
      </c>
      <c r="J1210">
        <v>8069.8062026344496</v>
      </c>
      <c r="K1210">
        <v>1687.6827430000001</v>
      </c>
    </row>
    <row r="1211" spans="1:11" x14ac:dyDescent="0.25">
      <c r="A1211">
        <v>198</v>
      </c>
      <c r="B1211" t="s">
        <v>255</v>
      </c>
      <c r="C1211" t="s">
        <v>228</v>
      </c>
      <c r="D1211">
        <v>7497077.8048590897</v>
      </c>
      <c r="E1211">
        <v>1025975.83800345</v>
      </c>
      <c r="F1211">
        <v>457644.371220826</v>
      </c>
      <c r="G1211">
        <v>465083.37475996098</v>
      </c>
      <c r="H1211">
        <v>470120.518617469</v>
      </c>
      <c r="I1211">
        <v>1855296.3699720099</v>
      </c>
      <c r="J1211">
        <v>2565379.35066099</v>
      </c>
      <c r="K1211">
        <v>657577.981624512</v>
      </c>
    </row>
    <row r="1212" spans="1:11" x14ac:dyDescent="0.25">
      <c r="A1212">
        <v>199</v>
      </c>
      <c r="B1212" t="s">
        <v>255</v>
      </c>
      <c r="C1212" t="s">
        <v>229</v>
      </c>
      <c r="D1212">
        <v>18970.04157804</v>
      </c>
      <c r="E1212">
        <v>4687.7815019105001</v>
      </c>
      <c r="F1212">
        <v>3096.10083606947</v>
      </c>
      <c r="G1212">
        <v>3872.4073209561898</v>
      </c>
      <c r="H1212">
        <v>1719.95642508487</v>
      </c>
      <c r="I1212">
        <v>2240.7835373953399</v>
      </c>
      <c r="J1212">
        <v>1110.5933783236001</v>
      </c>
      <c r="K1212">
        <v>2242.4185782999998</v>
      </c>
    </row>
    <row r="1213" spans="1:11" x14ac:dyDescent="0.25">
      <c r="A1213">
        <v>200</v>
      </c>
      <c r="B1213" t="s">
        <v>255</v>
      </c>
      <c r="C1213" t="s">
        <v>230</v>
      </c>
      <c r="D1213">
        <v>289.7464086</v>
      </c>
      <c r="E1213">
        <v>48.813120051551898</v>
      </c>
      <c r="F1213">
        <v>48.813120051551898</v>
      </c>
      <c r="G1213">
        <v>35.701863543866899</v>
      </c>
      <c r="H1213">
        <v>88.950647259112301</v>
      </c>
      <c r="I1213">
        <v>62.869760788896997</v>
      </c>
      <c r="J1213">
        <v>3.6053143050196801</v>
      </c>
      <c r="K1213">
        <v>0.99258259999999698</v>
      </c>
    </row>
    <row r="1214" spans="1:11" x14ac:dyDescent="0.25">
      <c r="A1214">
        <v>201</v>
      </c>
      <c r="B1214" t="s">
        <v>255</v>
      </c>
      <c r="C1214" t="s">
        <v>231</v>
      </c>
      <c r="D1214">
        <v>352809.86628299998</v>
      </c>
      <c r="E1214">
        <v>121792.07642438399</v>
      </c>
      <c r="F1214">
        <v>59797.098429282902</v>
      </c>
      <c r="G1214">
        <v>16934.931255434101</v>
      </c>
      <c r="H1214">
        <v>47286.228227768297</v>
      </c>
      <c r="I1214">
        <v>52956.947878982603</v>
      </c>
      <c r="J1214">
        <v>25203.226005147601</v>
      </c>
      <c r="K1214">
        <v>28839.358061999999</v>
      </c>
    </row>
    <row r="1215" spans="1:11" x14ac:dyDescent="0.25">
      <c r="A1215">
        <v>202</v>
      </c>
      <c r="B1215" t="s">
        <v>255</v>
      </c>
      <c r="C1215" t="s">
        <v>232</v>
      </c>
      <c r="D1215">
        <v>241.76410866589899</v>
      </c>
      <c r="E1215">
        <v>26.632886620315801</v>
      </c>
      <c r="F1215">
        <v>26.632886620315801</v>
      </c>
      <c r="G1215">
        <v>15.6691852497455</v>
      </c>
      <c r="H1215">
        <v>54.105385677353397</v>
      </c>
      <c r="I1215">
        <v>46.577110582445101</v>
      </c>
      <c r="J1215">
        <v>66.931922438424195</v>
      </c>
      <c r="K1215">
        <v>5.2147314772999804</v>
      </c>
    </row>
    <row r="1216" spans="1:11" x14ac:dyDescent="0.25">
      <c r="A1216">
        <v>203</v>
      </c>
      <c r="B1216" t="s">
        <v>255</v>
      </c>
      <c r="C1216" t="s">
        <v>234</v>
      </c>
      <c r="D1216">
        <v>239735.09094209899</v>
      </c>
      <c r="E1216">
        <v>58943.534310846902</v>
      </c>
      <c r="F1216">
        <v>52980.034431776199</v>
      </c>
      <c r="G1216">
        <v>25867.299558049901</v>
      </c>
      <c r="H1216">
        <v>51834.011654583199</v>
      </c>
      <c r="I1216">
        <v>37989.284163564298</v>
      </c>
      <c r="J1216">
        <v>7315.6624015791203</v>
      </c>
      <c r="K1216">
        <v>4805.2644216999997</v>
      </c>
    </row>
    <row r="1217" spans="1:11" x14ac:dyDescent="0.25">
      <c r="A1217">
        <v>204</v>
      </c>
      <c r="B1217" t="s">
        <v>255</v>
      </c>
      <c r="C1217" t="s">
        <v>235</v>
      </c>
      <c r="D1217">
        <v>194.94319093197299</v>
      </c>
      <c r="E1217">
        <v>25.3918643637397</v>
      </c>
      <c r="F1217">
        <v>25.3918643637397</v>
      </c>
      <c r="G1217">
        <v>8.1560568874156996</v>
      </c>
      <c r="H1217">
        <v>43.634163394188597</v>
      </c>
      <c r="I1217">
        <v>71.625046759337494</v>
      </c>
      <c r="J1217">
        <v>16.471913764551399</v>
      </c>
      <c r="K1217">
        <v>4.2722813989999997</v>
      </c>
    </row>
    <row r="1218" spans="1:11" x14ac:dyDescent="0.25">
      <c r="A1218">
        <v>205</v>
      </c>
      <c r="B1218" t="s">
        <v>255</v>
      </c>
      <c r="C1218" t="s">
        <v>237</v>
      </c>
      <c r="D1218">
        <v>323.59430599999899</v>
      </c>
      <c r="E1218">
        <v>19.624028088089599</v>
      </c>
      <c r="F1218">
        <v>19.624028088089599</v>
      </c>
      <c r="G1218">
        <v>24.382474877001801</v>
      </c>
      <c r="H1218">
        <v>121.899354984754</v>
      </c>
      <c r="I1218">
        <v>91.105810101638994</v>
      </c>
      <c r="J1218">
        <v>7.8640908604249704</v>
      </c>
      <c r="K1218">
        <v>39.094518999999998</v>
      </c>
    </row>
    <row r="1219" spans="1:11" x14ac:dyDescent="0.25">
      <c r="A1219">
        <v>206</v>
      </c>
      <c r="B1219" t="s">
        <v>255</v>
      </c>
      <c r="C1219" t="s">
        <v>238</v>
      </c>
      <c r="D1219">
        <v>7424.4196345</v>
      </c>
      <c r="E1219">
        <v>1968.5032474030299</v>
      </c>
      <c r="F1219">
        <v>1218.9388008744299</v>
      </c>
      <c r="G1219">
        <v>43.524607945238799</v>
      </c>
      <c r="H1219">
        <v>1106.53371935321</v>
      </c>
      <c r="I1219">
        <v>883.50530478228598</v>
      </c>
      <c r="J1219">
        <v>368.14326834179201</v>
      </c>
      <c r="K1219">
        <v>1835.2706857999999</v>
      </c>
    </row>
    <row r="1220" spans="1:11" x14ac:dyDescent="0.25">
      <c r="A1220">
        <v>207</v>
      </c>
      <c r="B1220" t="s">
        <v>255</v>
      </c>
      <c r="C1220" t="s">
        <v>239</v>
      </c>
      <c r="D1220">
        <v>248213.855167762</v>
      </c>
      <c r="E1220">
        <v>52667.444297541602</v>
      </c>
      <c r="F1220">
        <v>25416.8850646379</v>
      </c>
      <c r="G1220">
        <v>12699.453318296401</v>
      </c>
      <c r="H1220">
        <v>29028.675408741699</v>
      </c>
      <c r="I1220">
        <v>54856.532004728499</v>
      </c>
      <c r="J1220">
        <v>51816.230135162798</v>
      </c>
      <c r="K1220">
        <v>21728.634938652802</v>
      </c>
    </row>
    <row r="1221" spans="1:11" x14ac:dyDescent="0.25">
      <c r="A1221">
        <v>208</v>
      </c>
      <c r="B1221" t="s">
        <v>255</v>
      </c>
      <c r="C1221" t="s">
        <v>240</v>
      </c>
      <c r="D1221">
        <v>13635.2550078</v>
      </c>
      <c r="E1221">
        <v>2091.1792898775502</v>
      </c>
      <c r="F1221">
        <v>1038.15117373303</v>
      </c>
      <c r="G1221">
        <v>152.89297127275299</v>
      </c>
      <c r="H1221">
        <v>2803.2553025992602</v>
      </c>
      <c r="I1221">
        <v>3664.5618598731298</v>
      </c>
      <c r="J1221">
        <v>814.69483834426103</v>
      </c>
      <c r="K1221">
        <v>3070.51957209999</v>
      </c>
    </row>
    <row r="1222" spans="1:11" x14ac:dyDescent="0.25">
      <c r="A1222">
        <v>209</v>
      </c>
      <c r="B1222" t="s">
        <v>255</v>
      </c>
      <c r="C1222" t="s">
        <v>241</v>
      </c>
      <c r="D1222">
        <v>28722.129159</v>
      </c>
      <c r="E1222">
        <v>7482.60256328572</v>
      </c>
      <c r="F1222">
        <v>3032.9074562744399</v>
      </c>
      <c r="G1222">
        <v>403.07355948809402</v>
      </c>
      <c r="H1222">
        <v>5581.9052681090297</v>
      </c>
      <c r="I1222">
        <v>6149.0855910396904</v>
      </c>
      <c r="J1222">
        <v>270.99710180300298</v>
      </c>
      <c r="K1222">
        <v>5801.5576189999902</v>
      </c>
    </row>
    <row r="1223" spans="1:11" x14ac:dyDescent="0.25">
      <c r="A1223">
        <v>0</v>
      </c>
      <c r="B1223" t="s">
        <v>255</v>
      </c>
      <c r="C1223" t="s">
        <v>7</v>
      </c>
      <c r="D1223">
        <v>2313628.7872166899</v>
      </c>
      <c r="E1223">
        <v>0</v>
      </c>
      <c r="F1223">
        <v>0</v>
      </c>
      <c r="G1223">
        <v>0</v>
      </c>
      <c r="H1223">
        <v>0</v>
      </c>
      <c r="I1223">
        <v>0</v>
      </c>
      <c r="J1223">
        <v>0</v>
      </c>
      <c r="K1223">
        <v>2313628.7872166899</v>
      </c>
    </row>
    <row r="1224" spans="1:11" x14ac:dyDescent="0.25">
      <c r="A1224">
        <v>5</v>
      </c>
      <c r="B1224" t="s">
        <v>251</v>
      </c>
      <c r="C1224" t="s">
        <v>16</v>
      </c>
      <c r="D1224">
        <v>501255.38205006201</v>
      </c>
      <c r="E1224">
        <v>4468.9664145212801</v>
      </c>
      <c r="F1224">
        <v>12159.3276189648</v>
      </c>
      <c r="G1224">
        <v>6719.6609229057503</v>
      </c>
      <c r="H1224">
        <v>25085.796498785901</v>
      </c>
      <c r="I1224">
        <v>97175.184881182606</v>
      </c>
      <c r="J1224">
        <v>303903.89456699201</v>
      </c>
      <c r="K1224">
        <v>51742.551146712904</v>
      </c>
    </row>
    <row r="1225" spans="1:11" x14ac:dyDescent="0.25">
      <c r="A1225">
        <v>5</v>
      </c>
      <c r="B1225" t="s">
        <v>252</v>
      </c>
      <c r="C1225" t="s">
        <v>16</v>
      </c>
      <c r="D1225">
        <v>5746503.5693955896</v>
      </c>
      <c r="E1225">
        <v>1394386.4765932399</v>
      </c>
      <c r="F1225">
        <v>534566.56161616102</v>
      </c>
      <c r="G1225">
        <v>532480.90287978097</v>
      </c>
      <c r="H1225">
        <v>445587.18430303299</v>
      </c>
      <c r="I1225">
        <v>1483956.7797868601</v>
      </c>
      <c r="J1225">
        <v>1265595.6272324701</v>
      </c>
      <c r="K1225">
        <v>89930.036982939797</v>
      </c>
    </row>
    <row r="1226" spans="1:11" x14ac:dyDescent="0.25">
      <c r="A1226">
        <v>3</v>
      </c>
      <c r="B1226" t="s">
        <v>255</v>
      </c>
      <c r="C1226" t="s">
        <v>10</v>
      </c>
      <c r="D1226">
        <v>15565867.9311917</v>
      </c>
      <c r="E1226">
        <v>0</v>
      </c>
      <c r="F1226">
        <v>0</v>
      </c>
      <c r="G1226">
        <v>0</v>
      </c>
      <c r="H1226">
        <v>0</v>
      </c>
      <c r="I1226">
        <v>0</v>
      </c>
      <c r="J1226">
        <v>0</v>
      </c>
      <c r="K1226">
        <v>15565867.9311917</v>
      </c>
    </row>
    <row r="1227" spans="1:11" x14ac:dyDescent="0.25">
      <c r="A1227">
        <v>0</v>
      </c>
      <c r="B1227" t="s">
        <v>255</v>
      </c>
      <c r="C1227" t="s">
        <v>7</v>
      </c>
      <c r="D1227">
        <v>2313628.7872166899</v>
      </c>
      <c r="E1227">
        <v>0</v>
      </c>
      <c r="F1227">
        <v>0</v>
      </c>
      <c r="G1227">
        <v>0</v>
      </c>
      <c r="H1227">
        <v>0</v>
      </c>
      <c r="I1227">
        <v>0</v>
      </c>
      <c r="J1227">
        <v>0</v>
      </c>
      <c r="K1227">
        <v>2313628.7872166899</v>
      </c>
    </row>
    <row r="1228" spans="1:11" x14ac:dyDescent="0.25">
      <c r="A1228">
        <v>5</v>
      </c>
      <c r="B1228" t="s">
        <v>253</v>
      </c>
      <c r="C1228" t="s">
        <v>16</v>
      </c>
      <c r="D1228">
        <v>86827.215605260004</v>
      </c>
      <c r="E1228">
        <v>20957.072469545299</v>
      </c>
      <c r="F1228">
        <v>9531.6526384499193</v>
      </c>
      <c r="G1228">
        <v>7678.0350975130896</v>
      </c>
      <c r="H1228">
        <v>7382.6246119096504</v>
      </c>
      <c r="I1228">
        <v>22000.9764539098</v>
      </c>
      <c r="J1228">
        <v>17943.668303324499</v>
      </c>
      <c r="K1228">
        <v>1333.1860306077001</v>
      </c>
    </row>
    <row r="1229" spans="1:11" x14ac:dyDescent="0.25">
      <c r="A1229">
        <v>5</v>
      </c>
      <c r="B1229" t="s">
        <v>254</v>
      </c>
      <c r="C1229" t="s">
        <v>16</v>
      </c>
      <c r="D1229">
        <v>848969.64016915299</v>
      </c>
      <c r="E1229">
        <v>439722.03630780202</v>
      </c>
      <c r="F1229">
        <v>96970.506569022298</v>
      </c>
      <c r="G1229">
        <v>115364.28916619701</v>
      </c>
      <c r="H1229">
        <v>51238.617187223499</v>
      </c>
      <c r="I1229">
        <v>107747.80743657899</v>
      </c>
      <c r="J1229">
        <v>37926.373032764699</v>
      </c>
      <c r="K1229">
        <v>1.04695549996943E-2</v>
      </c>
    </row>
    <row r="1230" spans="1:11" x14ac:dyDescent="0.25">
      <c r="A1230">
        <v>6</v>
      </c>
      <c r="B1230" t="s">
        <v>255</v>
      </c>
      <c r="C1230" t="s">
        <v>16</v>
      </c>
      <c r="D1230">
        <v>8352595.3789279498</v>
      </c>
      <c r="E1230">
        <v>1116252.7853321801</v>
      </c>
      <c r="F1230">
        <v>498333.94079164602</v>
      </c>
      <c r="G1230">
        <v>487241.88362240302</v>
      </c>
      <c r="H1230">
        <v>514899.28265952598</v>
      </c>
      <c r="I1230">
        <v>2031287.87543795</v>
      </c>
      <c r="J1230">
        <v>2845585.4127626801</v>
      </c>
      <c r="K1230">
        <v>858994.19832175702</v>
      </c>
    </row>
    <row r="1231" spans="1:11" x14ac:dyDescent="0.25">
      <c r="A1231">
        <v>5</v>
      </c>
      <c r="B1231" t="s">
        <v>256</v>
      </c>
      <c r="C1231" t="s">
        <v>16</v>
      </c>
      <c r="D1231">
        <v>1826.6857485537901</v>
      </c>
      <c r="E1231">
        <v>1246.2385591341799</v>
      </c>
      <c r="F1231">
        <v>238.02409625015699</v>
      </c>
      <c r="G1231">
        <v>138.86494835836601</v>
      </c>
      <c r="H1231">
        <v>87.401385649327494</v>
      </c>
      <c r="I1231">
        <v>90.596963016290104</v>
      </c>
      <c r="J1231">
        <v>25.559796145471299</v>
      </c>
      <c r="K1231" s="1">
        <v>-2.1757734627906899E-14</v>
      </c>
    </row>
    <row r="1232" spans="1:11" x14ac:dyDescent="0.25">
      <c r="A1232">
        <v>5</v>
      </c>
      <c r="B1232" t="s">
        <v>255</v>
      </c>
      <c r="C1232" t="s">
        <v>15</v>
      </c>
      <c r="D1232">
        <v>3193934.9408728802</v>
      </c>
      <c r="E1232">
        <v>850273.03818995401</v>
      </c>
      <c r="F1232">
        <v>337867.084719898</v>
      </c>
      <c r="G1232">
        <v>159354.22480205601</v>
      </c>
      <c r="H1232">
        <v>423303.62958993699</v>
      </c>
      <c r="I1232">
        <v>642415.40663921798</v>
      </c>
      <c r="J1232">
        <v>292299.48927797499</v>
      </c>
      <c r="K1232">
        <v>488422.06765380898</v>
      </c>
    </row>
    <row r="1233" spans="1:11" x14ac:dyDescent="0.25">
      <c r="A1233">
        <v>7</v>
      </c>
      <c r="B1233" t="s">
        <v>249</v>
      </c>
      <c r="C1233" t="s">
        <v>17</v>
      </c>
      <c r="D1233">
        <v>1551162.5475376099</v>
      </c>
      <c r="E1233">
        <v>261901.20205501601</v>
      </c>
      <c r="F1233">
        <v>236069.50529666399</v>
      </c>
      <c r="G1233">
        <v>124730.094694712</v>
      </c>
      <c r="H1233">
        <v>116051.86486683101</v>
      </c>
      <c r="I1233">
        <v>240661.279789789</v>
      </c>
      <c r="J1233">
        <v>315593.10532831098</v>
      </c>
      <c r="K1233">
        <v>256155.495506331</v>
      </c>
    </row>
    <row r="1234" spans="1:11" x14ac:dyDescent="0.25">
      <c r="A1234">
        <v>6</v>
      </c>
      <c r="B1234" t="s">
        <v>251</v>
      </c>
      <c r="C1234" t="s">
        <v>17</v>
      </c>
      <c r="D1234">
        <v>114906.19119613701</v>
      </c>
      <c r="E1234">
        <v>1115.25072906435</v>
      </c>
      <c r="F1234">
        <v>1826.3332360803099</v>
      </c>
      <c r="G1234">
        <v>1413.7494214614601</v>
      </c>
      <c r="H1234">
        <v>2933.9603881967</v>
      </c>
      <c r="I1234">
        <v>13215.097167075</v>
      </c>
      <c r="J1234">
        <v>43123.552615680099</v>
      </c>
      <c r="K1234">
        <v>51278.247638579203</v>
      </c>
    </row>
    <row r="1235" spans="1:11" x14ac:dyDescent="0.25">
      <c r="A1235">
        <v>6</v>
      </c>
      <c r="B1235" t="s">
        <v>252</v>
      </c>
      <c r="C1235" t="s">
        <v>17</v>
      </c>
      <c r="D1235">
        <v>906795.089166424</v>
      </c>
      <c r="E1235">
        <v>180290.18919683501</v>
      </c>
      <c r="F1235">
        <v>195808.783550005</v>
      </c>
      <c r="G1235">
        <v>95794.343297293104</v>
      </c>
      <c r="H1235">
        <v>82233.984159895699</v>
      </c>
      <c r="I1235">
        <v>141043.02367817599</v>
      </c>
      <c r="J1235">
        <v>139881.29460079299</v>
      </c>
      <c r="K1235">
        <v>71743.470683399893</v>
      </c>
    </row>
    <row r="1236" spans="1:11" x14ac:dyDescent="0.25">
      <c r="A1236">
        <v>9</v>
      </c>
      <c r="B1236" t="s">
        <v>255</v>
      </c>
      <c r="C1236" t="s">
        <v>10</v>
      </c>
      <c r="D1236">
        <v>15565867.9311917</v>
      </c>
      <c r="E1236">
        <v>0</v>
      </c>
      <c r="F1236">
        <v>0</v>
      </c>
      <c r="G1236">
        <v>0</v>
      </c>
      <c r="H1236">
        <v>0</v>
      </c>
      <c r="I1236">
        <v>0</v>
      </c>
      <c r="J1236">
        <v>0</v>
      </c>
      <c r="K1236">
        <v>15565867.9311917</v>
      </c>
    </row>
    <row r="1237" spans="1:11" x14ac:dyDescent="0.25">
      <c r="A1237">
        <v>6</v>
      </c>
      <c r="B1237" t="s">
        <v>253</v>
      </c>
      <c r="C1237" t="s">
        <v>17</v>
      </c>
      <c r="D1237">
        <v>6711.1010806099903</v>
      </c>
      <c r="E1237">
        <v>2634.3361754581201</v>
      </c>
      <c r="F1237">
        <v>761.50050186814599</v>
      </c>
      <c r="G1237">
        <v>618.49774054405202</v>
      </c>
      <c r="H1237">
        <v>278.03991880179802</v>
      </c>
      <c r="I1237">
        <v>610.28486392973502</v>
      </c>
      <c r="J1237">
        <v>1471.5714400081399</v>
      </c>
      <c r="K1237">
        <v>336.87043999999901</v>
      </c>
    </row>
    <row r="1238" spans="1:11" x14ac:dyDescent="0.25">
      <c r="A1238">
        <v>0</v>
      </c>
      <c r="B1238" t="s">
        <v>256</v>
      </c>
      <c r="C1238" t="s">
        <v>24</v>
      </c>
      <c r="D1238">
        <v>17.629594769999901</v>
      </c>
      <c r="E1238">
        <v>8.3204054656942894</v>
      </c>
      <c r="F1238">
        <v>2.8725216677944001</v>
      </c>
      <c r="G1238">
        <v>1.8953446303004</v>
      </c>
      <c r="H1238">
        <v>2.58262664129757</v>
      </c>
      <c r="I1238">
        <v>1.7795987405568401</v>
      </c>
      <c r="J1238">
        <v>0.179097624356476</v>
      </c>
      <c r="K1238" s="1">
        <v>-1.96186383111252E-16</v>
      </c>
    </row>
    <row r="1239" spans="1:11" x14ac:dyDescent="0.25">
      <c r="A1239">
        <v>1</v>
      </c>
      <c r="B1239" t="s">
        <v>256</v>
      </c>
      <c r="C1239" t="s">
        <v>27</v>
      </c>
      <c r="D1239">
        <v>132.959006991</v>
      </c>
      <c r="E1239">
        <v>88.905973058118903</v>
      </c>
      <c r="F1239">
        <v>24.752413257951002</v>
      </c>
      <c r="G1239">
        <v>9.2825513926010803</v>
      </c>
      <c r="H1239">
        <v>6.1689398556601702</v>
      </c>
      <c r="I1239">
        <v>3.21721710152273</v>
      </c>
      <c r="J1239">
        <v>0.63191232514608797</v>
      </c>
      <c r="K1239" s="1">
        <v>8.0721562246976999E-16</v>
      </c>
    </row>
    <row r="1240" spans="1:11" x14ac:dyDescent="0.25">
      <c r="A1240">
        <v>2</v>
      </c>
      <c r="B1240" t="s">
        <v>256</v>
      </c>
      <c r="C1240" t="s">
        <v>31</v>
      </c>
      <c r="D1240">
        <v>38.204558638999899</v>
      </c>
      <c r="E1240">
        <v>23.238143565958801</v>
      </c>
      <c r="F1240">
        <v>6.2969051109740004</v>
      </c>
      <c r="G1240">
        <v>4.7578590103018898</v>
      </c>
      <c r="H1240">
        <v>1.6715586918417999</v>
      </c>
      <c r="I1240">
        <v>1.8064527257531899</v>
      </c>
      <c r="J1240">
        <v>0.433639534170288</v>
      </c>
      <c r="K1240" s="1">
        <v>-2.06669262866471E-16</v>
      </c>
    </row>
    <row r="1241" spans="1:11" x14ac:dyDescent="0.25">
      <c r="A1241">
        <v>3</v>
      </c>
      <c r="B1241" t="s">
        <v>256</v>
      </c>
      <c r="C1241" t="s">
        <v>32</v>
      </c>
      <c r="D1241">
        <v>1.79999839999999</v>
      </c>
      <c r="E1241">
        <v>0.39982108309629899</v>
      </c>
      <c r="F1241">
        <v>0.149303251279745</v>
      </c>
      <c r="G1241">
        <v>0.47735179077992301</v>
      </c>
      <c r="H1241">
        <v>0.14817984582656901</v>
      </c>
      <c r="I1241">
        <v>0.57094957031901605</v>
      </c>
      <c r="J1241">
        <v>5.4392858698445602E-2</v>
      </c>
      <c r="K1241" s="1">
        <v>-3.46944695195361E-18</v>
      </c>
    </row>
    <row r="1242" spans="1:11" x14ac:dyDescent="0.25">
      <c r="A1242">
        <v>4</v>
      </c>
      <c r="B1242" t="s">
        <v>256</v>
      </c>
      <c r="C1242" t="s">
        <v>35</v>
      </c>
      <c r="D1242">
        <v>37.483620000000002</v>
      </c>
      <c r="E1242">
        <v>25.1714462796234</v>
      </c>
      <c r="F1242">
        <v>4.67940378066994</v>
      </c>
      <c r="G1242">
        <v>2.95232444578357</v>
      </c>
      <c r="H1242">
        <v>1.6296704783974401</v>
      </c>
      <c r="I1242">
        <v>2.77633482190079</v>
      </c>
      <c r="J1242">
        <v>0.27444019362479999</v>
      </c>
      <c r="K1242" s="1">
        <v>4.4408920985006202E-16</v>
      </c>
    </row>
    <row r="1243" spans="1:11" x14ac:dyDescent="0.25">
      <c r="A1243">
        <v>5</v>
      </c>
      <c r="B1243" t="s">
        <v>256</v>
      </c>
      <c r="C1243" t="s">
        <v>36</v>
      </c>
      <c r="D1243">
        <v>8.7944399469999901</v>
      </c>
      <c r="E1243">
        <v>3.7721238376298398</v>
      </c>
      <c r="F1243">
        <v>2.3980342921953199</v>
      </c>
      <c r="G1243">
        <v>0.488274835953043</v>
      </c>
      <c r="H1243">
        <v>1.52828464473059</v>
      </c>
      <c r="I1243">
        <v>0.56508399017796695</v>
      </c>
      <c r="J1243">
        <v>4.2638346313227202E-2</v>
      </c>
      <c r="K1243" s="1">
        <v>7.0933927134864103E-17</v>
      </c>
    </row>
    <row r="1244" spans="1:11" x14ac:dyDescent="0.25">
      <c r="A1244">
        <v>6</v>
      </c>
      <c r="B1244" t="s">
        <v>256</v>
      </c>
      <c r="C1244" t="s">
        <v>39</v>
      </c>
      <c r="D1244">
        <v>6.9514895240000003</v>
      </c>
      <c r="E1244">
        <v>2.3482547735716102</v>
      </c>
      <c r="F1244">
        <v>1.4911857224878899</v>
      </c>
      <c r="G1244">
        <v>0.846119825367599</v>
      </c>
      <c r="H1244">
        <v>1.35000075053831</v>
      </c>
      <c r="I1244">
        <v>0.78330632191240901</v>
      </c>
      <c r="J1244">
        <v>0.13262213012216101</v>
      </c>
      <c r="K1244" s="1">
        <v>-5.7367847451639204E-17</v>
      </c>
    </row>
    <row r="1245" spans="1:11" x14ac:dyDescent="0.25">
      <c r="A1245">
        <v>7</v>
      </c>
      <c r="B1245" t="s">
        <v>256</v>
      </c>
      <c r="C1245" t="s">
        <v>41</v>
      </c>
      <c r="D1245">
        <v>13.3477982</v>
      </c>
      <c r="E1245">
        <v>8.3370149500204693</v>
      </c>
      <c r="F1245">
        <v>1.0439168491639299</v>
      </c>
      <c r="G1245">
        <v>2.42946935607393</v>
      </c>
      <c r="H1245">
        <v>0.84420763435096302</v>
      </c>
      <c r="I1245">
        <v>0.65139993321038303</v>
      </c>
      <c r="J1245">
        <v>4.1789477180318002E-2</v>
      </c>
      <c r="K1245" s="1">
        <v>-9.3154650659954502E-16</v>
      </c>
    </row>
    <row r="1246" spans="1:11" x14ac:dyDescent="0.25">
      <c r="A1246">
        <v>8</v>
      </c>
      <c r="B1246" t="s">
        <v>256</v>
      </c>
      <c r="C1246" t="s">
        <v>42</v>
      </c>
      <c r="D1246">
        <v>24.873998099999898</v>
      </c>
      <c r="E1246">
        <v>5.9478129837165303</v>
      </c>
      <c r="F1246">
        <v>8.2508835741714304</v>
      </c>
      <c r="G1246">
        <v>4.8561972435248801</v>
      </c>
      <c r="H1246">
        <v>2.68290183596211</v>
      </c>
      <c r="I1246">
        <v>2.8579269859074099</v>
      </c>
      <c r="J1246">
        <v>0.27827547671761699</v>
      </c>
      <c r="K1246" s="1">
        <v>-1.31893194282861E-16</v>
      </c>
    </row>
    <row r="1247" spans="1:11" x14ac:dyDescent="0.25">
      <c r="A1247">
        <v>9</v>
      </c>
      <c r="B1247" t="s">
        <v>256</v>
      </c>
      <c r="C1247" t="s">
        <v>46</v>
      </c>
      <c r="D1247">
        <v>27.010086563000002</v>
      </c>
      <c r="E1247">
        <v>15.8407312553759</v>
      </c>
      <c r="F1247">
        <v>6.2040466354071899</v>
      </c>
      <c r="G1247">
        <v>0.88633167725755302</v>
      </c>
      <c r="H1247">
        <v>3.1812521370579101</v>
      </c>
      <c r="I1247">
        <v>0.80835507684443997</v>
      </c>
      <c r="J1247">
        <v>8.9369781056933606E-2</v>
      </c>
      <c r="K1247" s="1">
        <v>1.2010249565708099E-16</v>
      </c>
    </row>
    <row r="1248" spans="1:11" x14ac:dyDescent="0.25">
      <c r="A1248">
        <v>10</v>
      </c>
      <c r="B1248" t="s">
        <v>256</v>
      </c>
      <c r="C1248" t="s">
        <v>47</v>
      </c>
      <c r="D1248">
        <v>3368.1397643519899</v>
      </c>
      <c r="E1248">
        <v>2039.8599034529</v>
      </c>
      <c r="F1248">
        <v>653.81361654775299</v>
      </c>
      <c r="G1248">
        <v>190.301013713793</v>
      </c>
      <c r="H1248">
        <v>294.962216964748</v>
      </c>
      <c r="I1248">
        <v>145.29093655585999</v>
      </c>
      <c r="J1248">
        <v>43.912077116937901</v>
      </c>
      <c r="K1248" s="1">
        <v>9.9542769860239102E-15</v>
      </c>
    </row>
    <row r="1249" spans="1:11" x14ac:dyDescent="0.25">
      <c r="A1249">
        <v>11</v>
      </c>
      <c r="B1249" t="s">
        <v>256</v>
      </c>
      <c r="C1249" t="s">
        <v>49</v>
      </c>
      <c r="D1249">
        <v>21.318297599999902</v>
      </c>
      <c r="E1249">
        <v>2.99126891970633</v>
      </c>
      <c r="F1249">
        <v>7.91068127719707</v>
      </c>
      <c r="G1249">
        <v>5.99233277178101</v>
      </c>
      <c r="H1249">
        <v>2.80678457446274</v>
      </c>
      <c r="I1249">
        <v>1.51745546521761</v>
      </c>
      <c r="J1249">
        <v>9.9774591635213794E-2</v>
      </c>
      <c r="K1249" s="1">
        <v>-3.9898639947466502E-17</v>
      </c>
    </row>
    <row r="1250" spans="1:11" x14ac:dyDescent="0.25">
      <c r="A1250">
        <v>12</v>
      </c>
      <c r="B1250" t="s">
        <v>256</v>
      </c>
      <c r="C1250" t="s">
        <v>53</v>
      </c>
      <c r="D1250">
        <v>1826.42327678379</v>
      </c>
      <c r="E1250">
        <v>1246.1560117782301</v>
      </c>
      <c r="F1250">
        <v>237.94154889420699</v>
      </c>
      <c r="G1250">
        <v>138.86494835836601</v>
      </c>
      <c r="H1250">
        <v>87.3167147284191</v>
      </c>
      <c r="I1250">
        <v>90.585007076862198</v>
      </c>
      <c r="J1250">
        <v>25.559045947706998</v>
      </c>
      <c r="K1250" s="1">
        <v>-2.17578972582328E-14</v>
      </c>
    </row>
    <row r="1251" spans="1:11" x14ac:dyDescent="0.25">
      <c r="A1251">
        <v>13</v>
      </c>
      <c r="B1251" t="s">
        <v>256</v>
      </c>
      <c r="C1251" t="s">
        <v>54</v>
      </c>
      <c r="D1251">
        <v>287.85948999999903</v>
      </c>
      <c r="E1251">
        <v>110.73440342672301</v>
      </c>
      <c r="F1251">
        <v>52.289749945543001</v>
      </c>
      <c r="G1251">
        <v>77.368154426457593</v>
      </c>
      <c r="H1251">
        <v>20.269087209582601</v>
      </c>
      <c r="I1251">
        <v>25.676400696074001</v>
      </c>
      <c r="J1251">
        <v>1.52169429561912</v>
      </c>
      <c r="K1251" s="1">
        <v>-1.31006316905768E-14</v>
      </c>
    </row>
    <row r="1252" spans="1:11" x14ac:dyDescent="0.25">
      <c r="A1252">
        <v>14</v>
      </c>
      <c r="B1252" t="s">
        <v>256</v>
      </c>
      <c r="C1252" t="s">
        <v>55</v>
      </c>
      <c r="D1252">
        <v>0.61755491154999997</v>
      </c>
      <c r="E1252">
        <v>0.43546376671505499</v>
      </c>
      <c r="F1252">
        <v>9.2022490111448793E-2</v>
      </c>
      <c r="G1252">
        <v>2.94841318912227E-2</v>
      </c>
      <c r="H1252">
        <v>3.5484037792803201E-2</v>
      </c>
      <c r="I1252">
        <v>2.1912020823970001E-2</v>
      </c>
      <c r="J1252">
        <v>3.1884642154998699E-3</v>
      </c>
      <c r="K1252" s="1">
        <v>1.49358378380534E-18</v>
      </c>
    </row>
    <row r="1253" spans="1:11" x14ac:dyDescent="0.25">
      <c r="A1253">
        <v>15</v>
      </c>
      <c r="B1253" t="s">
        <v>256</v>
      </c>
      <c r="C1253" t="s">
        <v>56</v>
      </c>
      <c r="D1253">
        <v>25236.7005314169</v>
      </c>
      <c r="E1253">
        <v>11221.366747595201</v>
      </c>
      <c r="F1253">
        <v>4416.5720161691597</v>
      </c>
      <c r="G1253">
        <v>4891.0076733717297</v>
      </c>
      <c r="H1253">
        <v>2819.20465758624</v>
      </c>
      <c r="I1253">
        <v>1769.5342913156901</v>
      </c>
      <c r="J1253">
        <v>119.015145379007</v>
      </c>
      <c r="K1253" s="1">
        <v>8.9776191987194905E-15</v>
      </c>
    </row>
    <row r="1254" spans="1:11" x14ac:dyDescent="0.25">
      <c r="A1254">
        <v>16</v>
      </c>
      <c r="B1254" t="s">
        <v>256</v>
      </c>
      <c r="C1254" t="s">
        <v>60</v>
      </c>
      <c r="D1254">
        <v>0.135785036059999</v>
      </c>
      <c r="E1254">
        <v>9.4176790990888701E-2</v>
      </c>
      <c r="F1254">
        <v>2.1671158589225799E-2</v>
      </c>
      <c r="G1254">
        <v>1.26584713748766E-3</v>
      </c>
      <c r="H1254">
        <v>1.5692649144469901E-2</v>
      </c>
      <c r="I1254">
        <v>2.7861801642925701E-3</v>
      </c>
      <c r="J1254">
        <v>1.9241003363525301E-4</v>
      </c>
      <c r="K1254" s="1">
        <v>1.7601344643944299E-18</v>
      </c>
    </row>
    <row r="1255" spans="1:11" x14ac:dyDescent="0.25">
      <c r="A1255">
        <v>17</v>
      </c>
      <c r="B1255" t="s">
        <v>256</v>
      </c>
      <c r="C1255" t="s">
        <v>62</v>
      </c>
      <c r="D1255">
        <v>207.59207916999901</v>
      </c>
      <c r="E1255">
        <v>136.299556875783</v>
      </c>
      <c r="F1255">
        <v>48.7711164323361</v>
      </c>
      <c r="G1255">
        <v>2.6269573751746398</v>
      </c>
      <c r="H1255">
        <v>15.0858358533402</v>
      </c>
      <c r="I1255">
        <v>4.35326115967076</v>
      </c>
      <c r="J1255">
        <v>0.455351473694942</v>
      </c>
      <c r="K1255" s="1">
        <v>-1.7270798506607799E-15</v>
      </c>
    </row>
    <row r="1256" spans="1:11" x14ac:dyDescent="0.25">
      <c r="A1256">
        <v>18</v>
      </c>
      <c r="B1256" t="s">
        <v>256</v>
      </c>
      <c r="C1256" t="s">
        <v>66</v>
      </c>
      <c r="D1256">
        <v>7.18321938129999</v>
      </c>
      <c r="E1256">
        <v>3.17278308797674</v>
      </c>
      <c r="F1256">
        <v>2.2235988306984198</v>
      </c>
      <c r="G1256">
        <v>0.59416566515412605</v>
      </c>
      <c r="H1256">
        <v>0.75105377022258901</v>
      </c>
      <c r="I1256">
        <v>0.39776001560087199</v>
      </c>
      <c r="J1256">
        <v>4.38580116472378E-2</v>
      </c>
      <c r="K1256" s="1">
        <v>-1.10859672136642E-16</v>
      </c>
    </row>
    <row r="1257" spans="1:11" x14ac:dyDescent="0.25">
      <c r="A1257">
        <v>19</v>
      </c>
      <c r="B1257" t="s">
        <v>256</v>
      </c>
      <c r="C1257" t="s">
        <v>69</v>
      </c>
      <c r="D1257">
        <v>2238.6190000000001</v>
      </c>
      <c r="E1257">
        <v>2009.3706715135299</v>
      </c>
      <c r="F1257">
        <v>22.058581344640999</v>
      </c>
      <c r="G1257">
        <v>181.067615409067</v>
      </c>
      <c r="H1257">
        <v>3.7266303936523899</v>
      </c>
      <c r="I1257">
        <v>22.037121729374402</v>
      </c>
      <c r="J1257">
        <v>0.35837960972773403</v>
      </c>
      <c r="K1257" s="1">
        <v>-1.13686837721616E-13</v>
      </c>
    </row>
    <row r="1258" spans="1:11" x14ac:dyDescent="0.25">
      <c r="A1258">
        <v>20</v>
      </c>
      <c r="B1258" t="s">
        <v>256</v>
      </c>
      <c r="C1258" t="s">
        <v>70</v>
      </c>
      <c r="D1258">
        <v>1032.30044</v>
      </c>
      <c r="E1258">
        <v>592.40162588704004</v>
      </c>
      <c r="F1258">
        <v>131.96146927206999</v>
      </c>
      <c r="G1258">
        <v>182.095517075251</v>
      </c>
      <c r="H1258">
        <v>43.1426396536949</v>
      </c>
      <c r="I1258">
        <v>75.261822691254196</v>
      </c>
      <c r="J1258">
        <v>7.4373654206884501</v>
      </c>
      <c r="K1258" s="1">
        <v>2.19824158875781E-14</v>
      </c>
    </row>
    <row r="1259" spans="1:11" x14ac:dyDescent="0.25">
      <c r="A1259">
        <v>21</v>
      </c>
      <c r="B1259" t="s">
        <v>256</v>
      </c>
      <c r="C1259" t="s">
        <v>73</v>
      </c>
      <c r="D1259">
        <v>27.074300000000001</v>
      </c>
      <c r="E1259">
        <v>11.291451186060099</v>
      </c>
      <c r="F1259">
        <v>8.5097625382088093</v>
      </c>
      <c r="G1259">
        <v>3.3384461357267399</v>
      </c>
      <c r="H1259">
        <v>1.3285569077911801</v>
      </c>
      <c r="I1259">
        <v>1.9802308895717</v>
      </c>
      <c r="J1259">
        <v>0.62585234264135303</v>
      </c>
      <c r="K1259" s="1">
        <v>1.9984014443252802E-15</v>
      </c>
    </row>
    <row r="1260" spans="1:11" x14ac:dyDescent="0.25">
      <c r="A1260">
        <v>22</v>
      </c>
      <c r="B1260" t="s">
        <v>256</v>
      </c>
      <c r="C1260" t="s">
        <v>74</v>
      </c>
      <c r="D1260">
        <v>6.2334196502000001</v>
      </c>
      <c r="E1260">
        <v>3.9318160320347202</v>
      </c>
      <c r="F1260">
        <v>1.00933636675572</v>
      </c>
      <c r="G1260">
        <v>0.51598757553149499</v>
      </c>
      <c r="H1260">
        <v>0.48221765459708199</v>
      </c>
      <c r="I1260">
        <v>0.27065092145901398</v>
      </c>
      <c r="J1260">
        <v>2.3411099821958901E-2</v>
      </c>
      <c r="K1260" s="1">
        <v>1.7104813930263799E-16</v>
      </c>
    </row>
    <row r="1261" spans="1:11" x14ac:dyDescent="0.25">
      <c r="A1261">
        <v>23</v>
      </c>
      <c r="B1261" t="s">
        <v>256</v>
      </c>
      <c r="C1261" t="s">
        <v>75</v>
      </c>
      <c r="D1261">
        <v>78.107384777999997</v>
      </c>
      <c r="E1261">
        <v>35.927008835573503</v>
      </c>
      <c r="F1261">
        <v>23.233956065138401</v>
      </c>
      <c r="G1261">
        <v>6.0620378701183002</v>
      </c>
      <c r="H1261">
        <v>8.3828723928881903</v>
      </c>
      <c r="I1261">
        <v>4.1070373669270399</v>
      </c>
      <c r="J1261">
        <v>0.39447224735450598</v>
      </c>
      <c r="K1261" s="1">
        <v>9.4501771859267694E-17</v>
      </c>
    </row>
    <row r="1262" spans="1:11" x14ac:dyDescent="0.25">
      <c r="A1262">
        <v>24</v>
      </c>
      <c r="B1262" t="s">
        <v>256</v>
      </c>
      <c r="C1262" t="s">
        <v>76</v>
      </c>
      <c r="D1262">
        <v>49.833010322999897</v>
      </c>
      <c r="E1262">
        <v>28.769936461983001</v>
      </c>
      <c r="F1262">
        <v>11.696293436145901</v>
      </c>
      <c r="G1262">
        <v>1.09119835914236</v>
      </c>
      <c r="H1262">
        <v>6.4271000641950202</v>
      </c>
      <c r="I1262">
        <v>1.59009025868739</v>
      </c>
      <c r="J1262">
        <v>0.25839174284623001</v>
      </c>
      <c r="K1262" s="1">
        <v>5.4857919422335301E-16</v>
      </c>
    </row>
    <row r="1263" spans="1:11" x14ac:dyDescent="0.25">
      <c r="A1263">
        <v>25</v>
      </c>
      <c r="B1263" t="s">
        <v>256</v>
      </c>
      <c r="C1263" t="s">
        <v>77</v>
      </c>
      <c r="D1263">
        <v>15.591901948399901</v>
      </c>
      <c r="E1263">
        <v>10.4682243481863</v>
      </c>
      <c r="F1263">
        <v>3.0995664087975201</v>
      </c>
      <c r="G1263">
        <v>1.1220759203970001</v>
      </c>
      <c r="H1263">
        <v>0.59830833675092998</v>
      </c>
      <c r="I1263">
        <v>0.28660482881132998</v>
      </c>
      <c r="J1263">
        <v>1.7122105456905099E-2</v>
      </c>
      <c r="K1263" s="1">
        <v>-1.0543696720832E-16</v>
      </c>
    </row>
    <row r="1264" spans="1:11" x14ac:dyDescent="0.25">
      <c r="A1264">
        <v>26</v>
      </c>
      <c r="B1264" t="s">
        <v>256</v>
      </c>
      <c r="C1264" t="s">
        <v>80</v>
      </c>
      <c r="D1264">
        <v>14089.42</v>
      </c>
      <c r="E1264">
        <v>8250.4076436945998</v>
      </c>
      <c r="F1264">
        <v>0</v>
      </c>
      <c r="G1264">
        <v>1438.59158403684</v>
      </c>
      <c r="H1264">
        <v>888.07750036249502</v>
      </c>
      <c r="I1264">
        <v>2825.8321927597699</v>
      </c>
      <c r="J1264">
        <v>686.51107914627005</v>
      </c>
      <c r="K1264" s="1">
        <v>-7.9580786405131201E-13</v>
      </c>
    </row>
    <row r="1265" spans="1:11" x14ac:dyDescent="0.25">
      <c r="A1265">
        <v>27</v>
      </c>
      <c r="B1265" t="s">
        <v>256</v>
      </c>
      <c r="C1265" t="s">
        <v>81</v>
      </c>
      <c r="D1265">
        <v>5.0591054800000004</v>
      </c>
      <c r="E1265">
        <v>2.25211487561534</v>
      </c>
      <c r="F1265">
        <v>1.07007510746822</v>
      </c>
      <c r="G1265">
        <v>0.78580530057422004</v>
      </c>
      <c r="H1265">
        <v>0.46638617190148202</v>
      </c>
      <c r="I1265">
        <v>0.403969069492643</v>
      </c>
      <c r="J1265">
        <v>8.0754954948089194E-2</v>
      </c>
      <c r="K1265" s="1">
        <v>-2.4611389315420901E-17</v>
      </c>
    </row>
    <row r="1266" spans="1:11" x14ac:dyDescent="0.25">
      <c r="A1266">
        <v>28</v>
      </c>
      <c r="B1266" t="s">
        <v>256</v>
      </c>
      <c r="C1266" t="s">
        <v>82</v>
      </c>
      <c r="D1266">
        <v>21.523299883899899</v>
      </c>
      <c r="E1266">
        <v>14.7708816794455</v>
      </c>
      <c r="F1266">
        <v>5.1603285395656</v>
      </c>
      <c r="G1266">
        <v>1.5780570996043401E-2</v>
      </c>
      <c r="H1266">
        <v>1.45159943271681</v>
      </c>
      <c r="I1266">
        <v>0.122261172235495</v>
      </c>
      <c r="J1266">
        <v>2.4484889404803398E-3</v>
      </c>
      <c r="K1266" s="1">
        <v>-1.56734976559935E-17</v>
      </c>
    </row>
    <row r="1267" spans="1:11" x14ac:dyDescent="0.25">
      <c r="A1267">
        <v>29</v>
      </c>
      <c r="B1267" t="s">
        <v>256</v>
      </c>
      <c r="C1267" t="s">
        <v>83</v>
      </c>
      <c r="D1267">
        <v>2361.9199543999898</v>
      </c>
      <c r="E1267">
        <v>808.56271931215099</v>
      </c>
      <c r="F1267">
        <v>464.49461148270899</v>
      </c>
      <c r="G1267">
        <v>543.14750954715396</v>
      </c>
      <c r="H1267">
        <v>279.16891563599199</v>
      </c>
      <c r="I1267">
        <v>217.014249811772</v>
      </c>
      <c r="J1267">
        <v>49.531948610221001</v>
      </c>
      <c r="K1267" s="1">
        <v>-2.58060716892827E-14</v>
      </c>
    </row>
    <row r="1268" spans="1:11" x14ac:dyDescent="0.25">
      <c r="A1268">
        <v>30</v>
      </c>
      <c r="B1268" t="s">
        <v>256</v>
      </c>
      <c r="C1268" t="s">
        <v>85</v>
      </c>
      <c r="D1268">
        <v>3.3100190000000002E-2</v>
      </c>
      <c r="E1268">
        <v>1.18814433554083E-2</v>
      </c>
      <c r="F1268">
        <v>0</v>
      </c>
      <c r="G1268">
        <v>0</v>
      </c>
      <c r="H1268">
        <v>1.9529789353664301E-2</v>
      </c>
      <c r="I1268">
        <v>1.6784705801104901E-3</v>
      </c>
      <c r="J1268" s="1">
        <v>1.0486710816777E-5</v>
      </c>
      <c r="K1268" s="1">
        <v>-2.6020852139652099E-18</v>
      </c>
    </row>
    <row r="1269" spans="1:11" x14ac:dyDescent="0.25">
      <c r="A1269">
        <v>31</v>
      </c>
      <c r="B1269" t="s">
        <v>256</v>
      </c>
      <c r="C1269" t="s">
        <v>86</v>
      </c>
      <c r="D1269">
        <v>3000.71994</v>
      </c>
      <c r="E1269">
        <v>917.31119598308203</v>
      </c>
      <c r="F1269">
        <v>187.274794013042</v>
      </c>
      <c r="G1269">
        <v>197.61748002726901</v>
      </c>
      <c r="H1269">
        <v>446.134090548107</v>
      </c>
      <c r="I1269">
        <v>913.11675342168303</v>
      </c>
      <c r="J1269">
        <v>339.26562600681399</v>
      </c>
      <c r="K1269" s="1">
        <v>-1.54321000422896E-13</v>
      </c>
    </row>
    <row r="1270" spans="1:11" x14ac:dyDescent="0.25">
      <c r="A1270">
        <v>32</v>
      </c>
      <c r="B1270" t="s">
        <v>256</v>
      </c>
      <c r="C1270" t="s">
        <v>87</v>
      </c>
      <c r="D1270">
        <v>17.821999999999999</v>
      </c>
      <c r="E1270">
        <v>8.3861762434079203</v>
      </c>
      <c r="F1270">
        <v>0</v>
      </c>
      <c r="G1270">
        <v>0</v>
      </c>
      <c r="H1270">
        <v>7.2363361492793903</v>
      </c>
      <c r="I1270">
        <v>1.8737239052674499</v>
      </c>
      <c r="J1270">
        <v>0.32576370204522498</v>
      </c>
      <c r="K1270" s="1">
        <v>-8.6042284408449602E-16</v>
      </c>
    </row>
    <row r="1271" spans="1:11" x14ac:dyDescent="0.25">
      <c r="A1271">
        <v>33</v>
      </c>
      <c r="B1271" t="s">
        <v>256</v>
      </c>
      <c r="C1271" t="s">
        <v>89</v>
      </c>
      <c r="D1271">
        <v>7.6323400299999902</v>
      </c>
      <c r="E1271">
        <v>3.8421399899625102</v>
      </c>
      <c r="F1271">
        <v>2.2752669693149601</v>
      </c>
      <c r="G1271">
        <v>0.33046661875391498</v>
      </c>
      <c r="H1271">
        <v>0.95251213921309397</v>
      </c>
      <c r="I1271">
        <v>0.21487889656029299</v>
      </c>
      <c r="J1271">
        <v>1.70754161952155E-2</v>
      </c>
      <c r="K1271" s="1">
        <v>5.6161672534749105E-17</v>
      </c>
    </row>
    <row r="1272" spans="1:11" x14ac:dyDescent="0.25">
      <c r="A1272">
        <v>34</v>
      </c>
      <c r="B1272" t="s">
        <v>256</v>
      </c>
      <c r="C1272" t="s">
        <v>90</v>
      </c>
      <c r="D1272">
        <v>588.28330000000005</v>
      </c>
      <c r="E1272">
        <v>354.286677764182</v>
      </c>
      <c r="F1272">
        <v>37.168331316357097</v>
      </c>
      <c r="G1272">
        <v>61.2848323184134</v>
      </c>
      <c r="H1272">
        <v>16.054619773616999</v>
      </c>
      <c r="I1272">
        <v>49.991576565996098</v>
      </c>
      <c r="J1272">
        <v>69.497262261433903</v>
      </c>
      <c r="K1272" s="1">
        <v>4.4408920985006199E-15</v>
      </c>
    </row>
    <row r="1273" spans="1:11" x14ac:dyDescent="0.25">
      <c r="A1273">
        <v>35</v>
      </c>
      <c r="B1273" t="s">
        <v>256</v>
      </c>
      <c r="C1273" t="s">
        <v>93</v>
      </c>
      <c r="D1273">
        <v>5.6183399999999999</v>
      </c>
      <c r="E1273">
        <v>2.3525793473370999</v>
      </c>
      <c r="F1273">
        <v>2.3525793473370999</v>
      </c>
      <c r="G1273">
        <v>0</v>
      </c>
      <c r="H1273">
        <v>0</v>
      </c>
      <c r="I1273">
        <v>0.91318130532578601</v>
      </c>
      <c r="J1273">
        <v>0</v>
      </c>
      <c r="K1273" s="1">
        <v>8.8817841970012504E-16</v>
      </c>
    </row>
    <row r="1274" spans="1:11" x14ac:dyDescent="0.25">
      <c r="A1274">
        <v>36</v>
      </c>
      <c r="B1274" t="s">
        <v>256</v>
      </c>
      <c r="C1274" t="s">
        <v>99</v>
      </c>
      <c r="D1274">
        <v>22.546379588399901</v>
      </c>
      <c r="E1274">
        <v>12.9360601413978</v>
      </c>
      <c r="F1274">
        <v>3.4403397958209601</v>
      </c>
      <c r="G1274">
        <v>2.1278109623281298</v>
      </c>
      <c r="H1274">
        <v>1.80598347063353</v>
      </c>
      <c r="I1274">
        <v>1.9559821775759301</v>
      </c>
      <c r="J1274">
        <v>0.280203040643557</v>
      </c>
      <c r="K1274" s="1">
        <v>-3.0771224666090999E-17</v>
      </c>
    </row>
    <row r="1275" spans="1:11" x14ac:dyDescent="0.25">
      <c r="A1275">
        <v>37</v>
      </c>
      <c r="B1275" t="s">
        <v>256</v>
      </c>
      <c r="C1275" t="s">
        <v>101</v>
      </c>
      <c r="D1275">
        <v>9.6082228099999991</v>
      </c>
      <c r="E1275">
        <v>0.997149477316294</v>
      </c>
      <c r="F1275">
        <v>0.997149477316294</v>
      </c>
      <c r="G1275">
        <v>0</v>
      </c>
      <c r="H1275">
        <v>6.6766845297985897</v>
      </c>
      <c r="I1275">
        <v>0.91409404419430296</v>
      </c>
      <c r="J1275">
        <v>2.3145281374517001E-2</v>
      </c>
      <c r="K1275" s="1">
        <v>4.5102810375396898E-17</v>
      </c>
    </row>
    <row r="1276" spans="1:11" x14ac:dyDescent="0.25">
      <c r="A1276">
        <v>38</v>
      </c>
      <c r="B1276" t="s">
        <v>256</v>
      </c>
      <c r="C1276" t="s">
        <v>103</v>
      </c>
      <c r="D1276">
        <v>1.0503003799999999</v>
      </c>
      <c r="E1276">
        <v>0.217650407990538</v>
      </c>
      <c r="F1276">
        <v>0.44614999039039599</v>
      </c>
      <c r="G1276">
        <v>0.193766586589807</v>
      </c>
      <c r="H1276">
        <v>0.13361406773007201</v>
      </c>
      <c r="I1276">
        <v>5.1846173095623498E-2</v>
      </c>
      <c r="J1276">
        <v>7.2731542035621502E-3</v>
      </c>
      <c r="K1276" s="1">
        <v>2.9490299091605702E-17</v>
      </c>
    </row>
    <row r="1277" spans="1:11" x14ac:dyDescent="0.25">
      <c r="A1277">
        <v>39</v>
      </c>
      <c r="B1277" t="s">
        <v>256</v>
      </c>
      <c r="C1277" t="s">
        <v>105</v>
      </c>
      <c r="D1277">
        <v>1.4697996099999999</v>
      </c>
      <c r="E1277">
        <v>0.50212104204484198</v>
      </c>
      <c r="F1277">
        <v>0.36389620602261302</v>
      </c>
      <c r="G1277">
        <v>0.16395205860224399</v>
      </c>
      <c r="H1277">
        <v>0.34494527994681701</v>
      </c>
      <c r="I1277">
        <v>8.7823809729905805E-2</v>
      </c>
      <c r="J1277">
        <v>7.0612136535771301E-3</v>
      </c>
      <c r="K1277" s="1">
        <v>-6.10405823109339E-17</v>
      </c>
    </row>
    <row r="1278" spans="1:11" x14ac:dyDescent="0.25">
      <c r="A1278">
        <v>40</v>
      </c>
      <c r="B1278" t="s">
        <v>256</v>
      </c>
      <c r="C1278" t="s">
        <v>106</v>
      </c>
      <c r="D1278">
        <v>88.677864099999994</v>
      </c>
      <c r="E1278">
        <v>85.855793942876801</v>
      </c>
      <c r="F1278">
        <v>1.0303754358225199</v>
      </c>
      <c r="G1278">
        <v>1.2845246877220899</v>
      </c>
      <c r="H1278">
        <v>0.23950152259086899</v>
      </c>
      <c r="I1278">
        <v>0.24660851176752299</v>
      </c>
      <c r="J1278">
        <v>2.1059999220139802E-2</v>
      </c>
      <c r="K1278" s="1">
        <v>3.6106100748112198E-15</v>
      </c>
    </row>
    <row r="1279" spans="1:11" x14ac:dyDescent="0.25">
      <c r="A1279">
        <v>41</v>
      </c>
      <c r="B1279" t="s">
        <v>256</v>
      </c>
      <c r="C1279" t="s">
        <v>107</v>
      </c>
      <c r="D1279">
        <v>878.38691179999898</v>
      </c>
      <c r="E1279">
        <v>371.94956956604898</v>
      </c>
      <c r="F1279">
        <v>179.498975756021</v>
      </c>
      <c r="G1279">
        <v>55.7952497419382</v>
      </c>
      <c r="H1279">
        <v>171.94912488096401</v>
      </c>
      <c r="I1279">
        <v>73.631623112284501</v>
      </c>
      <c r="J1279">
        <v>25.5623687427418</v>
      </c>
      <c r="K1279" s="1">
        <v>-1.21235486927329E-14</v>
      </c>
    </row>
    <row r="1280" spans="1:11" x14ac:dyDescent="0.25">
      <c r="A1280">
        <v>42</v>
      </c>
      <c r="B1280" t="s">
        <v>256</v>
      </c>
      <c r="C1280" t="s">
        <v>108</v>
      </c>
      <c r="D1280">
        <v>0.108767006629999</v>
      </c>
      <c r="E1280">
        <v>4.2131460371270503E-2</v>
      </c>
      <c r="F1280">
        <v>1.7580246321594099E-2</v>
      </c>
      <c r="G1280">
        <v>1.9138140527884501E-2</v>
      </c>
      <c r="H1280">
        <v>1.29168056040382E-2</v>
      </c>
      <c r="I1280">
        <v>1.5137411862169201E-2</v>
      </c>
      <c r="J1280">
        <v>1.8629419430433801E-3</v>
      </c>
      <c r="K1280" s="1">
        <v>4.2108125390379401E-19</v>
      </c>
    </row>
    <row r="1281" spans="1:11" x14ac:dyDescent="0.25">
      <c r="A1281">
        <v>43</v>
      </c>
      <c r="B1281" t="s">
        <v>256</v>
      </c>
      <c r="C1281" t="s">
        <v>110</v>
      </c>
      <c r="D1281">
        <v>15.426399999999999</v>
      </c>
      <c r="E1281">
        <v>15.061685892198399</v>
      </c>
      <c r="F1281">
        <v>0</v>
      </c>
      <c r="G1281">
        <v>0.227438765716098</v>
      </c>
      <c r="H1281">
        <v>5.9348780391068098E-2</v>
      </c>
      <c r="I1281">
        <v>6.7358362749375303E-2</v>
      </c>
      <c r="J1281">
        <v>1.05681989449886E-2</v>
      </c>
      <c r="K1281" s="1">
        <v>-1.7763568394002501E-15</v>
      </c>
    </row>
    <row r="1282" spans="1:11" x14ac:dyDescent="0.25">
      <c r="A1282">
        <v>44</v>
      </c>
      <c r="B1282" t="s">
        <v>256</v>
      </c>
      <c r="C1282" t="s">
        <v>111</v>
      </c>
      <c r="D1282">
        <v>5055.0499842250201</v>
      </c>
      <c r="E1282">
        <v>3060.4312716704999</v>
      </c>
      <c r="F1282">
        <v>682.03640641553204</v>
      </c>
      <c r="G1282">
        <v>547.88175953969903</v>
      </c>
      <c r="H1282">
        <v>523.13947983128196</v>
      </c>
      <c r="I1282">
        <v>227.023606203995</v>
      </c>
      <c r="J1282">
        <v>14.5374605639857</v>
      </c>
      <c r="K1282" s="1">
        <v>-1.4501204056993601E-18</v>
      </c>
    </row>
    <row r="1283" spans="1:11" x14ac:dyDescent="0.25">
      <c r="A1283">
        <v>45</v>
      </c>
      <c r="B1283" t="s">
        <v>256</v>
      </c>
      <c r="C1283" t="s">
        <v>114</v>
      </c>
      <c r="D1283">
        <v>13.968347627999901</v>
      </c>
      <c r="E1283">
        <v>6.3291021402785201</v>
      </c>
      <c r="F1283">
        <v>3.39745202955547</v>
      </c>
      <c r="G1283">
        <v>1.1797178869823699</v>
      </c>
      <c r="H1283">
        <v>1.01502779985707</v>
      </c>
      <c r="I1283">
        <v>1.49829267397076</v>
      </c>
      <c r="J1283">
        <v>0.54875509735579997</v>
      </c>
      <c r="K1283" s="1">
        <v>-1.67861601355068E-16</v>
      </c>
    </row>
    <row r="1284" spans="1:11" x14ac:dyDescent="0.25">
      <c r="A1284">
        <v>46</v>
      </c>
      <c r="B1284" t="s">
        <v>256</v>
      </c>
      <c r="C1284" t="s">
        <v>117</v>
      </c>
      <c r="D1284">
        <v>44.537527300000001</v>
      </c>
      <c r="E1284">
        <v>27.402392620523798</v>
      </c>
      <c r="F1284">
        <v>4.2444542339629798</v>
      </c>
      <c r="G1284">
        <v>3.1736475304438101</v>
      </c>
      <c r="H1284">
        <v>8.1437273383040107</v>
      </c>
      <c r="I1284">
        <v>1.4486652315854001</v>
      </c>
      <c r="J1284">
        <v>0.124640345179966</v>
      </c>
      <c r="K1284" s="1">
        <v>-9.2287288921966098E-16</v>
      </c>
    </row>
    <row r="1285" spans="1:11" x14ac:dyDescent="0.25">
      <c r="A1285">
        <v>47</v>
      </c>
      <c r="B1285" t="s">
        <v>256</v>
      </c>
      <c r="C1285" t="s">
        <v>119</v>
      </c>
      <c r="D1285">
        <v>1941.27359999999</v>
      </c>
      <c r="E1285">
        <v>993.46960457155797</v>
      </c>
      <c r="F1285">
        <v>550.29260669691496</v>
      </c>
      <c r="G1285">
        <v>196.51828733282699</v>
      </c>
      <c r="H1285">
        <v>85.430513738566603</v>
      </c>
      <c r="I1285">
        <v>100.62338424971701</v>
      </c>
      <c r="J1285">
        <v>14.939203410414599</v>
      </c>
      <c r="K1285" s="1">
        <v>-2.1815882433884301E-14</v>
      </c>
    </row>
    <row r="1286" spans="1:11" x14ac:dyDescent="0.25">
      <c r="A1286">
        <v>48</v>
      </c>
      <c r="B1286" t="s">
        <v>256</v>
      </c>
      <c r="C1286" t="s">
        <v>122</v>
      </c>
      <c r="D1286">
        <v>26328.3907226829</v>
      </c>
      <c r="E1286">
        <v>18846.807597128001</v>
      </c>
      <c r="F1286">
        <v>1825.65015188999</v>
      </c>
      <c r="G1286">
        <v>4051.6671340748399</v>
      </c>
      <c r="H1286">
        <v>468.902184882276</v>
      </c>
      <c r="I1286">
        <v>1024.2889161876301</v>
      </c>
      <c r="J1286">
        <v>111.074738520238</v>
      </c>
      <c r="K1286" s="1">
        <v>-7.0214611085946201E-14</v>
      </c>
    </row>
    <row r="1287" spans="1:11" x14ac:dyDescent="0.25">
      <c r="A1287">
        <v>49</v>
      </c>
      <c r="B1287" t="s">
        <v>256</v>
      </c>
      <c r="C1287" t="s">
        <v>124</v>
      </c>
      <c r="D1287">
        <v>20.258995207800002</v>
      </c>
      <c r="E1287">
        <v>5.1948808650731904</v>
      </c>
      <c r="F1287">
        <v>7.2578817109220299</v>
      </c>
      <c r="G1287">
        <v>8.1775790980440105E-2</v>
      </c>
      <c r="H1287">
        <v>6.0467759966270398</v>
      </c>
      <c r="I1287">
        <v>1.54475975281935</v>
      </c>
      <c r="J1287">
        <v>0.132921091377944</v>
      </c>
      <c r="K1287" s="1">
        <v>-5.7798140188844401E-17</v>
      </c>
    </row>
    <row r="1288" spans="1:11" x14ac:dyDescent="0.25">
      <c r="A1288">
        <v>50</v>
      </c>
      <c r="B1288" t="s">
        <v>256</v>
      </c>
      <c r="C1288" t="s">
        <v>126</v>
      </c>
      <c r="D1288">
        <v>136.2739904</v>
      </c>
      <c r="E1288">
        <v>27.968371865298899</v>
      </c>
      <c r="F1288">
        <v>39.708060940093198</v>
      </c>
      <c r="G1288">
        <v>3.1887688241654399</v>
      </c>
      <c r="H1288">
        <v>54.458384635812997</v>
      </c>
      <c r="I1288">
        <v>10.350117349347</v>
      </c>
      <c r="J1288">
        <v>0.60028678528229995</v>
      </c>
      <c r="K1288" s="1">
        <v>3.5970575476551502E-15</v>
      </c>
    </row>
    <row r="1289" spans="1:11" x14ac:dyDescent="0.25">
      <c r="A1289">
        <v>51</v>
      </c>
      <c r="B1289" t="s">
        <v>256</v>
      </c>
      <c r="C1289" t="s">
        <v>129</v>
      </c>
      <c r="D1289">
        <v>11901.0006805999</v>
      </c>
      <c r="E1289">
        <v>9461.3331764717095</v>
      </c>
      <c r="F1289">
        <v>756.596049927124</v>
      </c>
      <c r="G1289">
        <v>1010.16444158428</v>
      </c>
      <c r="H1289">
        <v>218.80050717792599</v>
      </c>
      <c r="I1289">
        <v>409.50636051789002</v>
      </c>
      <c r="J1289">
        <v>44.600144921055602</v>
      </c>
      <c r="K1289" s="1">
        <v>-8.3808285832043203E-15</v>
      </c>
    </row>
    <row r="1290" spans="1:11" x14ac:dyDescent="0.25">
      <c r="A1290">
        <v>52</v>
      </c>
      <c r="B1290" t="s">
        <v>256</v>
      </c>
      <c r="C1290" t="s">
        <v>131</v>
      </c>
      <c r="D1290">
        <v>158.20604218</v>
      </c>
      <c r="E1290">
        <v>24.4752625521471</v>
      </c>
      <c r="F1290">
        <v>14.1868797911499</v>
      </c>
      <c r="G1290">
        <v>9.8649919804858701</v>
      </c>
      <c r="H1290">
        <v>69.578303268694597</v>
      </c>
      <c r="I1290">
        <v>30.001978802832099</v>
      </c>
      <c r="J1290">
        <v>10.098625784690199</v>
      </c>
      <c r="K1290" s="1">
        <v>2.4860755815092602E-16</v>
      </c>
    </row>
    <row r="1291" spans="1:11" x14ac:dyDescent="0.25">
      <c r="A1291">
        <v>53</v>
      </c>
      <c r="B1291" t="s">
        <v>256</v>
      </c>
      <c r="C1291" t="s">
        <v>132</v>
      </c>
      <c r="D1291">
        <v>0.10924007115000001</v>
      </c>
      <c r="E1291">
        <v>6.7617477099900902E-2</v>
      </c>
      <c r="F1291">
        <v>1.29564398237326E-2</v>
      </c>
      <c r="G1291">
        <v>1.7039052143343E-2</v>
      </c>
      <c r="H1291">
        <v>6.0598552441440898E-3</v>
      </c>
      <c r="I1291">
        <v>5.1264522374050298E-3</v>
      </c>
      <c r="J1291">
        <v>4.4079460147426302E-4</v>
      </c>
      <c r="K1291" s="1">
        <v>-2.7109289476873801E-18</v>
      </c>
    </row>
    <row r="1292" spans="1:11" x14ac:dyDescent="0.25">
      <c r="A1292">
        <v>54</v>
      </c>
      <c r="B1292" t="s">
        <v>256</v>
      </c>
      <c r="C1292" t="s">
        <v>135</v>
      </c>
      <c r="D1292">
        <v>0.48775678</v>
      </c>
      <c r="E1292">
        <v>0.17308215048709</v>
      </c>
      <c r="F1292">
        <v>0.17308215048709</v>
      </c>
      <c r="G1292">
        <v>4.64118967961165E-2</v>
      </c>
      <c r="H1292">
        <v>6.3094334709312097E-2</v>
      </c>
      <c r="I1292">
        <v>2.9709413582786202E-2</v>
      </c>
      <c r="J1292">
        <v>2.3768339376034598E-3</v>
      </c>
      <c r="K1292" s="1">
        <v>1.4528309111305701E-17</v>
      </c>
    </row>
    <row r="1293" spans="1:11" x14ac:dyDescent="0.25">
      <c r="A1293">
        <v>55</v>
      </c>
      <c r="B1293" t="s">
        <v>256</v>
      </c>
      <c r="C1293" t="s">
        <v>138</v>
      </c>
      <c r="D1293">
        <v>5.3481763349999998</v>
      </c>
      <c r="E1293">
        <v>2.31229616113577</v>
      </c>
      <c r="F1293">
        <v>1.1990979036457901</v>
      </c>
      <c r="G1293">
        <v>0.932280031088081</v>
      </c>
      <c r="H1293">
        <v>0.32817660408256799</v>
      </c>
      <c r="I1293">
        <v>0.46734416464821399</v>
      </c>
      <c r="J1293">
        <v>0.108981470399575</v>
      </c>
      <c r="K1293" s="1">
        <v>-2.0464316005663801E-17</v>
      </c>
    </row>
    <row r="1294" spans="1:11" x14ac:dyDescent="0.25">
      <c r="A1294">
        <v>56</v>
      </c>
      <c r="B1294" t="s">
        <v>256</v>
      </c>
      <c r="C1294" t="s">
        <v>141</v>
      </c>
      <c r="D1294">
        <v>6.6542899999999996</v>
      </c>
      <c r="E1294">
        <v>6.6187753548097197</v>
      </c>
      <c r="F1294">
        <v>0</v>
      </c>
      <c r="G1294">
        <v>1.7554722270229101E-2</v>
      </c>
      <c r="H1294">
        <v>9.3196149459057707E-3</v>
      </c>
      <c r="I1294">
        <v>8.6403079741453805E-3</v>
      </c>
      <c r="J1294">
        <v>0</v>
      </c>
      <c r="K1294">
        <v>0</v>
      </c>
    </row>
    <row r="1295" spans="1:11" x14ac:dyDescent="0.25">
      <c r="A1295">
        <v>57</v>
      </c>
      <c r="B1295" t="s">
        <v>256</v>
      </c>
      <c r="C1295" t="s">
        <v>143</v>
      </c>
      <c r="D1295">
        <v>16.456400720000001</v>
      </c>
      <c r="E1295">
        <v>4.1545593277043702</v>
      </c>
      <c r="F1295">
        <v>4.6463920892467101</v>
      </c>
      <c r="G1295">
        <v>2.0675006975589998</v>
      </c>
      <c r="H1295">
        <v>3.38797845579438</v>
      </c>
      <c r="I1295">
        <v>1.9121999080674901</v>
      </c>
      <c r="J1295">
        <v>0.28777024162802101</v>
      </c>
      <c r="K1295" s="1">
        <v>1.9832768240191001E-16</v>
      </c>
    </row>
    <row r="1296" spans="1:11" x14ac:dyDescent="0.25">
      <c r="A1296">
        <v>58</v>
      </c>
      <c r="B1296" t="s">
        <v>256</v>
      </c>
      <c r="C1296" t="s">
        <v>145</v>
      </c>
      <c r="D1296">
        <v>34.474855599999998</v>
      </c>
      <c r="E1296">
        <v>13.780813956000699</v>
      </c>
      <c r="F1296">
        <v>6.2828355361730903</v>
      </c>
      <c r="G1296">
        <v>0.21111634036316199</v>
      </c>
      <c r="H1296">
        <v>12.897083027730799</v>
      </c>
      <c r="I1296">
        <v>1.28897175281919</v>
      </c>
      <c r="J1296">
        <v>1.4034986912960901E-2</v>
      </c>
      <c r="K1296" s="1">
        <v>-1.1535911115245701E-16</v>
      </c>
    </row>
    <row r="1297" spans="1:11" x14ac:dyDescent="0.25">
      <c r="A1297">
        <v>59</v>
      </c>
      <c r="B1297" t="s">
        <v>256</v>
      </c>
      <c r="C1297" t="s">
        <v>146</v>
      </c>
      <c r="D1297">
        <v>3311.8599342279999</v>
      </c>
      <c r="E1297">
        <v>2036.37149258468</v>
      </c>
      <c r="F1297">
        <v>498.18452775384799</v>
      </c>
      <c r="G1297">
        <v>203.85668914012001</v>
      </c>
      <c r="H1297">
        <v>398.63452616129803</v>
      </c>
      <c r="I1297">
        <v>155.84061995117699</v>
      </c>
      <c r="J1297">
        <v>18.972078636866598</v>
      </c>
      <c r="K1297" s="1">
        <v>1.96962438932691E-14</v>
      </c>
    </row>
    <row r="1298" spans="1:11" x14ac:dyDescent="0.25">
      <c r="A1298">
        <v>60</v>
      </c>
      <c r="B1298" t="s">
        <v>256</v>
      </c>
      <c r="C1298" t="s">
        <v>148</v>
      </c>
      <c r="D1298">
        <v>130.8369739</v>
      </c>
      <c r="E1298">
        <v>57.569966540305103</v>
      </c>
      <c r="F1298">
        <v>27.151633078028301</v>
      </c>
      <c r="G1298">
        <v>19.127135352408501</v>
      </c>
      <c r="H1298">
        <v>15.825580404551699</v>
      </c>
      <c r="I1298">
        <v>9.9466766051636704</v>
      </c>
      <c r="J1298">
        <v>1.2159819195424499</v>
      </c>
      <c r="K1298" s="1">
        <v>-3.1320432358761201E-15</v>
      </c>
    </row>
    <row r="1299" spans="1:11" x14ac:dyDescent="0.25">
      <c r="A1299">
        <v>61</v>
      </c>
      <c r="B1299" t="s">
        <v>256</v>
      </c>
      <c r="C1299" t="s">
        <v>149</v>
      </c>
      <c r="D1299">
        <v>211.50195758999999</v>
      </c>
      <c r="E1299">
        <v>66.460415311405697</v>
      </c>
      <c r="F1299">
        <v>68.960944029477901</v>
      </c>
      <c r="G1299">
        <v>2.2163965501627301</v>
      </c>
      <c r="H1299">
        <v>59.620639927338502</v>
      </c>
      <c r="I1299">
        <v>13.485293548252899</v>
      </c>
      <c r="J1299">
        <v>0.75826822336203503</v>
      </c>
      <c r="K1299" s="1">
        <v>3.2342835007415E-15</v>
      </c>
    </row>
    <row r="1300" spans="1:11" x14ac:dyDescent="0.25">
      <c r="A1300">
        <v>62</v>
      </c>
      <c r="B1300" t="s">
        <v>256</v>
      </c>
      <c r="C1300" t="s">
        <v>150</v>
      </c>
      <c r="D1300">
        <v>10.216534299999999</v>
      </c>
      <c r="E1300">
        <v>6.9368711526699496</v>
      </c>
      <c r="F1300">
        <v>1.1969951025894101</v>
      </c>
      <c r="G1300">
        <v>1.5842656390116401</v>
      </c>
      <c r="H1300">
        <v>0.162733292650175</v>
      </c>
      <c r="I1300">
        <v>0.31479731114998</v>
      </c>
      <c r="J1300">
        <v>2.0871801928830098E-2</v>
      </c>
      <c r="K1300" s="1">
        <v>9.3675067702747504E-16</v>
      </c>
    </row>
    <row r="1301" spans="1:11" x14ac:dyDescent="0.25">
      <c r="A1301">
        <v>63</v>
      </c>
      <c r="B1301" t="s">
        <v>256</v>
      </c>
      <c r="C1301" t="s">
        <v>151</v>
      </c>
      <c r="D1301">
        <v>528.91900199999895</v>
      </c>
      <c r="E1301">
        <v>234.84798994059199</v>
      </c>
      <c r="F1301">
        <v>119.63376023151</v>
      </c>
      <c r="G1301">
        <v>11.1621313553084</v>
      </c>
      <c r="H1301">
        <v>127.262997363301</v>
      </c>
      <c r="I1301">
        <v>34.302071301345698</v>
      </c>
      <c r="J1301">
        <v>1.7100518079410201</v>
      </c>
      <c r="K1301" s="1">
        <v>-2.02019390799224E-15</v>
      </c>
    </row>
    <row r="1302" spans="1:11" x14ac:dyDescent="0.25">
      <c r="A1302">
        <v>64</v>
      </c>
      <c r="B1302" t="s">
        <v>256</v>
      </c>
      <c r="C1302" t="s">
        <v>152</v>
      </c>
      <c r="D1302">
        <v>6.9167884629999996</v>
      </c>
      <c r="E1302">
        <v>3.6733231286125401</v>
      </c>
      <c r="F1302">
        <v>1.3227022946906399</v>
      </c>
      <c r="G1302">
        <v>0.165745505685821</v>
      </c>
      <c r="H1302">
        <v>1.5853254385923701</v>
      </c>
      <c r="I1302">
        <v>0.15944870835803099</v>
      </c>
      <c r="J1302">
        <v>1.02433870605858E-2</v>
      </c>
      <c r="K1302" s="1">
        <v>2.15403866618557E-16</v>
      </c>
    </row>
    <row r="1303" spans="1:11" x14ac:dyDescent="0.25">
      <c r="A1303">
        <v>65</v>
      </c>
      <c r="B1303" t="s">
        <v>256</v>
      </c>
      <c r="C1303" t="s">
        <v>158</v>
      </c>
      <c r="D1303">
        <v>0.97144749100000005</v>
      </c>
      <c r="E1303">
        <v>0.43083206508668798</v>
      </c>
      <c r="F1303">
        <v>0.22369159758444199</v>
      </c>
      <c r="G1303">
        <v>0.17284465651327199</v>
      </c>
      <c r="H1303">
        <v>9.5254889612212595E-2</v>
      </c>
      <c r="I1303">
        <v>4.5098276678863097E-2</v>
      </c>
      <c r="J1303">
        <v>3.7260055245205799E-3</v>
      </c>
      <c r="K1303" s="1">
        <v>-2.7945310995813803E-17</v>
      </c>
    </row>
    <row r="1304" spans="1:11" x14ac:dyDescent="0.25">
      <c r="A1304">
        <v>66</v>
      </c>
      <c r="B1304" t="s">
        <v>256</v>
      </c>
      <c r="C1304" t="s">
        <v>160</v>
      </c>
      <c r="D1304">
        <v>854.25992960999702</v>
      </c>
      <c r="E1304">
        <v>486.21343800285803</v>
      </c>
      <c r="F1304">
        <v>123.897779383562</v>
      </c>
      <c r="G1304">
        <v>122.20786784897599</v>
      </c>
      <c r="H1304">
        <v>62.421178001408201</v>
      </c>
      <c r="I1304">
        <v>53.646191059280902</v>
      </c>
      <c r="J1304">
        <v>5.8734753139139704</v>
      </c>
      <c r="K1304" s="1">
        <v>1.0110185258427299E-15</v>
      </c>
    </row>
    <row r="1305" spans="1:11" x14ac:dyDescent="0.25">
      <c r="A1305">
        <v>67</v>
      </c>
      <c r="B1305" t="s">
        <v>256</v>
      </c>
      <c r="C1305" t="s">
        <v>169</v>
      </c>
      <c r="D1305">
        <v>10.54491</v>
      </c>
      <c r="E1305">
        <v>7.3133655795140804</v>
      </c>
      <c r="F1305">
        <v>0</v>
      </c>
      <c r="G1305">
        <v>2.5590018204917202</v>
      </c>
      <c r="H1305">
        <v>0</v>
      </c>
      <c r="I1305">
        <v>0.58831934161488797</v>
      </c>
      <c r="J1305">
        <v>8.4223258379304E-2</v>
      </c>
      <c r="K1305" s="1">
        <v>-4.4408920985006202E-16</v>
      </c>
    </row>
    <row r="1306" spans="1:11" x14ac:dyDescent="0.25">
      <c r="A1306">
        <v>68</v>
      </c>
      <c r="B1306" t="s">
        <v>256</v>
      </c>
      <c r="C1306" t="s">
        <v>176</v>
      </c>
      <c r="D1306">
        <v>104.29298411999901</v>
      </c>
      <c r="E1306">
        <v>64.260311585330598</v>
      </c>
      <c r="F1306">
        <v>20.772006014988602</v>
      </c>
      <c r="G1306">
        <v>1.5972035331361201</v>
      </c>
      <c r="H1306">
        <v>14.203738552494199</v>
      </c>
      <c r="I1306">
        <v>3.01834806868683</v>
      </c>
      <c r="J1306">
        <v>0.44137636536350899</v>
      </c>
      <c r="K1306" s="1">
        <v>3.3248685922526698E-15</v>
      </c>
    </row>
    <row r="1307" spans="1:11" x14ac:dyDescent="0.25">
      <c r="A1307">
        <v>69</v>
      </c>
      <c r="B1307" t="s">
        <v>256</v>
      </c>
      <c r="C1307" t="s">
        <v>177</v>
      </c>
      <c r="D1307">
        <v>1695.690077101</v>
      </c>
      <c r="E1307">
        <v>748.17208459549499</v>
      </c>
      <c r="F1307">
        <v>302.36342761259999</v>
      </c>
      <c r="G1307">
        <v>54.1822825484617</v>
      </c>
      <c r="H1307">
        <v>459.48961230044603</v>
      </c>
      <c r="I1307">
        <v>121.43548888127</v>
      </c>
      <c r="J1307">
        <v>10.047181162727499</v>
      </c>
      <c r="K1307" s="1">
        <v>7.0584136408965897E-15</v>
      </c>
    </row>
    <row r="1308" spans="1:11" x14ac:dyDescent="0.25">
      <c r="A1308">
        <v>70</v>
      </c>
      <c r="B1308" t="s">
        <v>256</v>
      </c>
      <c r="C1308" t="s">
        <v>179</v>
      </c>
      <c r="D1308">
        <v>29.434899029999901</v>
      </c>
      <c r="E1308">
        <v>17.528352451869601</v>
      </c>
      <c r="F1308">
        <v>9.2272857930221992</v>
      </c>
      <c r="G1308">
        <v>5.2956106771134603E-2</v>
      </c>
      <c r="H1308">
        <v>2.32129616985124</v>
      </c>
      <c r="I1308">
        <v>0.28952413066956001</v>
      </c>
      <c r="J1308">
        <v>1.54843778162341E-2</v>
      </c>
      <c r="K1308" s="1">
        <v>2.2321012226045298E-16</v>
      </c>
    </row>
    <row r="1309" spans="1:11" x14ac:dyDescent="0.25">
      <c r="A1309">
        <v>71</v>
      </c>
      <c r="B1309" t="s">
        <v>256</v>
      </c>
      <c r="C1309" t="s">
        <v>180</v>
      </c>
      <c r="D1309">
        <v>799.50198985999805</v>
      </c>
      <c r="E1309">
        <v>296.51609237023501</v>
      </c>
      <c r="F1309">
        <v>166.89255893804699</v>
      </c>
      <c r="G1309">
        <v>136.42781581147301</v>
      </c>
      <c r="H1309">
        <v>77.043797207925394</v>
      </c>
      <c r="I1309">
        <v>107.628069384377</v>
      </c>
      <c r="J1309">
        <v>14.9936561479412</v>
      </c>
      <c r="K1309" s="1">
        <v>3.7989902022805801E-15</v>
      </c>
    </row>
    <row r="1310" spans="1:11" x14ac:dyDescent="0.25">
      <c r="A1310">
        <v>72</v>
      </c>
      <c r="B1310" t="s">
        <v>256</v>
      </c>
      <c r="C1310" t="s">
        <v>182</v>
      </c>
      <c r="D1310">
        <v>87.368796045200099</v>
      </c>
      <c r="E1310">
        <v>49.386199172418699</v>
      </c>
      <c r="F1310">
        <v>18.6221993248754</v>
      </c>
      <c r="G1310">
        <v>1.06009361536586</v>
      </c>
      <c r="H1310">
        <v>14.089999968693601</v>
      </c>
      <c r="I1310">
        <v>4.0409651450085304</v>
      </c>
      <c r="J1310">
        <v>0.16933881883773699</v>
      </c>
      <c r="K1310" s="1">
        <v>-1.2004337275736301E-15</v>
      </c>
    </row>
    <row r="1311" spans="1:11" x14ac:dyDescent="0.25">
      <c r="A1311">
        <v>73</v>
      </c>
      <c r="B1311" t="s">
        <v>256</v>
      </c>
      <c r="C1311" t="s">
        <v>183</v>
      </c>
      <c r="D1311">
        <v>23.880319999999902</v>
      </c>
      <c r="E1311">
        <v>3.90532248558775</v>
      </c>
      <c r="F1311">
        <v>1.4740699506044901</v>
      </c>
      <c r="G1311">
        <v>2.4911169217004199</v>
      </c>
      <c r="H1311">
        <v>0.78672169807151304</v>
      </c>
      <c r="I1311">
        <v>1.4134870846318801</v>
      </c>
      <c r="J1311">
        <v>13.8096018594039</v>
      </c>
      <c r="K1311" s="1">
        <v>1.11022302462515E-15</v>
      </c>
    </row>
    <row r="1312" spans="1:11" x14ac:dyDescent="0.25">
      <c r="A1312">
        <v>74</v>
      </c>
      <c r="B1312" t="s">
        <v>256</v>
      </c>
      <c r="C1312" t="s">
        <v>184</v>
      </c>
      <c r="D1312">
        <v>0.14501501727999899</v>
      </c>
      <c r="E1312">
        <v>7.4666520698423305E-2</v>
      </c>
      <c r="F1312">
        <v>3.5149017621205599E-2</v>
      </c>
      <c r="G1312">
        <v>7.090065622718E-3</v>
      </c>
      <c r="H1312">
        <v>1.8926147250369299E-2</v>
      </c>
      <c r="I1312">
        <v>8.4326448162991199E-3</v>
      </c>
      <c r="J1312">
        <v>7.5062127098451904E-4</v>
      </c>
      <c r="K1312" s="1">
        <v>3.23926574853725E-18</v>
      </c>
    </row>
    <row r="1313" spans="1:11" x14ac:dyDescent="0.25">
      <c r="A1313">
        <v>75</v>
      </c>
      <c r="B1313" t="s">
        <v>256</v>
      </c>
      <c r="C1313" t="s">
        <v>186</v>
      </c>
      <c r="D1313">
        <v>0.5792579457</v>
      </c>
      <c r="E1313">
        <v>0.47623266200754799</v>
      </c>
      <c r="F1313">
        <v>3.2502325827713702E-2</v>
      </c>
      <c r="G1313">
        <v>4.4015696452320702E-2</v>
      </c>
      <c r="H1313">
        <v>9.5380818963461001E-3</v>
      </c>
      <c r="I1313">
        <v>1.4851256193980601E-2</v>
      </c>
      <c r="J1313">
        <v>2.1179233220904202E-3</v>
      </c>
      <c r="K1313" s="1">
        <v>-5.8174222817425301E-18</v>
      </c>
    </row>
    <row r="1314" spans="1:11" x14ac:dyDescent="0.25">
      <c r="A1314">
        <v>76</v>
      </c>
      <c r="B1314" t="s">
        <v>256</v>
      </c>
      <c r="C1314" t="s">
        <v>188</v>
      </c>
      <c r="D1314">
        <v>17.765580093000001</v>
      </c>
      <c r="E1314">
        <v>7.0461713650848496</v>
      </c>
      <c r="F1314">
        <v>3.5331464897117</v>
      </c>
      <c r="G1314">
        <v>1.7804407960841</v>
      </c>
      <c r="H1314">
        <v>2.83266529186887</v>
      </c>
      <c r="I1314">
        <v>2.28369547104437</v>
      </c>
      <c r="J1314">
        <v>0.28946067920608998</v>
      </c>
      <c r="K1314" s="1">
        <v>4.16638566095445E-17</v>
      </c>
    </row>
    <row r="1315" spans="1:11" x14ac:dyDescent="0.25">
      <c r="A1315">
        <v>77</v>
      </c>
      <c r="B1315" t="s">
        <v>256</v>
      </c>
      <c r="C1315" t="s">
        <v>192</v>
      </c>
      <c r="D1315">
        <v>47.517094439999902</v>
      </c>
      <c r="E1315">
        <v>17.780771498056399</v>
      </c>
      <c r="F1315">
        <v>10.8717567439273</v>
      </c>
      <c r="G1315">
        <v>7.4182331573119002</v>
      </c>
      <c r="H1315">
        <v>5.5141187759415899</v>
      </c>
      <c r="I1315">
        <v>5.2677490120350896</v>
      </c>
      <c r="J1315">
        <v>0.66446525272764201</v>
      </c>
      <c r="K1315" s="1">
        <v>6.9280518821823696E-17</v>
      </c>
    </row>
    <row r="1316" spans="1:11" x14ac:dyDescent="0.25">
      <c r="A1316">
        <v>78</v>
      </c>
      <c r="B1316" t="s">
        <v>256</v>
      </c>
      <c r="C1316" t="s">
        <v>195</v>
      </c>
      <c r="D1316">
        <v>488.677166</v>
      </c>
      <c r="E1316">
        <v>487.937368225206</v>
      </c>
      <c r="F1316">
        <v>0</v>
      </c>
      <c r="G1316">
        <v>0.32618720650727301</v>
      </c>
      <c r="H1316">
        <v>5.2051433138755598E-2</v>
      </c>
      <c r="I1316">
        <v>0.34635303522882399</v>
      </c>
      <c r="J1316">
        <v>1.52060999191751E-2</v>
      </c>
      <c r="K1316" s="1">
        <v>-3.3750779948604702E-14</v>
      </c>
    </row>
    <row r="1317" spans="1:11" x14ac:dyDescent="0.25">
      <c r="A1317">
        <v>79</v>
      </c>
      <c r="B1317" t="s">
        <v>256</v>
      </c>
      <c r="C1317" t="s">
        <v>201</v>
      </c>
      <c r="D1317">
        <v>0.26247176999999999</v>
      </c>
      <c r="E1317">
        <v>8.2547355949693604E-2</v>
      </c>
      <c r="F1317">
        <v>8.2547355949693604E-2</v>
      </c>
      <c r="G1317">
        <v>0</v>
      </c>
      <c r="H1317">
        <v>8.4670920908399602E-2</v>
      </c>
      <c r="I1317">
        <v>1.19559394278813E-2</v>
      </c>
      <c r="J1317">
        <v>7.5019776433171302E-4</v>
      </c>
      <c r="K1317" s="1">
        <v>1.6263032587282499E-19</v>
      </c>
    </row>
    <row r="1318" spans="1:11" x14ac:dyDescent="0.25">
      <c r="A1318">
        <v>80</v>
      </c>
      <c r="B1318" t="s">
        <v>256</v>
      </c>
      <c r="C1318" t="s">
        <v>203</v>
      </c>
      <c r="D1318">
        <v>2.3337704939999999</v>
      </c>
      <c r="E1318">
        <v>1.01342596261433</v>
      </c>
      <c r="F1318">
        <v>0.15242697316395401</v>
      </c>
      <c r="G1318">
        <v>0.62625473228389805</v>
      </c>
      <c r="H1318">
        <v>0.31534936087144</v>
      </c>
      <c r="I1318">
        <v>0.20929333075126699</v>
      </c>
      <c r="J1318">
        <v>1.70201343151004E-2</v>
      </c>
      <c r="K1318" s="1">
        <v>-2.3852447794681001E-18</v>
      </c>
    </row>
    <row r="1319" spans="1:11" x14ac:dyDescent="0.25">
      <c r="A1319">
        <v>81</v>
      </c>
      <c r="B1319" t="s">
        <v>256</v>
      </c>
      <c r="C1319" t="s">
        <v>204</v>
      </c>
      <c r="D1319">
        <v>344.57404229999901</v>
      </c>
      <c r="E1319">
        <v>66.761628319316301</v>
      </c>
      <c r="F1319">
        <v>97.136380690296704</v>
      </c>
      <c r="G1319">
        <v>46.744548809377903</v>
      </c>
      <c r="H1319">
        <v>73.383397800333796</v>
      </c>
      <c r="I1319">
        <v>55.6014394271496</v>
      </c>
      <c r="J1319">
        <v>4.9466472535253896</v>
      </c>
      <c r="K1319" s="1">
        <v>-1.29106794699573E-15</v>
      </c>
    </row>
    <row r="1320" spans="1:11" x14ac:dyDescent="0.25">
      <c r="A1320">
        <v>82</v>
      </c>
      <c r="B1320" t="s">
        <v>256</v>
      </c>
      <c r="C1320" t="s">
        <v>205</v>
      </c>
      <c r="D1320">
        <v>10.170172279999999</v>
      </c>
      <c r="E1320">
        <v>2.4849135828629199</v>
      </c>
      <c r="F1320">
        <v>2.53872909439445</v>
      </c>
      <c r="G1320">
        <v>1.81799530272856</v>
      </c>
      <c r="H1320">
        <v>1.1276902948157801</v>
      </c>
      <c r="I1320">
        <v>1.9287442210656001</v>
      </c>
      <c r="J1320">
        <v>0.27209978413265301</v>
      </c>
      <c r="K1320" s="1">
        <v>-7.8198081690516995E-17</v>
      </c>
    </row>
    <row r="1321" spans="1:11" x14ac:dyDescent="0.25">
      <c r="A1321">
        <v>83</v>
      </c>
      <c r="B1321" t="s">
        <v>256</v>
      </c>
      <c r="C1321" t="s">
        <v>212</v>
      </c>
      <c r="D1321">
        <v>5.0215713579999903</v>
      </c>
      <c r="E1321">
        <v>2.93410229767695</v>
      </c>
      <c r="F1321">
        <v>0.951640851043425</v>
      </c>
      <c r="G1321">
        <v>8.2569077143497996E-2</v>
      </c>
      <c r="H1321">
        <v>0.85401857636910306</v>
      </c>
      <c r="I1321">
        <v>0.190134109427855</v>
      </c>
      <c r="J1321">
        <v>9.1064463391650405E-3</v>
      </c>
      <c r="K1321" s="1">
        <v>4.12267876087613E-17</v>
      </c>
    </row>
    <row r="1322" spans="1:11" x14ac:dyDescent="0.25">
      <c r="A1322">
        <v>84</v>
      </c>
      <c r="B1322" t="s">
        <v>256</v>
      </c>
      <c r="C1322" t="s">
        <v>213</v>
      </c>
      <c r="D1322">
        <v>212.92400071499901</v>
      </c>
      <c r="E1322">
        <v>79.361544932820294</v>
      </c>
      <c r="F1322">
        <v>36.790232850871703</v>
      </c>
      <c r="G1322">
        <v>25.579565321752099</v>
      </c>
      <c r="H1322">
        <v>41.150934536274903</v>
      </c>
      <c r="I1322">
        <v>27.025656177716598</v>
      </c>
      <c r="J1322">
        <v>3.0160668955642098</v>
      </c>
      <c r="K1322" s="1">
        <v>-1.39496162017416E-15</v>
      </c>
    </row>
    <row r="1323" spans="1:11" x14ac:dyDescent="0.25">
      <c r="A1323">
        <v>85</v>
      </c>
      <c r="B1323" t="s">
        <v>256</v>
      </c>
      <c r="C1323" t="s">
        <v>217</v>
      </c>
      <c r="D1323">
        <v>1.687839799</v>
      </c>
      <c r="E1323">
        <v>0.54057934543894204</v>
      </c>
      <c r="F1323">
        <v>0.25571349821370698</v>
      </c>
      <c r="G1323">
        <v>1.26414379697626E-2</v>
      </c>
      <c r="H1323">
        <v>0.61695799740636903</v>
      </c>
      <c r="I1323">
        <v>0.221534955349629</v>
      </c>
      <c r="J1323">
        <v>4.0412564621588598E-2</v>
      </c>
      <c r="K1323" s="1">
        <v>7.2153654578910295E-17</v>
      </c>
    </row>
    <row r="1324" spans="1:11" x14ac:dyDescent="0.25">
      <c r="A1324">
        <v>86</v>
      </c>
      <c r="B1324" t="s">
        <v>256</v>
      </c>
      <c r="C1324" t="s">
        <v>221</v>
      </c>
      <c r="D1324">
        <v>12.3407777085999</v>
      </c>
      <c r="E1324">
        <v>8.0470569612912399</v>
      </c>
      <c r="F1324">
        <v>1.7671225027264099</v>
      </c>
      <c r="G1324">
        <v>0.76793510537297804</v>
      </c>
      <c r="H1324">
        <v>1.06756649423037</v>
      </c>
      <c r="I1324">
        <v>0.61801613082495899</v>
      </c>
      <c r="J1324">
        <v>7.3080514154033702E-2</v>
      </c>
      <c r="K1324" s="1">
        <v>-3.0717649832177202E-17</v>
      </c>
    </row>
    <row r="1325" spans="1:11" x14ac:dyDescent="0.25">
      <c r="A1325">
        <v>87</v>
      </c>
      <c r="B1325" t="s">
        <v>256</v>
      </c>
      <c r="C1325" t="s">
        <v>223</v>
      </c>
      <c r="D1325">
        <v>9.9885585235000001</v>
      </c>
      <c r="E1325">
        <v>7.9317620878239001</v>
      </c>
      <c r="F1325">
        <v>0.51682694676790297</v>
      </c>
      <c r="G1325">
        <v>1.0903046018148299</v>
      </c>
      <c r="H1325">
        <v>0.19076408593567601</v>
      </c>
      <c r="I1325">
        <v>0.24042700464306899</v>
      </c>
      <c r="J1325">
        <v>1.8473796514613901E-2</v>
      </c>
      <c r="K1325" s="1">
        <v>-1.1821022405291501E-16</v>
      </c>
    </row>
    <row r="1326" spans="1:11" x14ac:dyDescent="0.25">
      <c r="A1326">
        <v>88</v>
      </c>
      <c r="B1326" t="s">
        <v>256</v>
      </c>
      <c r="C1326" t="s">
        <v>226</v>
      </c>
      <c r="D1326">
        <v>89.566893225299907</v>
      </c>
      <c r="E1326">
        <v>48.566973304203501</v>
      </c>
      <c r="F1326">
        <v>15.812857653717099</v>
      </c>
      <c r="G1326">
        <v>9.9001657990670697</v>
      </c>
      <c r="H1326">
        <v>6.2052694039775496</v>
      </c>
      <c r="I1326">
        <v>7.8314669550531901</v>
      </c>
      <c r="J1326">
        <v>1.2501601092815</v>
      </c>
      <c r="K1326" s="1">
        <v>-3.1705396127794098E-17</v>
      </c>
    </row>
    <row r="1327" spans="1:11" x14ac:dyDescent="0.25">
      <c r="A1327">
        <v>89</v>
      </c>
      <c r="B1327" t="s">
        <v>256</v>
      </c>
      <c r="C1327" t="s">
        <v>227</v>
      </c>
      <c r="D1327">
        <v>15.910401071000001</v>
      </c>
      <c r="E1327">
        <v>9.2598491934156506</v>
      </c>
      <c r="F1327">
        <v>3.6620539852820899</v>
      </c>
      <c r="G1327">
        <v>1.59410200580211</v>
      </c>
      <c r="H1327">
        <v>0.79756980801712096</v>
      </c>
      <c r="I1327">
        <v>0.47513023690175699</v>
      </c>
      <c r="J1327">
        <v>0.121695841581259</v>
      </c>
      <c r="K1327" s="1">
        <v>-7.7510714453820106E-17</v>
      </c>
    </row>
    <row r="1328" spans="1:11" x14ac:dyDescent="0.25">
      <c r="A1328">
        <v>90</v>
      </c>
      <c r="B1328" t="s">
        <v>256</v>
      </c>
      <c r="C1328" t="s">
        <v>230</v>
      </c>
      <c r="D1328">
        <v>7.9989939999999995E-2</v>
      </c>
      <c r="E1328">
        <v>2.2531862166145399E-2</v>
      </c>
      <c r="F1328">
        <v>2.2531862166145399E-2</v>
      </c>
      <c r="G1328">
        <v>1.97422153685669E-2</v>
      </c>
      <c r="H1328">
        <v>1.06914838975962E-2</v>
      </c>
      <c r="I1328">
        <v>4.0884532892951899E-3</v>
      </c>
      <c r="J1328">
        <v>4.0406311225082102E-4</v>
      </c>
      <c r="K1328" s="1">
        <v>-3.7947076036992601E-18</v>
      </c>
    </row>
    <row r="1329" spans="1:11" x14ac:dyDescent="0.25">
      <c r="A1329">
        <v>91</v>
      </c>
      <c r="B1329" t="s">
        <v>256</v>
      </c>
      <c r="C1329" t="s">
        <v>231</v>
      </c>
      <c r="D1329">
        <v>195.83598846000001</v>
      </c>
      <c r="E1329">
        <v>132.87909492443401</v>
      </c>
      <c r="F1329">
        <v>35.827483686243099</v>
      </c>
      <c r="G1329">
        <v>10.0005154910831</v>
      </c>
      <c r="H1329">
        <v>11.4392015220859</v>
      </c>
      <c r="I1329">
        <v>5.1324633444455197</v>
      </c>
      <c r="J1329">
        <v>0.557229491707806</v>
      </c>
      <c r="K1329" s="1">
        <v>-2.2868534323150502E-16</v>
      </c>
    </row>
    <row r="1330" spans="1:11" x14ac:dyDescent="0.25">
      <c r="A1330">
        <v>92</v>
      </c>
      <c r="B1330" t="s">
        <v>256</v>
      </c>
      <c r="C1330" t="s">
        <v>234</v>
      </c>
      <c r="D1330">
        <v>533.51493285799995</v>
      </c>
      <c r="E1330">
        <v>234.10764101002201</v>
      </c>
      <c r="F1330">
        <v>126.248521706773</v>
      </c>
      <c r="G1330">
        <v>82.850135894552096</v>
      </c>
      <c r="H1330">
        <v>61.157975855193101</v>
      </c>
      <c r="I1330">
        <v>27.450646808609601</v>
      </c>
      <c r="J1330">
        <v>1.70001158284939</v>
      </c>
      <c r="K1330" s="1">
        <v>-1.5425079833222801E-15</v>
      </c>
    </row>
    <row r="1331" spans="1:11" x14ac:dyDescent="0.25">
      <c r="A1331">
        <v>6</v>
      </c>
      <c r="B1331" t="s">
        <v>254</v>
      </c>
      <c r="C1331" t="s">
        <v>17</v>
      </c>
      <c r="D1331">
        <v>30275.281041333201</v>
      </c>
      <c r="E1331">
        <v>11826.5902949434</v>
      </c>
      <c r="F1331">
        <v>4415.2383356314604</v>
      </c>
      <c r="G1331">
        <v>3483.51747452073</v>
      </c>
      <c r="H1331">
        <v>3406.4169198865102</v>
      </c>
      <c r="I1331">
        <v>4768.5696054701602</v>
      </c>
      <c r="J1331">
        <v>2362.4136266360601</v>
      </c>
      <c r="K1331">
        <v>12.534784245289901</v>
      </c>
    </row>
    <row r="1332" spans="1:11" x14ac:dyDescent="0.25">
      <c r="A1332">
        <v>7</v>
      </c>
      <c r="B1332" t="s">
        <v>255</v>
      </c>
      <c r="C1332" t="s">
        <v>17</v>
      </c>
      <c r="D1332">
        <v>492436.66020230198</v>
      </c>
      <c r="E1332">
        <v>66011.650619682798</v>
      </c>
      <c r="F1332">
        <v>33251.248357293203</v>
      </c>
      <c r="G1332">
        <v>23415.232957676999</v>
      </c>
      <c r="H1332">
        <v>27197.799730898601</v>
      </c>
      <c r="I1332">
        <v>81022.4788478517</v>
      </c>
      <c r="J1332">
        <v>128753.880354615</v>
      </c>
      <c r="K1332">
        <v>132784.369334288</v>
      </c>
    </row>
    <row r="1333" spans="1:11" x14ac:dyDescent="0.25">
      <c r="A1333">
        <v>6</v>
      </c>
      <c r="B1333" t="s">
        <v>256</v>
      </c>
      <c r="C1333" t="s">
        <v>17</v>
      </c>
      <c r="D1333">
        <v>38.204558638999899</v>
      </c>
      <c r="E1333">
        <v>23.238143565958801</v>
      </c>
      <c r="F1333">
        <v>6.2969051109740004</v>
      </c>
      <c r="G1333">
        <v>4.7578590103018898</v>
      </c>
      <c r="H1333">
        <v>1.6715586918417999</v>
      </c>
      <c r="I1333">
        <v>1.8064527257531899</v>
      </c>
      <c r="J1333">
        <v>0.433639534170288</v>
      </c>
      <c r="K1333" s="1">
        <v>-2.06669262866471E-16</v>
      </c>
    </row>
    <row r="1334" spans="1:11" x14ac:dyDescent="0.25">
      <c r="A1334">
        <v>8</v>
      </c>
      <c r="B1334" t="s">
        <v>249</v>
      </c>
      <c r="C1334" t="s">
        <v>18</v>
      </c>
      <c r="D1334">
        <v>5974215.5142182503</v>
      </c>
      <c r="E1334">
        <v>1928735.5183282599</v>
      </c>
      <c r="F1334">
        <v>1019133.1553518</v>
      </c>
      <c r="G1334">
        <v>633476.27057208004</v>
      </c>
      <c r="H1334">
        <v>560340.71621677501</v>
      </c>
      <c r="I1334">
        <v>982126.94508898002</v>
      </c>
      <c r="J1334">
        <v>526504.51458409894</v>
      </c>
      <c r="K1334">
        <v>323898.39407587401</v>
      </c>
    </row>
    <row r="1335" spans="1:11" x14ac:dyDescent="0.25">
      <c r="A1335">
        <v>7</v>
      </c>
      <c r="B1335" t="s">
        <v>251</v>
      </c>
      <c r="C1335" t="s">
        <v>18</v>
      </c>
      <c r="D1335">
        <v>288098.048948941</v>
      </c>
      <c r="E1335">
        <v>3942.77504781376</v>
      </c>
      <c r="F1335">
        <v>14926.6779827885</v>
      </c>
      <c r="G1335">
        <v>8078.7253162769402</v>
      </c>
      <c r="H1335">
        <v>24120.582914322102</v>
      </c>
      <c r="I1335">
        <v>98156.913189070503</v>
      </c>
      <c r="J1335">
        <v>71085.456953570596</v>
      </c>
      <c r="K1335">
        <v>67786.917545071003</v>
      </c>
    </row>
    <row r="1336" spans="1:11" x14ac:dyDescent="0.25">
      <c r="A1336">
        <v>7</v>
      </c>
      <c r="B1336" t="s">
        <v>252</v>
      </c>
      <c r="C1336" t="s">
        <v>18</v>
      </c>
      <c r="D1336">
        <v>3692324.4115405302</v>
      </c>
      <c r="E1336">
        <v>1571112.1466047999</v>
      </c>
      <c r="F1336">
        <v>746369.59387903998</v>
      </c>
      <c r="G1336">
        <v>469497.03023545298</v>
      </c>
      <c r="H1336">
        <v>337912.53503124701</v>
      </c>
      <c r="I1336">
        <v>372522.90479219798</v>
      </c>
      <c r="J1336">
        <v>147882.66457276201</v>
      </c>
      <c r="K1336">
        <v>47027.536424999897</v>
      </c>
    </row>
    <row r="1337" spans="1:11" x14ac:dyDescent="0.25">
      <c r="A1337">
        <v>4</v>
      </c>
      <c r="B1337" t="s">
        <v>256</v>
      </c>
      <c r="C1337" t="s">
        <v>15</v>
      </c>
      <c r="D1337">
        <v>13.029275725449899</v>
      </c>
      <c r="E1337">
        <v>8.5909071003986899</v>
      </c>
      <c r="F1337">
        <v>1.8125812683778499</v>
      </c>
      <c r="G1337">
        <v>0.828989853968643</v>
      </c>
      <c r="H1337">
        <v>1.0831644313708599</v>
      </c>
      <c r="I1337">
        <v>0.63799383925634501</v>
      </c>
      <c r="J1337">
        <v>7.5639232077598401E-2</v>
      </c>
      <c r="K1337" s="1">
        <v>-3.92460010616071E-17</v>
      </c>
    </row>
    <row r="1338" spans="1:11" x14ac:dyDescent="0.25">
      <c r="A1338">
        <v>7</v>
      </c>
      <c r="B1338" t="s">
        <v>253</v>
      </c>
      <c r="C1338" t="s">
        <v>18</v>
      </c>
      <c r="D1338">
        <v>33542.252752489701</v>
      </c>
      <c r="E1338">
        <v>14432.7025124703</v>
      </c>
      <c r="F1338">
        <v>6066.1437703789097</v>
      </c>
      <c r="G1338">
        <v>4828.31226187832</v>
      </c>
      <c r="H1338">
        <v>2475.8008954649699</v>
      </c>
      <c r="I1338">
        <v>4438.2683661286701</v>
      </c>
      <c r="J1338">
        <v>1134.9195261684999</v>
      </c>
      <c r="K1338">
        <v>166.10541999999899</v>
      </c>
    </row>
    <row r="1339" spans="1:11" x14ac:dyDescent="0.25">
      <c r="A1339">
        <v>7</v>
      </c>
      <c r="B1339" t="s">
        <v>254</v>
      </c>
      <c r="C1339" t="s">
        <v>18</v>
      </c>
      <c r="D1339">
        <v>367783.73644308402</v>
      </c>
      <c r="E1339">
        <v>157966.36434219399</v>
      </c>
      <c r="F1339">
        <v>71651.511510741999</v>
      </c>
      <c r="G1339">
        <v>50538.903328797198</v>
      </c>
      <c r="H1339">
        <v>38468.592404436597</v>
      </c>
      <c r="I1339">
        <v>40459.830241427</v>
      </c>
      <c r="J1339">
        <v>8546.8063385902806</v>
      </c>
      <c r="K1339">
        <v>151.72827680533899</v>
      </c>
    </row>
    <row r="1340" spans="1:11" x14ac:dyDescent="0.25">
      <c r="A1340">
        <v>8</v>
      </c>
      <c r="B1340" t="s">
        <v>255</v>
      </c>
      <c r="C1340" t="s">
        <v>18</v>
      </c>
      <c r="D1340">
        <v>1592360.96354247</v>
      </c>
      <c r="E1340">
        <v>181228.69558408199</v>
      </c>
      <c r="F1340">
        <v>180098.796889221</v>
      </c>
      <c r="G1340">
        <v>100521.305721674</v>
      </c>
      <c r="H1340">
        <v>157353.629210955</v>
      </c>
      <c r="I1340">
        <v>466539.33269600599</v>
      </c>
      <c r="J1340">
        <v>297853.09843457502</v>
      </c>
      <c r="K1340">
        <v>208766.10500590299</v>
      </c>
    </row>
    <row r="1341" spans="1:11" x14ac:dyDescent="0.25">
      <c r="A1341">
        <v>7</v>
      </c>
      <c r="B1341" t="s">
        <v>256</v>
      </c>
      <c r="C1341" t="s">
        <v>18</v>
      </c>
      <c r="D1341">
        <v>106.023293945299</v>
      </c>
      <c r="E1341">
        <v>52.721532631907898</v>
      </c>
      <c r="F1341">
        <v>20.459249742963799</v>
      </c>
      <c r="G1341">
        <v>11.967666496626</v>
      </c>
      <c r="H1341">
        <v>9.5932478597719602</v>
      </c>
      <c r="I1341">
        <v>9.74366686312068</v>
      </c>
      <c r="J1341">
        <v>1.5379303509095199</v>
      </c>
      <c r="K1341" s="1">
        <v>1.6662228627411601E-16</v>
      </c>
    </row>
  </sheetData>
  <autoFilter ref="A1:K1341">
    <sortState ref="A224:K1341">
      <sortCondition ref="C1:C134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1590"/>
  <sheetViews>
    <sheetView topLeftCell="A1137" workbookViewId="0">
      <selection sqref="A1:XFD1590"/>
    </sheetView>
  </sheetViews>
  <sheetFormatPr defaultRowHeight="15" x14ac:dyDescent="0.25"/>
  <cols>
    <col min="1" max="1" width="4" bestFit="1" customWidth="1"/>
    <col min="2" max="2" width="17.5703125" bestFit="1" customWidth="1"/>
    <col min="3" max="3" width="16.7109375" bestFit="1" customWidth="1"/>
    <col min="4" max="5" width="21.140625" bestFit="1" customWidth="1"/>
    <col min="6" max="6" width="15.28515625" bestFit="1" customWidth="1"/>
    <col min="7" max="7" width="13.7109375" bestFit="1" customWidth="1"/>
    <col min="8" max="8" width="15" bestFit="1" customWidth="1"/>
    <col min="9" max="9" width="22.42578125" bestFit="1" customWidth="1"/>
    <col min="10" max="10" width="26.42578125" bestFit="1" customWidth="1"/>
    <col min="11" max="11" width="12" bestFit="1" customWidth="1"/>
  </cols>
  <sheetData>
    <row r="1" spans="1:11" x14ac:dyDescent="0.25">
      <c r="B1" t="s">
        <v>247</v>
      </c>
      <c r="C1" t="s">
        <v>19</v>
      </c>
      <c r="D1" t="s">
        <v>243</v>
      </c>
      <c r="E1" t="s">
        <v>6</v>
      </c>
      <c r="F1" t="s">
        <v>5</v>
      </c>
      <c r="G1" t="s">
        <v>4</v>
      </c>
      <c r="H1" t="s">
        <v>3</v>
      </c>
      <c r="I1" t="s">
        <v>2</v>
      </c>
      <c r="J1" t="s">
        <v>1</v>
      </c>
      <c r="K1" t="s">
        <v>248</v>
      </c>
    </row>
    <row r="2" spans="1:11" hidden="1" x14ac:dyDescent="0.25">
      <c r="A2">
        <v>0</v>
      </c>
      <c r="B2" t="s">
        <v>249</v>
      </c>
      <c r="C2" t="s">
        <v>20</v>
      </c>
      <c r="D2">
        <v>227.417641282311</v>
      </c>
      <c r="E2">
        <v>60.596569472294497</v>
      </c>
      <c r="F2">
        <v>60.596569472294497</v>
      </c>
      <c r="G2">
        <v>48.761514180349899</v>
      </c>
      <c r="H2">
        <v>48.761514180349899</v>
      </c>
      <c r="I2">
        <v>8.26371792060913</v>
      </c>
      <c r="J2">
        <v>0.43775477410178698</v>
      </c>
      <c r="K2" s="1">
        <v>1.28231159154631E-6</v>
      </c>
    </row>
    <row r="3" spans="1:11" hidden="1" x14ac:dyDescent="0.25">
      <c r="A3">
        <v>1</v>
      </c>
      <c r="B3" t="s">
        <v>249</v>
      </c>
      <c r="C3" t="s">
        <v>21</v>
      </c>
      <c r="D3">
        <v>25427.910522789902</v>
      </c>
      <c r="E3">
        <v>3388.7987085732898</v>
      </c>
      <c r="F3">
        <v>4342.8783283165003</v>
      </c>
      <c r="G3">
        <v>805.35854345366897</v>
      </c>
      <c r="H3">
        <v>6760.4197814463996</v>
      </c>
      <c r="I3">
        <v>2597.2197108484702</v>
      </c>
      <c r="J3">
        <v>1577.7227919086599</v>
      </c>
      <c r="K3">
        <v>5955.5126582429702</v>
      </c>
    </row>
    <row r="4" spans="1:11" hidden="1" x14ac:dyDescent="0.25">
      <c r="A4">
        <v>2</v>
      </c>
      <c r="B4" t="s">
        <v>249</v>
      </c>
      <c r="C4" t="s">
        <v>22</v>
      </c>
      <c r="D4">
        <v>275665.723255914</v>
      </c>
      <c r="E4">
        <v>92872.336853426605</v>
      </c>
      <c r="F4">
        <v>28724.704413985201</v>
      </c>
      <c r="G4">
        <v>6837.8601643893198</v>
      </c>
      <c r="H4">
        <v>78866.277686261499</v>
      </c>
      <c r="I4">
        <v>52176.239468123997</v>
      </c>
      <c r="J4">
        <v>5456.5697446132299</v>
      </c>
      <c r="K4">
        <v>10731.734925114801</v>
      </c>
    </row>
    <row r="5" spans="1:11" hidden="1" x14ac:dyDescent="0.25">
      <c r="A5">
        <v>3</v>
      </c>
      <c r="B5" t="s">
        <v>249</v>
      </c>
      <c r="C5" t="s">
        <v>23</v>
      </c>
      <c r="D5">
        <v>6.5021329999999997</v>
      </c>
      <c r="E5">
        <v>1.95749978976071</v>
      </c>
      <c r="F5">
        <v>1.95749978976071</v>
      </c>
      <c r="G5">
        <v>0</v>
      </c>
      <c r="H5">
        <v>0.111806625336121</v>
      </c>
      <c r="I5">
        <v>2.1908110031712198</v>
      </c>
      <c r="J5">
        <v>0.28451579197121502</v>
      </c>
      <c r="K5" s="1">
        <v>-4.4408920985006202E-16</v>
      </c>
    </row>
    <row r="6" spans="1:11" hidden="1" x14ac:dyDescent="0.25">
      <c r="A6">
        <v>4</v>
      </c>
      <c r="B6" t="s">
        <v>249</v>
      </c>
      <c r="C6" t="s">
        <v>7</v>
      </c>
      <c r="D6">
        <v>33803.084180887497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33803.084180887497</v>
      </c>
    </row>
    <row r="7" spans="1:11" hidden="1" x14ac:dyDescent="0.25">
      <c r="A7">
        <v>5</v>
      </c>
      <c r="B7" t="s">
        <v>249</v>
      </c>
      <c r="C7" t="s">
        <v>24</v>
      </c>
      <c r="D7">
        <v>10804.9246743972</v>
      </c>
      <c r="E7">
        <v>1360.57050920083</v>
      </c>
      <c r="F7">
        <v>1325.35481177014</v>
      </c>
      <c r="G7">
        <v>1128.95057413829</v>
      </c>
      <c r="H7">
        <v>2986.3331656284399</v>
      </c>
      <c r="I7">
        <v>3066.40231077406</v>
      </c>
      <c r="J7">
        <v>609.18638438821097</v>
      </c>
      <c r="K7">
        <v>328.12691849728998</v>
      </c>
    </row>
    <row r="8" spans="1:11" hidden="1" x14ac:dyDescent="0.25">
      <c r="A8">
        <v>6</v>
      </c>
      <c r="B8" t="s">
        <v>249</v>
      </c>
      <c r="C8" t="s">
        <v>25</v>
      </c>
      <c r="D8">
        <v>1534.8794504457001</v>
      </c>
      <c r="E8">
        <v>679.14605845948404</v>
      </c>
      <c r="F8">
        <v>210.39557854242199</v>
      </c>
      <c r="G8">
        <v>268.38499495598001</v>
      </c>
      <c r="H8">
        <v>115.90257022183199</v>
      </c>
      <c r="I8">
        <v>209.20062519412599</v>
      </c>
      <c r="J8">
        <v>20.936457956154101</v>
      </c>
      <c r="K8">
        <v>30.913165115706398</v>
      </c>
    </row>
    <row r="9" spans="1:11" hidden="1" x14ac:dyDescent="0.25">
      <c r="A9">
        <v>7</v>
      </c>
      <c r="B9" t="s">
        <v>249</v>
      </c>
      <c r="C9" t="s">
        <v>26</v>
      </c>
      <c r="D9">
        <v>41424.312701437302</v>
      </c>
      <c r="E9">
        <v>26047.435175821101</v>
      </c>
      <c r="F9">
        <v>3988.4718607118202</v>
      </c>
      <c r="G9">
        <v>3450.0581179126898</v>
      </c>
      <c r="H9">
        <v>2854.2907210614899</v>
      </c>
      <c r="I9">
        <v>3572.5849381994699</v>
      </c>
      <c r="J9">
        <v>1241.7873586533301</v>
      </c>
      <c r="K9">
        <v>269.684529077398</v>
      </c>
    </row>
    <row r="10" spans="1:11" hidden="1" x14ac:dyDescent="0.25">
      <c r="A10">
        <v>8</v>
      </c>
      <c r="B10" t="s">
        <v>249</v>
      </c>
      <c r="C10" t="s">
        <v>27</v>
      </c>
      <c r="D10">
        <v>288221.402096348</v>
      </c>
      <c r="E10">
        <v>47918.203387366098</v>
      </c>
      <c r="F10">
        <v>29342.121273770401</v>
      </c>
      <c r="G10">
        <v>11344.097648598199</v>
      </c>
      <c r="H10">
        <v>28011.990594198101</v>
      </c>
      <c r="I10">
        <v>32422.909863583001</v>
      </c>
      <c r="J10">
        <v>77456.837463053802</v>
      </c>
      <c r="K10">
        <v>61725.241865777803</v>
      </c>
    </row>
    <row r="11" spans="1:11" hidden="1" x14ac:dyDescent="0.25">
      <c r="A11">
        <v>9</v>
      </c>
      <c r="B11" t="s">
        <v>249</v>
      </c>
      <c r="C11" t="s">
        <v>28</v>
      </c>
      <c r="D11">
        <v>7592.5112108757403</v>
      </c>
      <c r="E11">
        <v>628.22318413927303</v>
      </c>
      <c r="F11">
        <v>1624.0847433484901</v>
      </c>
      <c r="G11">
        <v>1150.0601844616699</v>
      </c>
      <c r="H11">
        <v>2253.71071317727</v>
      </c>
      <c r="I11">
        <v>1493.54796134822</v>
      </c>
      <c r="J11">
        <v>300.24002452506102</v>
      </c>
      <c r="K11">
        <v>142.644399875749</v>
      </c>
    </row>
    <row r="12" spans="1:11" hidden="1" x14ac:dyDescent="0.25">
      <c r="A12">
        <v>10</v>
      </c>
      <c r="B12" t="s">
        <v>249</v>
      </c>
      <c r="C12" t="s">
        <v>29</v>
      </c>
      <c r="D12">
        <v>2.4266998919999998</v>
      </c>
      <c r="E12">
        <v>0.30201624478005201</v>
      </c>
      <c r="F12">
        <v>0.30201624478005201</v>
      </c>
      <c r="G12">
        <v>0.35815505986217699</v>
      </c>
      <c r="H12">
        <v>0.94931685165267699</v>
      </c>
      <c r="I12">
        <v>0.39400159596023498</v>
      </c>
      <c r="J12">
        <v>0.121193894964804</v>
      </c>
      <c r="K12" s="1">
        <v>6.4184768611141801E-17</v>
      </c>
    </row>
    <row r="13" spans="1:11" hidden="1" x14ac:dyDescent="0.25">
      <c r="A13">
        <v>11</v>
      </c>
      <c r="B13" t="s">
        <v>249</v>
      </c>
      <c r="C13" t="s">
        <v>30</v>
      </c>
      <c r="D13">
        <v>132.62715709540001</v>
      </c>
      <c r="E13">
        <v>34.024177646860203</v>
      </c>
      <c r="F13">
        <v>34.024177646860203</v>
      </c>
      <c r="G13">
        <v>13.34813029837</v>
      </c>
      <c r="H13">
        <v>26.853355625785099</v>
      </c>
      <c r="I13">
        <v>22.220321473224001</v>
      </c>
      <c r="J13">
        <v>2.0455029089002799</v>
      </c>
      <c r="K13">
        <v>0.111491495399999</v>
      </c>
    </row>
    <row r="14" spans="1:11" hidden="1" x14ac:dyDescent="0.25">
      <c r="A14">
        <v>12</v>
      </c>
      <c r="B14" t="s">
        <v>249</v>
      </c>
      <c r="C14" t="s">
        <v>31</v>
      </c>
      <c r="D14">
        <v>243955.67519848599</v>
      </c>
      <c r="E14">
        <v>49451.750482115502</v>
      </c>
      <c r="F14">
        <v>24282.536851787801</v>
      </c>
      <c r="G14">
        <v>18004.762360369699</v>
      </c>
      <c r="H14">
        <v>13461.503395719799</v>
      </c>
      <c r="I14">
        <v>29593.304912788299</v>
      </c>
      <c r="J14">
        <v>50556.4482434784</v>
      </c>
      <c r="K14">
        <v>58605.368952225399</v>
      </c>
    </row>
    <row r="15" spans="1:11" hidden="1" x14ac:dyDescent="0.25">
      <c r="A15">
        <v>13</v>
      </c>
      <c r="B15" t="s">
        <v>249</v>
      </c>
      <c r="C15" t="s">
        <v>32</v>
      </c>
      <c r="D15">
        <v>37504.972891206002</v>
      </c>
      <c r="E15">
        <v>6640.9939446020899</v>
      </c>
      <c r="F15">
        <v>5715.8535959891897</v>
      </c>
      <c r="G15">
        <v>4669.8377198013004</v>
      </c>
      <c r="H15">
        <v>7478.2493296697603</v>
      </c>
      <c r="I15">
        <v>11022.0542367008</v>
      </c>
      <c r="J15">
        <v>1880.04560163679</v>
      </c>
      <c r="K15">
        <v>97.938462805964804</v>
      </c>
    </row>
    <row r="16" spans="1:11" hidden="1" x14ac:dyDescent="0.25">
      <c r="A16">
        <v>14</v>
      </c>
      <c r="B16" t="s">
        <v>249</v>
      </c>
      <c r="C16" t="s">
        <v>33</v>
      </c>
      <c r="D16">
        <v>11847.274656830699</v>
      </c>
      <c r="E16">
        <v>1497.0047869847001</v>
      </c>
      <c r="F16">
        <v>2079.1966620277799</v>
      </c>
      <c r="G16">
        <v>708.99615291444297</v>
      </c>
      <c r="H16">
        <v>2881.8434508392702</v>
      </c>
      <c r="I16">
        <v>2926.9504696381</v>
      </c>
      <c r="J16">
        <v>960.55045409568299</v>
      </c>
      <c r="K16">
        <v>792.73268033071099</v>
      </c>
    </row>
    <row r="17" spans="1:11" hidden="1" x14ac:dyDescent="0.25">
      <c r="A17">
        <v>15</v>
      </c>
      <c r="B17" t="s">
        <v>249</v>
      </c>
      <c r="C17" t="s">
        <v>34</v>
      </c>
      <c r="D17">
        <v>74912.726754210002</v>
      </c>
      <c r="E17">
        <v>16636.6150141039</v>
      </c>
      <c r="F17">
        <v>32991.322319246101</v>
      </c>
      <c r="G17">
        <v>29.644093738189</v>
      </c>
      <c r="H17">
        <v>23781.658656113101</v>
      </c>
      <c r="I17">
        <v>1422.61642654518</v>
      </c>
      <c r="J17">
        <v>13.662510253375199</v>
      </c>
      <c r="K17">
        <v>37.207734210000503</v>
      </c>
    </row>
    <row r="18" spans="1:11" hidden="1" x14ac:dyDescent="0.25">
      <c r="A18">
        <v>16</v>
      </c>
      <c r="B18" t="s">
        <v>249</v>
      </c>
      <c r="C18" t="s">
        <v>35</v>
      </c>
      <c r="D18">
        <v>38365.282528569798</v>
      </c>
      <c r="E18">
        <v>9503.8295423203108</v>
      </c>
      <c r="F18">
        <v>5554.4251435153201</v>
      </c>
      <c r="G18">
        <v>11961.9611133533</v>
      </c>
      <c r="H18">
        <v>2977.0596576238299</v>
      </c>
      <c r="I18">
        <v>7049.5653659973996</v>
      </c>
      <c r="J18">
        <v>556.40630768971096</v>
      </c>
      <c r="K18">
        <v>762.03539806999902</v>
      </c>
    </row>
    <row r="19" spans="1:11" hidden="1" x14ac:dyDescent="0.25">
      <c r="A19">
        <v>17</v>
      </c>
      <c r="B19" t="s">
        <v>249</v>
      </c>
      <c r="C19" t="s">
        <v>36</v>
      </c>
      <c r="D19">
        <v>105310.428842314</v>
      </c>
      <c r="E19">
        <v>25932.435312013498</v>
      </c>
      <c r="F19">
        <v>25055.239118752801</v>
      </c>
      <c r="G19">
        <v>6420.8466230062904</v>
      </c>
      <c r="H19">
        <v>31193.5731359194</v>
      </c>
      <c r="I19">
        <v>14639.3548504869</v>
      </c>
      <c r="J19">
        <v>1486.66568482089</v>
      </c>
      <c r="K19">
        <v>582.31411731436401</v>
      </c>
    </row>
    <row r="20" spans="1:11" hidden="1" x14ac:dyDescent="0.25">
      <c r="A20">
        <v>18</v>
      </c>
      <c r="B20" t="s">
        <v>249</v>
      </c>
      <c r="C20" t="s">
        <v>37</v>
      </c>
      <c r="D20">
        <v>165527.84961664799</v>
      </c>
      <c r="E20">
        <v>22075.3201171861</v>
      </c>
      <c r="F20">
        <v>34581.5455641441</v>
      </c>
      <c r="G20">
        <v>672.78319106414801</v>
      </c>
      <c r="H20">
        <v>76054.145471438693</v>
      </c>
      <c r="I20">
        <v>21946.6650065139</v>
      </c>
      <c r="J20">
        <v>7643.2649476529205</v>
      </c>
      <c r="K20">
        <v>2554.1253186487802</v>
      </c>
    </row>
    <row r="21" spans="1:11" hidden="1" x14ac:dyDescent="0.25">
      <c r="A21">
        <v>19</v>
      </c>
      <c r="B21" t="s">
        <v>249</v>
      </c>
      <c r="C21" t="s">
        <v>38</v>
      </c>
      <c r="D21">
        <v>443565.33809774899</v>
      </c>
      <c r="E21">
        <v>134350.007088435</v>
      </c>
      <c r="F21">
        <v>105719.966346218</v>
      </c>
      <c r="G21">
        <v>123720.718001398</v>
      </c>
      <c r="H21">
        <v>62561.473323313701</v>
      </c>
      <c r="I21">
        <v>14530.633183445299</v>
      </c>
      <c r="J21">
        <v>393.09484918933799</v>
      </c>
      <c r="K21">
        <v>2289.44530574999</v>
      </c>
    </row>
    <row r="22" spans="1:11" hidden="1" x14ac:dyDescent="0.25">
      <c r="A22">
        <v>20</v>
      </c>
      <c r="B22" t="s">
        <v>249</v>
      </c>
      <c r="C22" t="s">
        <v>39</v>
      </c>
      <c r="D22">
        <v>46592.305397716897</v>
      </c>
      <c r="E22">
        <v>3376.02971401799</v>
      </c>
      <c r="F22">
        <v>7286.3980855744503</v>
      </c>
      <c r="G22">
        <v>4460.7119620347703</v>
      </c>
      <c r="H22">
        <v>14596.3580690975</v>
      </c>
      <c r="I22">
        <v>13688.108449433599</v>
      </c>
      <c r="J22">
        <v>3157.7159045415901</v>
      </c>
      <c r="K22">
        <v>26.983213016964299</v>
      </c>
    </row>
    <row r="23" spans="1:11" hidden="1" x14ac:dyDescent="0.25">
      <c r="A23">
        <v>21</v>
      </c>
      <c r="B23" t="s">
        <v>249</v>
      </c>
      <c r="C23" t="s">
        <v>40</v>
      </c>
      <c r="D23">
        <v>4758.2698304949899</v>
      </c>
      <c r="E23">
        <v>4319.9232395191302</v>
      </c>
      <c r="F23">
        <v>33.773006278884999</v>
      </c>
      <c r="G23">
        <v>186.034139545183</v>
      </c>
      <c r="H23">
        <v>122.707269634106</v>
      </c>
      <c r="I23">
        <v>80.877063572322797</v>
      </c>
      <c r="J23">
        <v>9.2257189453709199</v>
      </c>
      <c r="K23">
        <v>5.729393</v>
      </c>
    </row>
    <row r="24" spans="1:11" hidden="1" x14ac:dyDescent="0.25">
      <c r="A24">
        <v>22</v>
      </c>
      <c r="B24" t="s">
        <v>249</v>
      </c>
      <c r="C24" t="s">
        <v>41</v>
      </c>
      <c r="D24">
        <v>1255.7404923081899</v>
      </c>
      <c r="E24">
        <v>397.50472252169197</v>
      </c>
      <c r="F24">
        <v>64.265526317796599</v>
      </c>
      <c r="G24">
        <v>235.73522631537699</v>
      </c>
      <c r="H24">
        <v>89.851496054822405</v>
      </c>
      <c r="I24">
        <v>185.140259716998</v>
      </c>
      <c r="J24">
        <v>75.185302113312503</v>
      </c>
      <c r="K24">
        <v>208.05795926819599</v>
      </c>
    </row>
    <row r="25" spans="1:11" hidden="1" x14ac:dyDescent="0.25">
      <c r="A25">
        <v>23</v>
      </c>
      <c r="B25" t="s">
        <v>249</v>
      </c>
      <c r="C25" t="s">
        <v>42</v>
      </c>
      <c r="D25">
        <v>70220.9590298564</v>
      </c>
      <c r="E25">
        <v>10023.1049447205</v>
      </c>
      <c r="F25">
        <v>16920.445082234499</v>
      </c>
      <c r="G25">
        <v>13993.453892342301</v>
      </c>
      <c r="H25">
        <v>11901.087804176899</v>
      </c>
      <c r="I25">
        <v>14818.383847651199</v>
      </c>
      <c r="J25">
        <v>2313.28348487433</v>
      </c>
      <c r="K25">
        <v>251.19997385641099</v>
      </c>
    </row>
    <row r="26" spans="1:11" hidden="1" x14ac:dyDescent="0.25">
      <c r="A26">
        <v>24</v>
      </c>
      <c r="B26" t="s">
        <v>249</v>
      </c>
      <c r="C26" t="s">
        <v>43</v>
      </c>
      <c r="D26">
        <v>44368.233037637998</v>
      </c>
      <c r="E26">
        <v>5177.6014993099898</v>
      </c>
      <c r="F26">
        <v>5825.3438352393796</v>
      </c>
      <c r="G26">
        <v>2733.2314008314602</v>
      </c>
      <c r="H26">
        <v>4189.0954985696299</v>
      </c>
      <c r="I26">
        <v>16887.4145576431</v>
      </c>
      <c r="J26">
        <v>8975.9289974063195</v>
      </c>
      <c r="K26">
        <v>579.61724863799998</v>
      </c>
    </row>
    <row r="27" spans="1:11" hidden="1" x14ac:dyDescent="0.25">
      <c r="A27">
        <v>25</v>
      </c>
      <c r="B27" t="s">
        <v>249</v>
      </c>
      <c r="C27" t="s">
        <v>44</v>
      </c>
      <c r="D27">
        <v>2592.9940673565102</v>
      </c>
      <c r="E27">
        <v>173.11021634787301</v>
      </c>
      <c r="F27">
        <v>713.40620457141301</v>
      </c>
      <c r="G27">
        <v>230.05956969080401</v>
      </c>
      <c r="H27">
        <v>512.69281972241799</v>
      </c>
      <c r="I27">
        <v>502.37461323884497</v>
      </c>
      <c r="J27">
        <v>214.332564728644</v>
      </c>
      <c r="K27">
        <v>247.01807905652001</v>
      </c>
    </row>
    <row r="28" spans="1:11" hidden="1" x14ac:dyDescent="0.25">
      <c r="A28">
        <v>26</v>
      </c>
      <c r="B28" t="s">
        <v>249</v>
      </c>
      <c r="C28" t="s">
        <v>45</v>
      </c>
      <c r="D28">
        <v>87.367928114799994</v>
      </c>
      <c r="E28">
        <v>27.633247918944399</v>
      </c>
      <c r="F28">
        <v>27.633247918944399</v>
      </c>
      <c r="G28">
        <v>25.267733241958101</v>
      </c>
      <c r="H28">
        <v>6.0520874810027996</v>
      </c>
      <c r="I28">
        <v>0.76771412272181605</v>
      </c>
      <c r="J28">
        <v>7.6593164282412101E-3</v>
      </c>
      <c r="K28">
        <v>6.23811479999888E-3</v>
      </c>
    </row>
    <row r="29" spans="1:11" hidden="1" x14ac:dyDescent="0.25">
      <c r="A29">
        <v>27</v>
      </c>
      <c r="B29" t="s">
        <v>249</v>
      </c>
      <c r="C29" t="s">
        <v>46</v>
      </c>
      <c r="D29">
        <v>63076.803140914599</v>
      </c>
      <c r="E29">
        <v>14914.099957079599</v>
      </c>
      <c r="F29">
        <v>7374.4177524853703</v>
      </c>
      <c r="G29">
        <v>1310.91296401002</v>
      </c>
      <c r="H29">
        <v>10359.7540804981</v>
      </c>
      <c r="I29">
        <v>7426.9613749169202</v>
      </c>
      <c r="J29">
        <v>4269.0661566499202</v>
      </c>
      <c r="K29">
        <v>17421.5908552744</v>
      </c>
    </row>
    <row r="30" spans="1:11" hidden="1" x14ac:dyDescent="0.25">
      <c r="A30">
        <v>28</v>
      </c>
      <c r="B30" t="s">
        <v>249</v>
      </c>
      <c r="C30" t="s">
        <v>47</v>
      </c>
      <c r="D30">
        <v>2670402.8553996999</v>
      </c>
      <c r="E30">
        <v>792703.459519653</v>
      </c>
      <c r="F30">
        <v>443979.89443062298</v>
      </c>
      <c r="G30">
        <v>135407.212770324</v>
      </c>
      <c r="H30">
        <v>381437.68713083299</v>
      </c>
      <c r="I30">
        <v>477987.29988584301</v>
      </c>
      <c r="J30">
        <v>388811.80730395199</v>
      </c>
      <c r="K30">
        <v>50075.494358481898</v>
      </c>
    </row>
    <row r="31" spans="1:11" hidden="1" x14ac:dyDescent="0.25">
      <c r="A31">
        <v>29</v>
      </c>
      <c r="B31" t="s">
        <v>249</v>
      </c>
      <c r="C31" t="s">
        <v>48</v>
      </c>
      <c r="D31">
        <v>830.5795273</v>
      </c>
      <c r="E31">
        <v>283.21813408209903</v>
      </c>
      <c r="F31">
        <v>34.01951283607</v>
      </c>
      <c r="G31">
        <v>271.39529762547699</v>
      </c>
      <c r="H31">
        <v>98.420330747195493</v>
      </c>
      <c r="I31">
        <v>134.83304477580401</v>
      </c>
      <c r="J31">
        <v>7.2714799333534801</v>
      </c>
      <c r="K31">
        <v>1.4217272999999999</v>
      </c>
    </row>
    <row r="32" spans="1:11" hidden="1" x14ac:dyDescent="0.25">
      <c r="A32">
        <v>30</v>
      </c>
      <c r="B32" t="s">
        <v>249</v>
      </c>
      <c r="C32" t="s">
        <v>49</v>
      </c>
      <c r="D32">
        <v>2120.8197052099899</v>
      </c>
      <c r="E32">
        <v>95.494214518894495</v>
      </c>
      <c r="F32">
        <v>632.78154115309803</v>
      </c>
      <c r="G32">
        <v>589.29010235763099</v>
      </c>
      <c r="H32">
        <v>177.28515703656001</v>
      </c>
      <c r="I32">
        <v>262.32611232575903</v>
      </c>
      <c r="J32">
        <v>29.2334836080543</v>
      </c>
      <c r="K32">
        <v>334.40909420999998</v>
      </c>
    </row>
    <row r="33" spans="1:11" hidden="1" x14ac:dyDescent="0.25">
      <c r="A33">
        <v>31</v>
      </c>
      <c r="B33" t="s">
        <v>249</v>
      </c>
      <c r="C33" t="s">
        <v>50</v>
      </c>
      <c r="D33">
        <v>38606.518043630902</v>
      </c>
      <c r="E33">
        <v>1475.1506168498499</v>
      </c>
      <c r="F33">
        <v>767.70703101120296</v>
      </c>
      <c r="G33">
        <v>692.40505592804197</v>
      </c>
      <c r="H33">
        <v>12625.6688540875</v>
      </c>
      <c r="I33">
        <v>15173.5183006519</v>
      </c>
      <c r="J33">
        <v>7860.4939366714098</v>
      </c>
      <c r="K33">
        <v>11.574248430989799</v>
      </c>
    </row>
    <row r="34" spans="1:11" hidden="1" x14ac:dyDescent="0.25">
      <c r="A34">
        <v>32</v>
      </c>
      <c r="B34" t="s">
        <v>249</v>
      </c>
      <c r="C34" t="s">
        <v>51</v>
      </c>
      <c r="D34">
        <v>19271.295180609999</v>
      </c>
      <c r="E34">
        <v>2709.9538123843199</v>
      </c>
      <c r="F34">
        <v>3431.5318897585298</v>
      </c>
      <c r="G34">
        <v>2233.6790521773801</v>
      </c>
      <c r="H34">
        <v>3927.0694673936</v>
      </c>
      <c r="I34">
        <v>4615.9714760747502</v>
      </c>
      <c r="J34">
        <v>1395.3975628113899</v>
      </c>
      <c r="K34">
        <v>957.69192000999897</v>
      </c>
    </row>
    <row r="35" spans="1:11" hidden="1" x14ac:dyDescent="0.25">
      <c r="A35">
        <v>33</v>
      </c>
      <c r="B35" t="s">
        <v>249</v>
      </c>
      <c r="C35" t="s">
        <v>52</v>
      </c>
      <c r="D35">
        <v>16986.604790402998</v>
      </c>
      <c r="E35">
        <v>2576.69959837736</v>
      </c>
      <c r="F35">
        <v>3589.6296014223999</v>
      </c>
      <c r="G35">
        <v>171.53082093910101</v>
      </c>
      <c r="H35">
        <v>7316.4909168174599</v>
      </c>
      <c r="I35">
        <v>2245.3968583326</v>
      </c>
      <c r="J35">
        <v>301.813491111068</v>
      </c>
      <c r="K35">
        <v>785.04350340306803</v>
      </c>
    </row>
    <row r="36" spans="1:11" hidden="1" x14ac:dyDescent="0.25">
      <c r="A36">
        <v>34</v>
      </c>
      <c r="B36" t="s">
        <v>249</v>
      </c>
      <c r="C36" t="s">
        <v>53</v>
      </c>
      <c r="D36">
        <v>315483.59519288503</v>
      </c>
      <c r="E36">
        <v>64745.915226266698</v>
      </c>
      <c r="F36">
        <v>29690.474503142501</v>
      </c>
      <c r="G36">
        <v>18697.816781774902</v>
      </c>
      <c r="H36">
        <v>28585.880854536001</v>
      </c>
      <c r="I36">
        <v>73844.955646727001</v>
      </c>
      <c r="J36">
        <v>82137.149991472004</v>
      </c>
      <c r="K36">
        <v>17781.402188967801</v>
      </c>
    </row>
    <row r="37" spans="1:11" hidden="1" x14ac:dyDescent="0.25">
      <c r="A37">
        <v>35</v>
      </c>
      <c r="B37" t="s">
        <v>249</v>
      </c>
      <c r="C37" t="s">
        <v>54</v>
      </c>
      <c r="D37">
        <v>23974.528419850001</v>
      </c>
      <c r="E37">
        <v>4677.0441782170901</v>
      </c>
      <c r="F37">
        <v>4510.5341920034598</v>
      </c>
      <c r="G37">
        <v>6726.7839184407303</v>
      </c>
      <c r="H37">
        <v>3601.2752496676098</v>
      </c>
      <c r="I37">
        <v>3935.8338485234399</v>
      </c>
      <c r="J37">
        <v>472.23267514762898</v>
      </c>
      <c r="K37">
        <v>50.824357849999998</v>
      </c>
    </row>
    <row r="38" spans="1:11" hidden="1" x14ac:dyDescent="0.25">
      <c r="A38">
        <v>36</v>
      </c>
      <c r="B38" t="s">
        <v>249</v>
      </c>
      <c r="C38" t="s">
        <v>55</v>
      </c>
      <c r="D38">
        <v>272472.56451398</v>
      </c>
      <c r="E38">
        <v>59838.866309606899</v>
      </c>
      <c r="F38">
        <v>32067.1234913513</v>
      </c>
      <c r="G38">
        <v>38962.577139209403</v>
      </c>
      <c r="H38">
        <v>50849.939901855003</v>
      </c>
      <c r="I38">
        <v>31009.609835061001</v>
      </c>
      <c r="J38">
        <v>27059.710783216098</v>
      </c>
      <c r="K38">
        <v>32684.737053679699</v>
      </c>
    </row>
    <row r="39" spans="1:11" hidden="1" x14ac:dyDescent="0.25">
      <c r="A39">
        <v>37</v>
      </c>
      <c r="B39" t="s">
        <v>249</v>
      </c>
      <c r="C39" t="s">
        <v>56</v>
      </c>
      <c r="D39">
        <v>16022093.140502799</v>
      </c>
      <c r="E39">
        <v>5191921.6097891796</v>
      </c>
      <c r="F39">
        <v>2837148.4754885798</v>
      </c>
      <c r="G39">
        <v>3095608.15234133</v>
      </c>
      <c r="H39">
        <v>2272074.8387828101</v>
      </c>
      <c r="I39">
        <v>2110863.5283007398</v>
      </c>
      <c r="J39">
        <v>307480.560320788</v>
      </c>
      <c r="K39">
        <v>206995.97547929501</v>
      </c>
    </row>
    <row r="40" spans="1:11" hidden="1" x14ac:dyDescent="0.25">
      <c r="A40">
        <v>38</v>
      </c>
      <c r="B40" t="s">
        <v>249</v>
      </c>
      <c r="C40" t="s">
        <v>57</v>
      </c>
      <c r="D40">
        <v>332790.91193325497</v>
      </c>
      <c r="E40">
        <v>85548.615102877506</v>
      </c>
      <c r="F40">
        <v>76829.885368325195</v>
      </c>
      <c r="G40">
        <v>9299.20478953766</v>
      </c>
      <c r="H40">
        <v>114345.782722359</v>
      </c>
      <c r="I40">
        <v>39712.186650794101</v>
      </c>
      <c r="J40">
        <v>3635.9299661057998</v>
      </c>
      <c r="K40">
        <v>3419.3073332561898</v>
      </c>
    </row>
    <row r="41" spans="1:11" hidden="1" x14ac:dyDescent="0.25">
      <c r="A41">
        <v>39</v>
      </c>
      <c r="B41" t="s">
        <v>249</v>
      </c>
      <c r="C41" t="s">
        <v>58</v>
      </c>
      <c r="D41">
        <v>165691.51610332</v>
      </c>
      <c r="E41">
        <v>28323.8754657883</v>
      </c>
      <c r="F41">
        <v>25241.7699064357</v>
      </c>
      <c r="G41">
        <v>4787.5094533129404</v>
      </c>
      <c r="H41">
        <v>61523.130815200697</v>
      </c>
      <c r="I41">
        <v>38093.996125162499</v>
      </c>
      <c r="J41">
        <v>3986.95042609965</v>
      </c>
      <c r="K41">
        <v>3734.2839113199102</v>
      </c>
    </row>
    <row r="42" spans="1:11" hidden="1" x14ac:dyDescent="0.25">
      <c r="A42">
        <v>40</v>
      </c>
      <c r="B42" t="s">
        <v>249</v>
      </c>
      <c r="C42" t="s">
        <v>59</v>
      </c>
      <c r="D42">
        <v>880004.93321344</v>
      </c>
      <c r="E42">
        <v>225561.75575466501</v>
      </c>
      <c r="F42">
        <v>156592.18530034399</v>
      </c>
      <c r="G42">
        <v>10473.810157196</v>
      </c>
      <c r="H42">
        <v>350355.92230463697</v>
      </c>
      <c r="I42">
        <v>125949.53932967701</v>
      </c>
      <c r="J42">
        <v>6440.2844494781002</v>
      </c>
      <c r="K42">
        <v>4631.4359174433803</v>
      </c>
    </row>
    <row r="43" spans="1:11" hidden="1" x14ac:dyDescent="0.25">
      <c r="A43">
        <v>41</v>
      </c>
      <c r="B43" t="s">
        <v>249</v>
      </c>
      <c r="C43" t="s">
        <v>60</v>
      </c>
      <c r="D43">
        <v>55272.525953379103</v>
      </c>
      <c r="E43">
        <v>14379.9708041222</v>
      </c>
      <c r="F43">
        <v>6656.2740309574501</v>
      </c>
      <c r="G43">
        <v>497.65840559930399</v>
      </c>
      <c r="H43">
        <v>22149.300468551999</v>
      </c>
      <c r="I43">
        <v>8392.7709076072006</v>
      </c>
      <c r="J43">
        <v>1676.3786621617101</v>
      </c>
      <c r="K43">
        <v>1520.17267437911</v>
      </c>
    </row>
    <row r="44" spans="1:11" hidden="1" x14ac:dyDescent="0.25">
      <c r="A44">
        <v>42</v>
      </c>
      <c r="B44" t="s">
        <v>249</v>
      </c>
      <c r="C44" t="s">
        <v>61</v>
      </c>
      <c r="D44">
        <v>18.461365346367</v>
      </c>
      <c r="E44">
        <v>2.17199946411856</v>
      </c>
      <c r="F44">
        <v>2.17199946411856</v>
      </c>
      <c r="G44">
        <v>0</v>
      </c>
      <c r="H44">
        <v>1.4748262913108501</v>
      </c>
      <c r="I44">
        <v>6.3318243190187902</v>
      </c>
      <c r="J44">
        <v>2.4829353114332098</v>
      </c>
      <c r="K44">
        <v>3.8277804963670201</v>
      </c>
    </row>
    <row r="45" spans="1:11" hidden="1" x14ac:dyDescent="0.25">
      <c r="A45">
        <v>43</v>
      </c>
      <c r="B45" t="s">
        <v>249</v>
      </c>
      <c r="C45" t="s">
        <v>62</v>
      </c>
      <c r="D45">
        <v>219596.986095439</v>
      </c>
      <c r="E45">
        <v>74470.151866815999</v>
      </c>
      <c r="F45">
        <v>49126.502360600702</v>
      </c>
      <c r="G45">
        <v>4240.8895811847196</v>
      </c>
      <c r="H45">
        <v>45144.536894207202</v>
      </c>
      <c r="I45">
        <v>27082.316201805399</v>
      </c>
      <c r="J45">
        <v>7116.8493078858201</v>
      </c>
      <c r="K45">
        <v>12415.739882939701</v>
      </c>
    </row>
    <row r="46" spans="1:11" hidden="1" x14ac:dyDescent="0.25">
      <c r="A46">
        <v>44</v>
      </c>
      <c r="B46" t="s">
        <v>249</v>
      </c>
      <c r="C46" t="s">
        <v>63</v>
      </c>
      <c r="D46">
        <v>2428.4592002742502</v>
      </c>
      <c r="E46">
        <v>628.64400249774803</v>
      </c>
      <c r="F46">
        <v>628.78683040295505</v>
      </c>
      <c r="G46">
        <v>302.452007789741</v>
      </c>
      <c r="H46">
        <v>677.700820975125</v>
      </c>
      <c r="I46">
        <v>177.05061983485899</v>
      </c>
      <c r="J46">
        <v>13.673028499570499</v>
      </c>
      <c r="K46">
        <v>0.15189027425798801</v>
      </c>
    </row>
    <row r="47" spans="1:11" hidden="1" x14ac:dyDescent="0.25">
      <c r="A47">
        <v>45</v>
      </c>
      <c r="B47" t="s">
        <v>249</v>
      </c>
      <c r="C47" t="s">
        <v>64</v>
      </c>
      <c r="D47">
        <v>501.090703007049</v>
      </c>
      <c r="E47">
        <v>65.999392561826397</v>
      </c>
      <c r="F47">
        <v>186.906397520551</v>
      </c>
      <c r="G47">
        <v>10.843480356456899</v>
      </c>
      <c r="H47">
        <v>122.318371395225</v>
      </c>
      <c r="I47">
        <v>67.837983693101293</v>
      </c>
      <c r="J47">
        <v>20.750241972839099</v>
      </c>
      <c r="K47">
        <v>26.434835507049002</v>
      </c>
    </row>
    <row r="48" spans="1:11" hidden="1" x14ac:dyDescent="0.25">
      <c r="A48">
        <v>46</v>
      </c>
      <c r="B48" t="s">
        <v>249</v>
      </c>
      <c r="C48" t="s">
        <v>65</v>
      </c>
      <c r="D48">
        <v>20547.542618396001</v>
      </c>
      <c r="E48">
        <v>6025.8161126909199</v>
      </c>
      <c r="F48">
        <v>3524.32736139812</v>
      </c>
      <c r="G48">
        <v>2084.9518162283898</v>
      </c>
      <c r="H48">
        <v>4560.9058056196</v>
      </c>
      <c r="I48">
        <v>2901.4862145509301</v>
      </c>
      <c r="J48">
        <v>632.63128991199699</v>
      </c>
      <c r="K48">
        <v>817.42401799609297</v>
      </c>
    </row>
    <row r="49" spans="1:11" hidden="1" x14ac:dyDescent="0.25">
      <c r="A49">
        <v>47</v>
      </c>
      <c r="B49" t="s">
        <v>249</v>
      </c>
      <c r="C49" t="s">
        <v>66</v>
      </c>
      <c r="D49">
        <v>55381.344025468599</v>
      </c>
      <c r="E49">
        <v>16948.060048662501</v>
      </c>
      <c r="F49">
        <v>15697.729266665099</v>
      </c>
      <c r="G49">
        <v>4257.14385388541</v>
      </c>
      <c r="H49">
        <v>8627.8583167695306</v>
      </c>
      <c r="I49">
        <v>7046.9198515052103</v>
      </c>
      <c r="J49">
        <v>1543.92041460209</v>
      </c>
      <c r="K49">
        <v>1259.71227337849</v>
      </c>
    </row>
    <row r="50" spans="1:11" hidden="1" x14ac:dyDescent="0.25">
      <c r="A50">
        <v>48</v>
      </c>
      <c r="B50" t="s">
        <v>249</v>
      </c>
      <c r="C50" t="s">
        <v>67</v>
      </c>
      <c r="D50">
        <v>100.32432456999901</v>
      </c>
      <c r="E50">
        <v>33.177407862950702</v>
      </c>
      <c r="F50">
        <v>33.177407862950702</v>
      </c>
      <c r="G50">
        <v>0</v>
      </c>
      <c r="H50">
        <v>6.45757190033616</v>
      </c>
      <c r="I50">
        <v>20.9834111899658</v>
      </c>
      <c r="J50">
        <v>5.6043701837963802</v>
      </c>
      <c r="K50">
        <v>0.92415556999999804</v>
      </c>
    </row>
    <row r="51" spans="1:11" hidden="1" x14ac:dyDescent="0.25">
      <c r="A51">
        <v>49</v>
      </c>
      <c r="B51" t="s">
        <v>249</v>
      </c>
      <c r="C51" t="s">
        <v>68</v>
      </c>
      <c r="D51">
        <v>2573.4965174435101</v>
      </c>
      <c r="E51">
        <v>452.29329614512301</v>
      </c>
      <c r="F51">
        <v>195.80299927395399</v>
      </c>
      <c r="G51">
        <v>314.10198722175602</v>
      </c>
      <c r="H51">
        <v>415.995751668217</v>
      </c>
      <c r="I51">
        <v>930.22198983314797</v>
      </c>
      <c r="J51">
        <v>265.04737560779898</v>
      </c>
      <c r="K51">
        <v>3.3117693513946E-2</v>
      </c>
    </row>
    <row r="52" spans="1:11" hidden="1" x14ac:dyDescent="0.25">
      <c r="A52">
        <v>50</v>
      </c>
      <c r="B52" t="s">
        <v>249</v>
      </c>
      <c r="C52" t="s">
        <v>69</v>
      </c>
      <c r="D52">
        <v>109501.53119337</v>
      </c>
      <c r="E52">
        <v>10440.4249590893</v>
      </c>
      <c r="F52">
        <v>21809.431777288599</v>
      </c>
      <c r="G52">
        <v>16174.358743348599</v>
      </c>
      <c r="H52">
        <v>21649.072595188602</v>
      </c>
      <c r="I52">
        <v>34624.717746310504</v>
      </c>
      <c r="J52">
        <v>4791.7697257741102</v>
      </c>
      <c r="K52">
        <v>11.75564637029</v>
      </c>
    </row>
    <row r="53" spans="1:11" hidden="1" x14ac:dyDescent="0.25">
      <c r="A53">
        <v>51</v>
      </c>
      <c r="B53" t="s">
        <v>249</v>
      </c>
      <c r="C53" t="s">
        <v>70</v>
      </c>
      <c r="D53">
        <v>229564.609556579</v>
      </c>
      <c r="E53">
        <v>49541.690731269497</v>
      </c>
      <c r="F53">
        <v>38117.877883073699</v>
      </c>
      <c r="G53">
        <v>41563.274718388799</v>
      </c>
      <c r="H53">
        <v>33326.487093418902</v>
      </c>
      <c r="I53">
        <v>55423.423195295698</v>
      </c>
      <c r="J53">
        <v>9858.7017260533503</v>
      </c>
      <c r="K53">
        <v>1733.1542090800001</v>
      </c>
    </row>
    <row r="54" spans="1:11" hidden="1" x14ac:dyDescent="0.25">
      <c r="A54">
        <v>52</v>
      </c>
      <c r="B54" t="s">
        <v>249</v>
      </c>
      <c r="C54" t="s">
        <v>71</v>
      </c>
      <c r="D54">
        <v>2804.7450601496698</v>
      </c>
      <c r="E54">
        <v>1384.6916338024</v>
      </c>
      <c r="F54">
        <v>370.86913193018597</v>
      </c>
      <c r="G54">
        <v>0</v>
      </c>
      <c r="H54">
        <v>831.60170097028902</v>
      </c>
      <c r="I54">
        <v>42.906193297117099</v>
      </c>
      <c r="J54">
        <v>0</v>
      </c>
      <c r="K54">
        <v>174.67640014966901</v>
      </c>
    </row>
    <row r="55" spans="1:11" hidden="1" x14ac:dyDescent="0.25">
      <c r="A55">
        <v>53</v>
      </c>
      <c r="B55" t="s">
        <v>249</v>
      </c>
      <c r="C55" t="s">
        <v>72</v>
      </c>
      <c r="D55">
        <v>152.281150301369</v>
      </c>
      <c r="E55">
        <v>44.913210539590303</v>
      </c>
      <c r="F55">
        <v>44.913210539590303</v>
      </c>
      <c r="G55">
        <v>7.7571087355453097</v>
      </c>
      <c r="H55">
        <v>37.7327042641015</v>
      </c>
      <c r="I55">
        <v>13.4488046558874</v>
      </c>
      <c r="J55">
        <v>2.68151126528495</v>
      </c>
      <c r="K55">
        <v>0.83460030136999497</v>
      </c>
    </row>
    <row r="56" spans="1:11" hidden="1" x14ac:dyDescent="0.25">
      <c r="A56">
        <v>54</v>
      </c>
      <c r="B56" t="s">
        <v>249</v>
      </c>
      <c r="C56" t="s">
        <v>73</v>
      </c>
      <c r="D56">
        <v>26900.690719950398</v>
      </c>
      <c r="E56">
        <v>2240.0832236209399</v>
      </c>
      <c r="F56">
        <v>4694.23949205796</v>
      </c>
      <c r="G56">
        <v>2857.2468790661701</v>
      </c>
      <c r="H56">
        <v>4770.3403133636803</v>
      </c>
      <c r="I56">
        <v>7344.9591894544801</v>
      </c>
      <c r="J56">
        <v>4092.4047776367302</v>
      </c>
      <c r="K56">
        <v>901.41684475037698</v>
      </c>
    </row>
    <row r="57" spans="1:11" hidden="1" x14ac:dyDescent="0.25">
      <c r="A57">
        <v>55</v>
      </c>
      <c r="B57" t="s">
        <v>249</v>
      </c>
      <c r="C57" t="s">
        <v>74</v>
      </c>
      <c r="D57">
        <v>53193.645509012502</v>
      </c>
      <c r="E57">
        <v>20664.4110631843</v>
      </c>
      <c r="F57">
        <v>9503.28367704224</v>
      </c>
      <c r="G57">
        <v>5184.9379102242901</v>
      </c>
      <c r="H57">
        <v>9085.2051136909995</v>
      </c>
      <c r="I57">
        <v>6323.3138619647098</v>
      </c>
      <c r="J57">
        <v>924.19680989340804</v>
      </c>
      <c r="K57">
        <v>1508.29707301247</v>
      </c>
    </row>
    <row r="58" spans="1:11" hidden="1" x14ac:dyDescent="0.25">
      <c r="A58">
        <v>56</v>
      </c>
      <c r="B58" t="s">
        <v>249</v>
      </c>
      <c r="C58" t="s">
        <v>75</v>
      </c>
      <c r="D58">
        <v>39884.145172357101</v>
      </c>
      <c r="E58">
        <v>8018.0374485155698</v>
      </c>
      <c r="F58">
        <v>8926.6158221142796</v>
      </c>
      <c r="G58">
        <v>2098.4940620329398</v>
      </c>
      <c r="H58">
        <v>6085.9267304690002</v>
      </c>
      <c r="I58">
        <v>4515.19912291947</v>
      </c>
      <c r="J58">
        <v>1648.26907566471</v>
      </c>
      <c r="K58">
        <v>8591.6029106411206</v>
      </c>
    </row>
    <row r="59" spans="1:11" hidden="1" x14ac:dyDescent="0.25">
      <c r="A59">
        <v>57</v>
      </c>
      <c r="B59" t="s">
        <v>249</v>
      </c>
      <c r="C59" t="s">
        <v>76</v>
      </c>
      <c r="D59">
        <v>54231.776696429602</v>
      </c>
      <c r="E59">
        <v>13569.8631793639</v>
      </c>
      <c r="F59">
        <v>9043.9359461905096</v>
      </c>
      <c r="G59">
        <v>998.46397964337996</v>
      </c>
      <c r="H59">
        <v>11955.6792640474</v>
      </c>
      <c r="I59">
        <v>5678.1556216527597</v>
      </c>
      <c r="J59">
        <v>6431.0731206419996</v>
      </c>
      <c r="K59">
        <v>6554.6055848896704</v>
      </c>
    </row>
    <row r="60" spans="1:11" hidden="1" x14ac:dyDescent="0.25">
      <c r="A60">
        <v>58</v>
      </c>
      <c r="B60" t="s">
        <v>249</v>
      </c>
      <c r="C60" t="s">
        <v>77</v>
      </c>
      <c r="D60">
        <v>138760.60402156401</v>
      </c>
      <c r="E60">
        <v>57539.292810439401</v>
      </c>
      <c r="F60">
        <v>31601.4556389889</v>
      </c>
      <c r="G60">
        <v>15595.8115360131</v>
      </c>
      <c r="H60">
        <v>10002.9282608986</v>
      </c>
      <c r="I60">
        <v>9291.8793403537293</v>
      </c>
      <c r="J60">
        <v>3495.2015507961301</v>
      </c>
      <c r="K60">
        <v>11234.034884074699</v>
      </c>
    </row>
    <row r="61" spans="1:11" hidden="1" x14ac:dyDescent="0.25">
      <c r="A61">
        <v>59</v>
      </c>
      <c r="B61" t="s">
        <v>249</v>
      </c>
      <c r="C61" t="s">
        <v>78</v>
      </c>
      <c r="D61">
        <v>25992.1486882442</v>
      </c>
      <c r="E61">
        <v>9562.2696128188909</v>
      </c>
      <c r="F61">
        <v>4897.6890974023299</v>
      </c>
      <c r="G61">
        <v>0</v>
      </c>
      <c r="H61">
        <v>10375.410034783899</v>
      </c>
      <c r="I61">
        <v>185.82795067671401</v>
      </c>
      <c r="J61">
        <v>5.7841381181178901</v>
      </c>
      <c r="K61">
        <v>965.16785444424102</v>
      </c>
    </row>
    <row r="62" spans="1:11" hidden="1" x14ac:dyDescent="0.25">
      <c r="A62">
        <v>60</v>
      </c>
      <c r="B62" t="s">
        <v>249</v>
      </c>
      <c r="C62" t="s">
        <v>79</v>
      </c>
      <c r="D62">
        <v>95.854260767245293</v>
      </c>
      <c r="E62">
        <v>8.4017319417466894</v>
      </c>
      <c r="F62">
        <v>0</v>
      </c>
      <c r="G62">
        <v>0</v>
      </c>
      <c r="H62">
        <v>14.578475600121401</v>
      </c>
      <c r="I62">
        <v>7.6213332723910501</v>
      </c>
      <c r="J62">
        <v>30.986179948100698</v>
      </c>
      <c r="K62">
        <v>34.266540004885201</v>
      </c>
    </row>
    <row r="63" spans="1:11" hidden="1" x14ac:dyDescent="0.25">
      <c r="A63">
        <v>61</v>
      </c>
      <c r="B63" t="s">
        <v>249</v>
      </c>
      <c r="C63" t="s">
        <v>80</v>
      </c>
      <c r="D63">
        <v>150618.43692108101</v>
      </c>
      <c r="E63">
        <v>33548.4897964583</v>
      </c>
      <c r="F63">
        <v>18546.894242438899</v>
      </c>
      <c r="G63">
        <v>16459.597461359299</v>
      </c>
      <c r="H63">
        <v>23639.9151697702</v>
      </c>
      <c r="I63">
        <v>36646.4704152962</v>
      </c>
      <c r="J63">
        <v>18227.423948576899</v>
      </c>
      <c r="K63">
        <v>3549.6458871810901</v>
      </c>
    </row>
    <row r="64" spans="1:11" hidden="1" x14ac:dyDescent="0.25">
      <c r="A64">
        <v>62</v>
      </c>
      <c r="B64" t="s">
        <v>249</v>
      </c>
      <c r="C64" t="s">
        <v>81</v>
      </c>
      <c r="D64">
        <v>16459.7964284587</v>
      </c>
      <c r="E64">
        <v>1517.6820694897001</v>
      </c>
      <c r="F64">
        <v>1902.5450704355501</v>
      </c>
      <c r="G64">
        <v>1950.92597031018</v>
      </c>
      <c r="H64">
        <v>2610.6289355276799</v>
      </c>
      <c r="I64">
        <v>4749.6539658461197</v>
      </c>
      <c r="J64">
        <v>3644.9582393907399</v>
      </c>
      <c r="K64">
        <v>83.402177458699896</v>
      </c>
    </row>
    <row r="65" spans="1:11" hidden="1" x14ac:dyDescent="0.25">
      <c r="A65">
        <v>63</v>
      </c>
      <c r="B65" t="s">
        <v>249</v>
      </c>
      <c r="C65" t="s">
        <v>82</v>
      </c>
      <c r="D65">
        <v>1658930.7091493399</v>
      </c>
      <c r="E65">
        <v>540233.70443923201</v>
      </c>
      <c r="F65">
        <v>356355.76589700102</v>
      </c>
      <c r="G65">
        <v>1278.56759118676</v>
      </c>
      <c r="H65">
        <v>501677.38656455203</v>
      </c>
      <c r="I65">
        <v>107782.690679643</v>
      </c>
      <c r="J65">
        <v>134435.56033238099</v>
      </c>
      <c r="K65">
        <v>17167.033645351101</v>
      </c>
    </row>
    <row r="66" spans="1:11" hidden="1" x14ac:dyDescent="0.25">
      <c r="A66">
        <v>64</v>
      </c>
      <c r="B66" t="s">
        <v>249</v>
      </c>
      <c r="C66" t="s">
        <v>83</v>
      </c>
      <c r="D66">
        <v>71152.682195756293</v>
      </c>
      <c r="E66">
        <v>8711.9771763624594</v>
      </c>
      <c r="F66">
        <v>17004.262611751099</v>
      </c>
      <c r="G66">
        <v>14092.5702050728</v>
      </c>
      <c r="H66">
        <v>8885.4508109365597</v>
      </c>
      <c r="I66">
        <v>13240.156981054801</v>
      </c>
      <c r="J66">
        <v>7911.1649217521399</v>
      </c>
      <c r="K66">
        <v>1307.0994888267101</v>
      </c>
    </row>
    <row r="67" spans="1:11" hidden="1" x14ac:dyDescent="0.25">
      <c r="A67">
        <v>65</v>
      </c>
      <c r="B67" t="s">
        <v>249</v>
      </c>
      <c r="C67" t="s">
        <v>84</v>
      </c>
      <c r="D67">
        <v>3040.4686263630001</v>
      </c>
      <c r="E67">
        <v>691.29027290223803</v>
      </c>
      <c r="F67">
        <v>284.63966649790598</v>
      </c>
      <c r="G67">
        <v>94.781846823394304</v>
      </c>
      <c r="H67">
        <v>910.88441596892903</v>
      </c>
      <c r="I67">
        <v>427.232243111841</v>
      </c>
      <c r="J67">
        <v>576.34606785168899</v>
      </c>
      <c r="K67">
        <v>55.2941132070045</v>
      </c>
    </row>
    <row r="68" spans="1:11" hidden="1" x14ac:dyDescent="0.25">
      <c r="A68">
        <v>66</v>
      </c>
      <c r="B68" t="s">
        <v>249</v>
      </c>
      <c r="C68" t="s">
        <v>85</v>
      </c>
      <c r="D68">
        <v>14.0446371057358</v>
      </c>
      <c r="E68">
        <v>2.1615088874172099</v>
      </c>
      <c r="F68">
        <v>0</v>
      </c>
      <c r="G68">
        <v>0</v>
      </c>
      <c r="H68">
        <v>6.5703339178588402</v>
      </c>
      <c r="I68">
        <v>1.31406924908204</v>
      </c>
      <c r="J68">
        <v>3.5770585156418901</v>
      </c>
      <c r="K68">
        <v>0.42166653573579899</v>
      </c>
    </row>
    <row r="69" spans="1:11" hidden="1" x14ac:dyDescent="0.25">
      <c r="A69">
        <v>67</v>
      </c>
      <c r="B69" t="s">
        <v>249</v>
      </c>
      <c r="C69" t="s">
        <v>86</v>
      </c>
      <c r="D69">
        <v>249785.192101828</v>
      </c>
      <c r="E69">
        <v>36702.851198743003</v>
      </c>
      <c r="F69">
        <v>28462.502569366501</v>
      </c>
      <c r="G69">
        <v>26778.382363066401</v>
      </c>
      <c r="H69">
        <v>39690.237051545497</v>
      </c>
      <c r="I69">
        <v>83627.746699441705</v>
      </c>
      <c r="J69">
        <v>30286.3392585365</v>
      </c>
      <c r="K69">
        <v>4237.1329611289002</v>
      </c>
    </row>
    <row r="70" spans="1:11" hidden="1" x14ac:dyDescent="0.25">
      <c r="A70">
        <v>68</v>
      </c>
      <c r="B70" t="s">
        <v>249</v>
      </c>
      <c r="C70" t="s">
        <v>87</v>
      </c>
      <c r="D70">
        <v>2.49377386637999</v>
      </c>
      <c r="E70">
        <v>1.0902130609106699</v>
      </c>
      <c r="F70">
        <v>0</v>
      </c>
      <c r="G70">
        <v>0</v>
      </c>
      <c r="H70">
        <v>0.94367257946362004</v>
      </c>
      <c r="I70">
        <v>0.28778044441036299</v>
      </c>
      <c r="J70">
        <v>0.17189243669534199</v>
      </c>
      <c r="K70">
        <v>2.1534490000010999E-4</v>
      </c>
    </row>
    <row r="71" spans="1:11" hidden="1" x14ac:dyDescent="0.25">
      <c r="A71">
        <v>69</v>
      </c>
      <c r="B71" t="s">
        <v>249</v>
      </c>
      <c r="C71" t="s">
        <v>88</v>
      </c>
      <c r="D71">
        <v>11.875194286399999</v>
      </c>
      <c r="E71">
        <v>0.15545000223036401</v>
      </c>
      <c r="F71">
        <v>0.15545000223036401</v>
      </c>
      <c r="G71">
        <v>0</v>
      </c>
      <c r="H71">
        <v>3.06917756088226</v>
      </c>
      <c r="I71">
        <v>6.3105952715153597</v>
      </c>
      <c r="J71">
        <v>2.15695904954163</v>
      </c>
      <c r="K71">
        <v>2.7562399999999401E-2</v>
      </c>
    </row>
    <row r="72" spans="1:11" hidden="1" x14ac:dyDescent="0.25">
      <c r="A72">
        <v>70</v>
      </c>
      <c r="B72" t="s">
        <v>249</v>
      </c>
      <c r="C72" t="s">
        <v>89</v>
      </c>
      <c r="D72">
        <v>77075.668904001606</v>
      </c>
      <c r="E72">
        <v>26795.875976463201</v>
      </c>
      <c r="F72">
        <v>17555.0321201919</v>
      </c>
      <c r="G72">
        <v>3919.5796504507498</v>
      </c>
      <c r="H72">
        <v>18955.306041816701</v>
      </c>
      <c r="I72">
        <v>8268.3100702315605</v>
      </c>
      <c r="J72">
        <v>1058.1721688458099</v>
      </c>
      <c r="K72">
        <v>523.39287600180296</v>
      </c>
    </row>
    <row r="73" spans="1:11" hidden="1" x14ac:dyDescent="0.25">
      <c r="A73">
        <v>71</v>
      </c>
      <c r="B73" t="s">
        <v>249</v>
      </c>
      <c r="C73" t="s">
        <v>90</v>
      </c>
      <c r="D73">
        <v>132880.06168051399</v>
      </c>
      <c r="E73">
        <v>42128.503574606802</v>
      </c>
      <c r="F73">
        <v>24284.8005898665</v>
      </c>
      <c r="G73">
        <v>12727.9925406116</v>
      </c>
      <c r="H73">
        <v>15990.441327115699</v>
      </c>
      <c r="I73">
        <v>23044.308268851299</v>
      </c>
      <c r="J73">
        <v>10844.356502037899</v>
      </c>
      <c r="K73">
        <v>3859.6588774240399</v>
      </c>
    </row>
    <row r="74" spans="1:11" hidden="1" x14ac:dyDescent="0.25">
      <c r="A74">
        <v>72</v>
      </c>
      <c r="B74" t="s">
        <v>249</v>
      </c>
      <c r="C74" t="s">
        <v>91</v>
      </c>
      <c r="D74">
        <v>17266.896139331198</v>
      </c>
      <c r="E74">
        <v>1580.3241642150899</v>
      </c>
      <c r="F74">
        <v>3783.9484153677699</v>
      </c>
      <c r="G74">
        <v>1883.48635219174</v>
      </c>
      <c r="H74">
        <v>3716.84795703075</v>
      </c>
      <c r="I74">
        <v>4863.2909614238697</v>
      </c>
      <c r="J74">
        <v>1331.88790237075</v>
      </c>
      <c r="K74">
        <v>107.110386731199</v>
      </c>
    </row>
    <row r="75" spans="1:11" hidden="1" x14ac:dyDescent="0.25">
      <c r="A75">
        <v>73</v>
      </c>
      <c r="B75" t="s">
        <v>249</v>
      </c>
      <c r="C75" t="s">
        <v>92</v>
      </c>
      <c r="D75">
        <v>161366.58347931801</v>
      </c>
      <c r="E75">
        <v>52584.426339204103</v>
      </c>
      <c r="F75">
        <v>34141.974659470397</v>
      </c>
      <c r="G75">
        <v>10892.099523978601</v>
      </c>
      <c r="H75">
        <v>40303.3796109416</v>
      </c>
      <c r="I75">
        <v>18515.006974887401</v>
      </c>
      <c r="J75">
        <v>1995.66420051773</v>
      </c>
      <c r="K75">
        <v>2934.0321703188902</v>
      </c>
    </row>
    <row r="76" spans="1:11" hidden="1" x14ac:dyDescent="0.25">
      <c r="A76">
        <v>74</v>
      </c>
      <c r="B76" t="s">
        <v>249</v>
      </c>
      <c r="C76" t="s">
        <v>93</v>
      </c>
      <c r="D76">
        <v>114.452</v>
      </c>
      <c r="E76">
        <v>47.924727136739001</v>
      </c>
      <c r="F76">
        <v>47.924727136739001</v>
      </c>
      <c r="G76">
        <v>0</v>
      </c>
      <c r="H76">
        <v>0</v>
      </c>
      <c r="I76">
        <v>18.6025457265218</v>
      </c>
      <c r="J76">
        <v>0</v>
      </c>
      <c r="K76" s="1">
        <v>-1.4210854715202001E-14</v>
      </c>
    </row>
    <row r="77" spans="1:11" hidden="1" x14ac:dyDescent="0.25">
      <c r="A77">
        <v>75</v>
      </c>
      <c r="B77" t="s">
        <v>249</v>
      </c>
      <c r="C77" t="s">
        <v>94</v>
      </c>
      <c r="D77">
        <v>162448.07398614701</v>
      </c>
      <c r="E77">
        <v>18200.5486917862</v>
      </c>
      <c r="F77">
        <v>24061.1460622829</v>
      </c>
      <c r="G77">
        <v>1941.9988571889601</v>
      </c>
      <c r="H77">
        <v>76272.057051249896</v>
      </c>
      <c r="I77">
        <v>34928.312037625597</v>
      </c>
      <c r="J77">
        <v>4853.0717918662303</v>
      </c>
      <c r="K77">
        <v>2190.9394941477499</v>
      </c>
    </row>
    <row r="78" spans="1:11" hidden="1" x14ac:dyDescent="0.25">
      <c r="A78">
        <v>76</v>
      </c>
      <c r="B78" t="s">
        <v>249</v>
      </c>
      <c r="C78" t="s">
        <v>95</v>
      </c>
      <c r="D78">
        <v>1125.6637794441399</v>
      </c>
      <c r="E78">
        <v>126.994240980863</v>
      </c>
      <c r="F78">
        <v>177.10025370057801</v>
      </c>
      <c r="G78">
        <v>416.86952894708998</v>
      </c>
      <c r="H78">
        <v>108.632532190801</v>
      </c>
      <c r="I78">
        <v>236.38046792378</v>
      </c>
      <c r="J78">
        <v>23.199807256885698</v>
      </c>
      <c r="K78">
        <v>36.486948444145099</v>
      </c>
    </row>
    <row r="79" spans="1:11" hidden="1" x14ac:dyDescent="0.25">
      <c r="A79">
        <v>77</v>
      </c>
      <c r="B79" t="s">
        <v>249</v>
      </c>
      <c r="C79" t="s">
        <v>96</v>
      </c>
      <c r="D79">
        <v>8124.6452816126903</v>
      </c>
      <c r="E79">
        <v>1835.1892162362401</v>
      </c>
      <c r="F79">
        <v>1490.2271826500701</v>
      </c>
      <c r="G79">
        <v>246.27117207628899</v>
      </c>
      <c r="H79">
        <v>3320.1044962527599</v>
      </c>
      <c r="I79">
        <v>1142.0990643780499</v>
      </c>
      <c r="J79">
        <v>77.026803406576803</v>
      </c>
      <c r="K79">
        <v>13.727346612699799</v>
      </c>
    </row>
    <row r="80" spans="1:11" hidden="1" x14ac:dyDescent="0.25">
      <c r="A80">
        <v>78</v>
      </c>
      <c r="B80" t="s">
        <v>249</v>
      </c>
      <c r="C80" t="s">
        <v>97</v>
      </c>
      <c r="D80">
        <v>35339.862129560002</v>
      </c>
      <c r="E80">
        <v>4089.87374259237</v>
      </c>
      <c r="F80">
        <v>5133.0167869843299</v>
      </c>
      <c r="G80">
        <v>464.17070165740398</v>
      </c>
      <c r="H80">
        <v>14998.364561135801</v>
      </c>
      <c r="I80">
        <v>9786.5460221826197</v>
      </c>
      <c r="J80">
        <v>751.280368447397</v>
      </c>
      <c r="K80">
        <v>116.609946560091</v>
      </c>
    </row>
    <row r="81" spans="1:11" hidden="1" x14ac:dyDescent="0.25">
      <c r="A81">
        <v>79</v>
      </c>
      <c r="B81" t="s">
        <v>249</v>
      </c>
      <c r="C81" t="s">
        <v>98</v>
      </c>
      <c r="D81">
        <v>5995.1491137889898</v>
      </c>
      <c r="E81">
        <v>1258.10918261233</v>
      </c>
      <c r="F81">
        <v>928.75369297668396</v>
      </c>
      <c r="G81">
        <v>128.85719871462101</v>
      </c>
      <c r="H81">
        <v>1954.5313741709001</v>
      </c>
      <c r="I81">
        <v>1549.3831480389599</v>
      </c>
      <c r="J81">
        <v>73.456725486491393</v>
      </c>
      <c r="K81">
        <v>102.05779178900001</v>
      </c>
    </row>
    <row r="82" spans="1:11" hidden="1" x14ac:dyDescent="0.25">
      <c r="A82">
        <v>80</v>
      </c>
      <c r="B82" t="s">
        <v>249</v>
      </c>
      <c r="C82" t="s">
        <v>99</v>
      </c>
      <c r="D82">
        <v>39322.740684700701</v>
      </c>
      <c r="E82">
        <v>6243.7838246664596</v>
      </c>
      <c r="F82">
        <v>4314.3287370075896</v>
      </c>
      <c r="G82">
        <v>3017.7672638225699</v>
      </c>
      <c r="H82">
        <v>6298.3584451678298</v>
      </c>
      <c r="I82">
        <v>12651.629023075</v>
      </c>
      <c r="J82">
        <v>3095.9842737604699</v>
      </c>
      <c r="K82">
        <v>3700.8891172007502</v>
      </c>
    </row>
    <row r="83" spans="1:11" hidden="1" x14ac:dyDescent="0.25">
      <c r="A83">
        <v>81</v>
      </c>
      <c r="B83" t="s">
        <v>249</v>
      </c>
      <c r="C83" t="s">
        <v>100</v>
      </c>
      <c r="D83">
        <v>375.10724877934001</v>
      </c>
      <c r="E83">
        <v>80.809080632937807</v>
      </c>
      <c r="F83">
        <v>80.809080632937807</v>
      </c>
      <c r="G83">
        <v>115.73058209344499</v>
      </c>
      <c r="H83">
        <v>56.464922000627197</v>
      </c>
      <c r="I83">
        <v>38.729987596666099</v>
      </c>
      <c r="J83">
        <v>2.4181030433856199</v>
      </c>
      <c r="K83">
        <v>0.14549277934000099</v>
      </c>
    </row>
    <row r="84" spans="1:11" hidden="1" x14ac:dyDescent="0.25">
      <c r="A84">
        <v>82</v>
      </c>
      <c r="B84" t="s">
        <v>249</v>
      </c>
      <c r="C84" t="s">
        <v>101</v>
      </c>
      <c r="D84">
        <v>157.902454074925</v>
      </c>
      <c r="E84">
        <v>3.1901908600638902</v>
      </c>
      <c r="F84">
        <v>3.1901908600638902</v>
      </c>
      <c r="G84">
        <v>0</v>
      </c>
      <c r="H84">
        <v>28.520418607258598</v>
      </c>
      <c r="I84">
        <v>11.328230873316899</v>
      </c>
      <c r="J84">
        <v>1.5409172932966599</v>
      </c>
      <c r="K84">
        <v>110.132505580925</v>
      </c>
    </row>
    <row r="85" spans="1:11" hidden="1" x14ac:dyDescent="0.25">
      <c r="A85">
        <v>83</v>
      </c>
      <c r="B85" t="s">
        <v>249</v>
      </c>
      <c r="C85" t="s">
        <v>102</v>
      </c>
      <c r="D85">
        <v>219874.15698042401</v>
      </c>
      <c r="E85">
        <v>33880.047577308796</v>
      </c>
      <c r="F85">
        <v>66109.015859427804</v>
      </c>
      <c r="G85">
        <v>14593.409094181399</v>
      </c>
      <c r="H85">
        <v>74887.049867666996</v>
      </c>
      <c r="I85">
        <v>26783.6485677745</v>
      </c>
      <c r="J85">
        <v>2074.0269768403</v>
      </c>
      <c r="K85">
        <v>1546.9590372242401</v>
      </c>
    </row>
    <row r="86" spans="1:11" hidden="1" x14ac:dyDescent="0.25">
      <c r="A86">
        <v>84</v>
      </c>
      <c r="B86" t="s">
        <v>249</v>
      </c>
      <c r="C86" t="s">
        <v>103</v>
      </c>
      <c r="D86">
        <v>1934.0075407832701</v>
      </c>
      <c r="E86">
        <v>295.00409887706002</v>
      </c>
      <c r="F86">
        <v>641.10040284104196</v>
      </c>
      <c r="G86">
        <v>346.737536927674</v>
      </c>
      <c r="H86">
        <v>362.89559516579499</v>
      </c>
      <c r="I86">
        <v>169.92561270646399</v>
      </c>
      <c r="J86">
        <v>69.939348481962895</v>
      </c>
      <c r="K86">
        <v>48.404945783270499</v>
      </c>
    </row>
    <row r="87" spans="1:11" hidden="1" x14ac:dyDescent="0.25">
      <c r="A87">
        <v>85</v>
      </c>
      <c r="B87" t="s">
        <v>249</v>
      </c>
      <c r="C87" t="s">
        <v>104</v>
      </c>
      <c r="D87">
        <v>16.381850478691899</v>
      </c>
      <c r="E87">
        <v>1.8245072150044099</v>
      </c>
      <c r="F87">
        <v>1.8245072150044099</v>
      </c>
      <c r="G87">
        <v>2.3233924306718698</v>
      </c>
      <c r="H87">
        <v>7.25118252165238</v>
      </c>
      <c r="I87">
        <v>2.43145059000594</v>
      </c>
      <c r="J87">
        <v>0.71010902766096196</v>
      </c>
      <c r="K87">
        <v>1.6701478691999699E-2</v>
      </c>
    </row>
    <row r="88" spans="1:11" hidden="1" x14ac:dyDescent="0.25">
      <c r="A88">
        <v>86</v>
      </c>
      <c r="B88" t="s">
        <v>249</v>
      </c>
      <c r="C88" t="s">
        <v>105</v>
      </c>
      <c r="D88">
        <v>9013.2364286579996</v>
      </c>
      <c r="E88">
        <v>1443.5790575594399</v>
      </c>
      <c r="F88">
        <v>1209.4707913719701</v>
      </c>
      <c r="G88">
        <v>549.85523946390401</v>
      </c>
      <c r="H88">
        <v>1908.46732728692</v>
      </c>
      <c r="I88">
        <v>975.96152637359796</v>
      </c>
      <c r="J88">
        <v>1553.0072415141501</v>
      </c>
      <c r="K88">
        <v>1372.8952450879899</v>
      </c>
    </row>
    <row r="89" spans="1:11" hidden="1" x14ac:dyDescent="0.25">
      <c r="A89">
        <v>87</v>
      </c>
      <c r="B89" t="s">
        <v>249</v>
      </c>
      <c r="C89" t="s">
        <v>106</v>
      </c>
      <c r="D89">
        <v>97497.968973099996</v>
      </c>
      <c r="E89">
        <v>93821.660252736998</v>
      </c>
      <c r="F89">
        <v>227.29341854059501</v>
      </c>
      <c r="G89">
        <v>3131.3899607996</v>
      </c>
      <c r="H89">
        <v>124.151003244885</v>
      </c>
      <c r="I89">
        <v>126.172878979836</v>
      </c>
      <c r="J89">
        <v>35.816358797988002</v>
      </c>
      <c r="K89">
        <v>31.485099999998699</v>
      </c>
    </row>
    <row r="90" spans="1:11" hidden="1" x14ac:dyDescent="0.25">
      <c r="A90">
        <v>88</v>
      </c>
      <c r="B90" t="s">
        <v>249</v>
      </c>
      <c r="C90" t="s">
        <v>107</v>
      </c>
      <c r="D90">
        <v>85921.336943777802</v>
      </c>
      <c r="E90">
        <v>12403.2018421752</v>
      </c>
      <c r="F90">
        <v>11822.115504419</v>
      </c>
      <c r="G90">
        <v>3620.5660865845002</v>
      </c>
      <c r="H90">
        <v>27987.201455364499</v>
      </c>
      <c r="I90">
        <v>17795.7294049017</v>
      </c>
      <c r="J90">
        <v>12195.5369303549</v>
      </c>
      <c r="K90">
        <v>96.985719977799704</v>
      </c>
    </row>
    <row r="91" spans="1:11" hidden="1" x14ac:dyDescent="0.25">
      <c r="A91">
        <v>89</v>
      </c>
      <c r="B91" t="s">
        <v>249</v>
      </c>
      <c r="C91" t="s">
        <v>108</v>
      </c>
      <c r="D91">
        <v>44621.164313554298</v>
      </c>
      <c r="E91">
        <v>4585.1325008166496</v>
      </c>
      <c r="F91">
        <v>5424.8511339070001</v>
      </c>
      <c r="G91">
        <v>5834.1144221877803</v>
      </c>
      <c r="H91">
        <v>9200.6229944546103</v>
      </c>
      <c r="I91">
        <v>16180.410948495</v>
      </c>
      <c r="J91">
        <v>3127.2105138389102</v>
      </c>
      <c r="K91">
        <v>268.82179985427899</v>
      </c>
    </row>
    <row r="92" spans="1:11" hidden="1" x14ac:dyDescent="0.25">
      <c r="A92">
        <v>90</v>
      </c>
      <c r="B92" t="s">
        <v>249</v>
      </c>
      <c r="C92" t="s">
        <v>109</v>
      </c>
      <c r="D92">
        <v>147907.44244083701</v>
      </c>
      <c r="E92">
        <v>47841.585051503796</v>
      </c>
      <c r="F92">
        <v>46900.798003532203</v>
      </c>
      <c r="G92">
        <v>4546.33158876589</v>
      </c>
      <c r="H92">
        <v>31234.710593876702</v>
      </c>
      <c r="I92">
        <v>16388.998748173599</v>
      </c>
      <c r="J92">
        <v>938.77822014760602</v>
      </c>
      <c r="K92">
        <v>56.240234837700797</v>
      </c>
    </row>
    <row r="93" spans="1:11" hidden="1" x14ac:dyDescent="0.25">
      <c r="A93">
        <v>91</v>
      </c>
      <c r="B93" t="s">
        <v>249</v>
      </c>
      <c r="C93" t="s">
        <v>110</v>
      </c>
      <c r="D93">
        <v>80476.158955195599</v>
      </c>
      <c r="E93">
        <v>6022.0892788863803</v>
      </c>
      <c r="F93">
        <v>13169.8598994575</v>
      </c>
      <c r="G93">
        <v>9141.1881833042407</v>
      </c>
      <c r="H93">
        <v>23451.691945661601</v>
      </c>
      <c r="I93">
        <v>24495.276245979399</v>
      </c>
      <c r="J93">
        <v>4155.8279877106897</v>
      </c>
      <c r="K93">
        <v>40.225414195599797</v>
      </c>
    </row>
    <row r="94" spans="1:11" hidden="1" x14ac:dyDescent="0.25">
      <c r="A94">
        <v>92</v>
      </c>
      <c r="B94" t="s">
        <v>249</v>
      </c>
      <c r="C94" t="s">
        <v>111</v>
      </c>
      <c r="D94">
        <v>2497377.3682816001</v>
      </c>
      <c r="E94">
        <v>661535.75258492597</v>
      </c>
      <c r="F94">
        <v>385036.05746447301</v>
      </c>
      <c r="G94">
        <v>380852.625971089</v>
      </c>
      <c r="H94">
        <v>575396.93998823105</v>
      </c>
      <c r="I94">
        <v>382162.92551114003</v>
      </c>
      <c r="J94">
        <v>56933.729272642398</v>
      </c>
      <c r="K94">
        <v>55459.337489113197</v>
      </c>
    </row>
    <row r="95" spans="1:11" hidden="1" x14ac:dyDescent="0.25">
      <c r="A95">
        <v>93</v>
      </c>
      <c r="B95" t="s">
        <v>249</v>
      </c>
      <c r="C95" t="s">
        <v>112</v>
      </c>
      <c r="D95">
        <v>6.6859188999999998E-3</v>
      </c>
      <c r="E95">
        <v>2.7745923620265101E-3</v>
      </c>
      <c r="F95">
        <v>2.7745923620265101E-3</v>
      </c>
      <c r="G95">
        <v>3.7080629085524001E-4</v>
      </c>
      <c r="H95">
        <v>2.9755226712794002E-4</v>
      </c>
      <c r="I95">
        <v>3.8022003546236402E-4</v>
      </c>
      <c r="J95" s="1">
        <v>8.8155582501427097E-5</v>
      </c>
      <c r="K95" s="1">
        <v>-1.7110065534536799E-19</v>
      </c>
    </row>
    <row r="96" spans="1:11" hidden="1" x14ac:dyDescent="0.25">
      <c r="A96">
        <v>94</v>
      </c>
      <c r="B96" t="s">
        <v>249</v>
      </c>
      <c r="C96" t="s">
        <v>113</v>
      </c>
      <c r="D96">
        <v>9644937.9013922196</v>
      </c>
      <c r="E96">
        <v>3563472.1133093298</v>
      </c>
      <c r="F96">
        <v>2089724.4384011801</v>
      </c>
      <c r="G96">
        <v>458352.22957544</v>
      </c>
      <c r="H96">
        <v>2696649.1610111501</v>
      </c>
      <c r="I96">
        <v>737397.75978393795</v>
      </c>
      <c r="J96">
        <v>36624.568691344597</v>
      </c>
      <c r="K96">
        <v>62717.630619733303</v>
      </c>
    </row>
    <row r="97" spans="1:11" hidden="1" x14ac:dyDescent="0.25">
      <c r="A97">
        <v>95</v>
      </c>
      <c r="B97" t="s">
        <v>249</v>
      </c>
      <c r="C97" t="s">
        <v>114</v>
      </c>
      <c r="D97">
        <v>20113.202308836</v>
      </c>
      <c r="E97">
        <v>2403.2301025924498</v>
      </c>
      <c r="F97">
        <v>2742.3417152493498</v>
      </c>
      <c r="G97">
        <v>795.09226679797905</v>
      </c>
      <c r="H97">
        <v>3430.8871453870602</v>
      </c>
      <c r="I97">
        <v>6310.12365172709</v>
      </c>
      <c r="J97">
        <v>3930.6551435260599</v>
      </c>
      <c r="K97">
        <v>500.87228355599899</v>
      </c>
    </row>
    <row r="98" spans="1:11" hidden="1" x14ac:dyDescent="0.25">
      <c r="A98">
        <v>96</v>
      </c>
      <c r="B98" t="s">
        <v>249</v>
      </c>
      <c r="C98" t="s">
        <v>115</v>
      </c>
      <c r="D98">
        <v>175333.89721391501</v>
      </c>
      <c r="E98">
        <v>39947.336543319798</v>
      </c>
      <c r="F98">
        <v>18424.301297084199</v>
      </c>
      <c r="G98">
        <v>8357.6115924673504</v>
      </c>
      <c r="H98">
        <v>22207.610406271899</v>
      </c>
      <c r="I98">
        <v>20791.2919138863</v>
      </c>
      <c r="J98">
        <v>9561.7243171802002</v>
      </c>
      <c r="K98">
        <v>56044.021143705097</v>
      </c>
    </row>
    <row r="99" spans="1:11" hidden="1" x14ac:dyDescent="0.25">
      <c r="A99">
        <v>97</v>
      </c>
      <c r="B99" t="s">
        <v>249</v>
      </c>
      <c r="C99" t="s">
        <v>116</v>
      </c>
      <c r="D99">
        <v>38690.513397587398</v>
      </c>
      <c r="E99">
        <v>15981.558941445301</v>
      </c>
      <c r="F99">
        <v>4844.3244452109602</v>
      </c>
      <c r="G99">
        <v>3801.1538274909499</v>
      </c>
      <c r="H99">
        <v>4062.88225017269</v>
      </c>
      <c r="I99">
        <v>5413.1093406844302</v>
      </c>
      <c r="J99">
        <v>1935.3181160056199</v>
      </c>
      <c r="K99">
        <v>2652.1664765774699</v>
      </c>
    </row>
    <row r="100" spans="1:11" hidden="1" x14ac:dyDescent="0.25">
      <c r="A100">
        <v>98</v>
      </c>
      <c r="B100" t="s">
        <v>249</v>
      </c>
      <c r="C100" t="s">
        <v>117</v>
      </c>
      <c r="D100">
        <v>2689.6883424165999</v>
      </c>
      <c r="E100">
        <v>418.87734761494198</v>
      </c>
      <c r="F100">
        <v>66.369782840155807</v>
      </c>
      <c r="G100">
        <v>1573.51915236276</v>
      </c>
      <c r="H100">
        <v>136.38317140686101</v>
      </c>
      <c r="I100">
        <v>212.33743853457301</v>
      </c>
      <c r="J100">
        <v>80.469056986400702</v>
      </c>
      <c r="K100">
        <v>201.73239267090901</v>
      </c>
    </row>
    <row r="101" spans="1:11" hidden="1" x14ac:dyDescent="0.25">
      <c r="A101">
        <v>99</v>
      </c>
      <c r="B101" t="s">
        <v>249</v>
      </c>
      <c r="C101" t="s">
        <v>118</v>
      </c>
      <c r="D101">
        <v>38897.385303765099</v>
      </c>
      <c r="E101">
        <v>25892.037948261699</v>
      </c>
      <c r="F101">
        <v>3925.78026221248</v>
      </c>
      <c r="G101">
        <v>2700.0198569096401</v>
      </c>
      <c r="H101">
        <v>781.50016143604705</v>
      </c>
      <c r="I101">
        <v>2100.1530522900098</v>
      </c>
      <c r="J101">
        <v>2831.41528449006</v>
      </c>
      <c r="K101">
        <v>666.47873816512697</v>
      </c>
    </row>
    <row r="102" spans="1:11" hidden="1" x14ac:dyDescent="0.25">
      <c r="A102">
        <v>100</v>
      </c>
      <c r="B102" t="s">
        <v>249</v>
      </c>
      <c r="C102" t="s">
        <v>119</v>
      </c>
      <c r="D102">
        <v>212905.88804538801</v>
      </c>
      <c r="E102">
        <v>30767.159369908499</v>
      </c>
      <c r="F102">
        <v>47652.8569091768</v>
      </c>
      <c r="G102">
        <v>29020.825258067998</v>
      </c>
      <c r="H102">
        <v>49771.295852905801</v>
      </c>
      <c r="I102">
        <v>39431.2191283992</v>
      </c>
      <c r="J102">
        <v>9694.9968709615205</v>
      </c>
      <c r="K102">
        <v>6567.5346559689897</v>
      </c>
    </row>
    <row r="103" spans="1:11" hidden="1" x14ac:dyDescent="0.25">
      <c r="A103">
        <v>101</v>
      </c>
      <c r="B103" t="s">
        <v>249</v>
      </c>
      <c r="C103" t="s">
        <v>120</v>
      </c>
      <c r="D103">
        <v>23786.596145162701</v>
      </c>
      <c r="E103">
        <v>8983.2925251288198</v>
      </c>
      <c r="F103">
        <v>5091.0911550725396</v>
      </c>
      <c r="G103">
        <v>3789.6654601790901</v>
      </c>
      <c r="H103">
        <v>2522.1486861901299</v>
      </c>
      <c r="I103">
        <v>3028.30007622323</v>
      </c>
      <c r="J103">
        <v>368.98157820615899</v>
      </c>
      <c r="K103">
        <v>3.11666416276997</v>
      </c>
    </row>
    <row r="104" spans="1:11" hidden="1" x14ac:dyDescent="0.25">
      <c r="A104">
        <v>102</v>
      </c>
      <c r="B104" t="s">
        <v>249</v>
      </c>
      <c r="C104" t="s">
        <v>121</v>
      </c>
      <c r="D104">
        <v>8428.9497906738507</v>
      </c>
      <c r="E104">
        <v>2936.9782863411701</v>
      </c>
      <c r="F104">
        <v>1404.2926683343501</v>
      </c>
      <c r="G104">
        <v>1032.1782046973201</v>
      </c>
      <c r="H104">
        <v>1081.82191926212</v>
      </c>
      <c r="I104">
        <v>1159.4765890924</v>
      </c>
      <c r="J104">
        <v>284.43987907262499</v>
      </c>
      <c r="K104">
        <v>529.76224387385196</v>
      </c>
    </row>
    <row r="105" spans="1:11" hidden="1" x14ac:dyDescent="0.25">
      <c r="A105">
        <v>103</v>
      </c>
      <c r="B105" t="s">
        <v>249</v>
      </c>
      <c r="C105" t="s">
        <v>122</v>
      </c>
      <c r="D105">
        <v>281563.76293094398</v>
      </c>
      <c r="E105">
        <v>108754.758870348</v>
      </c>
      <c r="F105">
        <v>29347.973700309401</v>
      </c>
      <c r="G105">
        <v>48991.056521103797</v>
      </c>
      <c r="H105">
        <v>19273.472719477901</v>
      </c>
      <c r="I105">
        <v>41563.887934694299</v>
      </c>
      <c r="J105">
        <v>14077.907104940699</v>
      </c>
      <c r="K105">
        <v>19554.706080071501</v>
      </c>
    </row>
    <row r="106" spans="1:11" hidden="1" x14ac:dyDescent="0.25">
      <c r="A106">
        <v>104</v>
      </c>
      <c r="B106" t="s">
        <v>249</v>
      </c>
      <c r="C106" t="s">
        <v>123</v>
      </c>
      <c r="D106">
        <v>139869.03490718</v>
      </c>
      <c r="E106">
        <v>44102.661443594603</v>
      </c>
      <c r="F106">
        <v>26822.991960137399</v>
      </c>
      <c r="G106">
        <v>13908.6698801314</v>
      </c>
      <c r="H106">
        <v>14803.3767656783</v>
      </c>
      <c r="I106">
        <v>16098.605665064</v>
      </c>
      <c r="J106">
        <v>10106.106603854099</v>
      </c>
      <c r="K106">
        <v>14026.622588722201</v>
      </c>
    </row>
    <row r="107" spans="1:11" hidden="1" x14ac:dyDescent="0.25">
      <c r="A107">
        <v>105</v>
      </c>
      <c r="B107" t="s">
        <v>249</v>
      </c>
      <c r="C107" t="s">
        <v>124</v>
      </c>
      <c r="D107">
        <v>616195.98799406202</v>
      </c>
      <c r="E107">
        <v>86689.637494441893</v>
      </c>
      <c r="F107">
        <v>173051.12549966099</v>
      </c>
      <c r="G107">
        <v>1722.63654250021</v>
      </c>
      <c r="H107">
        <v>201686.37073112701</v>
      </c>
      <c r="I107">
        <v>100151.69677230201</v>
      </c>
      <c r="J107">
        <v>52493.052293666202</v>
      </c>
      <c r="K107">
        <v>401.468660365799</v>
      </c>
    </row>
    <row r="108" spans="1:11" hidden="1" x14ac:dyDescent="0.25">
      <c r="A108">
        <v>106</v>
      </c>
      <c r="B108" t="s">
        <v>249</v>
      </c>
      <c r="C108" t="s">
        <v>125</v>
      </c>
      <c r="D108">
        <v>13053.9903030655</v>
      </c>
      <c r="E108">
        <v>4817.2293041165303</v>
      </c>
      <c r="F108">
        <v>2307.06868187293</v>
      </c>
      <c r="G108">
        <v>1590.97127103199</v>
      </c>
      <c r="H108">
        <v>1572.1455836394</v>
      </c>
      <c r="I108">
        <v>1352.0513901765501</v>
      </c>
      <c r="J108">
        <v>513.10862428256303</v>
      </c>
      <c r="K108">
        <v>901.41544794557205</v>
      </c>
    </row>
    <row r="109" spans="1:11" hidden="1" x14ac:dyDescent="0.25">
      <c r="A109">
        <v>107</v>
      </c>
      <c r="B109" t="s">
        <v>249</v>
      </c>
      <c r="C109" t="s">
        <v>126</v>
      </c>
      <c r="D109">
        <v>229319.44866655901</v>
      </c>
      <c r="E109">
        <v>21316.585772849001</v>
      </c>
      <c r="F109">
        <v>53855.520409439698</v>
      </c>
      <c r="G109">
        <v>4825.1622909541602</v>
      </c>
      <c r="H109">
        <v>109365.73127236401</v>
      </c>
      <c r="I109">
        <v>29614.787336086501</v>
      </c>
      <c r="J109">
        <v>6385.2365677061698</v>
      </c>
      <c r="K109">
        <v>3956.4250171584899</v>
      </c>
    </row>
    <row r="110" spans="1:11" hidden="1" x14ac:dyDescent="0.25">
      <c r="A110">
        <v>108</v>
      </c>
      <c r="B110" t="s">
        <v>249</v>
      </c>
      <c r="C110" t="s">
        <v>127</v>
      </c>
      <c r="D110">
        <v>57.971340904400002</v>
      </c>
      <c r="E110">
        <v>5.44473957042326</v>
      </c>
      <c r="F110">
        <v>5.44473957042326</v>
      </c>
      <c r="G110">
        <v>0</v>
      </c>
      <c r="H110">
        <v>12.0655834196162</v>
      </c>
      <c r="I110">
        <v>31.853954057439999</v>
      </c>
      <c r="J110">
        <v>0.81158921209721302</v>
      </c>
      <c r="K110">
        <v>2.35073507439999</v>
      </c>
    </row>
    <row r="111" spans="1:11" hidden="1" x14ac:dyDescent="0.25">
      <c r="A111">
        <v>109</v>
      </c>
      <c r="B111" t="s">
        <v>249</v>
      </c>
      <c r="C111" t="s">
        <v>128</v>
      </c>
      <c r="D111">
        <v>53.5113760999999</v>
      </c>
      <c r="E111">
        <v>9.6778588335542501</v>
      </c>
      <c r="F111">
        <v>9.6778588335542501</v>
      </c>
      <c r="G111">
        <v>9.11411875603239</v>
      </c>
      <c r="H111">
        <v>15.978064436454799</v>
      </c>
      <c r="I111">
        <v>8.5140202963974403</v>
      </c>
      <c r="J111">
        <v>0.42127284400676301</v>
      </c>
      <c r="K111">
        <v>0.12818209999999999</v>
      </c>
    </row>
    <row r="112" spans="1:11" hidden="1" x14ac:dyDescent="0.25">
      <c r="A112">
        <v>110</v>
      </c>
      <c r="B112" t="s">
        <v>249</v>
      </c>
      <c r="C112" t="s">
        <v>129</v>
      </c>
      <c r="D112">
        <v>265327.94939820201</v>
      </c>
      <c r="E112">
        <v>80648.300185645901</v>
      </c>
      <c r="F112">
        <v>40138.569354252599</v>
      </c>
      <c r="G112">
        <v>41555.293645276899</v>
      </c>
      <c r="H112">
        <v>26004.1247034919</v>
      </c>
      <c r="I112">
        <v>61967.140932565198</v>
      </c>
      <c r="J112">
        <v>13581.8614614873</v>
      </c>
      <c r="K112">
        <v>1432.65911548234</v>
      </c>
    </row>
    <row r="113" spans="1:11" hidden="1" x14ac:dyDescent="0.25">
      <c r="A113">
        <v>111</v>
      </c>
      <c r="B113" t="s">
        <v>249</v>
      </c>
      <c r="C113" t="s">
        <v>130</v>
      </c>
      <c r="D113">
        <v>13970.6291607086</v>
      </c>
      <c r="E113">
        <v>6131.0487115058004</v>
      </c>
      <c r="F113">
        <v>371.36201644873501</v>
      </c>
      <c r="G113">
        <v>482.62780091725199</v>
      </c>
      <c r="H113">
        <v>4939.0849921457502</v>
      </c>
      <c r="I113">
        <v>632.72882220473798</v>
      </c>
      <c r="J113">
        <v>1246.7468744519099</v>
      </c>
      <c r="K113">
        <v>167.02994303447599</v>
      </c>
    </row>
    <row r="114" spans="1:11" hidden="1" x14ac:dyDescent="0.25">
      <c r="A114">
        <v>112</v>
      </c>
      <c r="B114" t="s">
        <v>249</v>
      </c>
      <c r="C114" t="s">
        <v>131</v>
      </c>
      <c r="D114">
        <v>82765.293141748494</v>
      </c>
      <c r="E114">
        <v>2570.10654031078</v>
      </c>
      <c r="F114">
        <v>2858.9274337595102</v>
      </c>
      <c r="G114">
        <v>1933.9304539160601</v>
      </c>
      <c r="H114">
        <v>28918.133712086001</v>
      </c>
      <c r="I114">
        <v>22387.0491280038</v>
      </c>
      <c r="J114">
        <v>23611.680617823698</v>
      </c>
      <c r="K114">
        <v>485.46525584840401</v>
      </c>
    </row>
    <row r="115" spans="1:11" hidden="1" x14ac:dyDescent="0.25">
      <c r="A115">
        <v>113</v>
      </c>
      <c r="B115" t="s">
        <v>249</v>
      </c>
      <c r="C115" t="s">
        <v>132</v>
      </c>
      <c r="D115">
        <v>14889.5195990103</v>
      </c>
      <c r="E115">
        <v>4336.7359427647198</v>
      </c>
      <c r="F115">
        <v>3095.5337765361201</v>
      </c>
      <c r="G115">
        <v>3868.47182684995</v>
      </c>
      <c r="H115">
        <v>1669.99616613785</v>
      </c>
      <c r="I115">
        <v>1679.47454937873</v>
      </c>
      <c r="J115">
        <v>185.407385332601</v>
      </c>
      <c r="K115">
        <v>53.899952010310102</v>
      </c>
    </row>
    <row r="116" spans="1:11" hidden="1" x14ac:dyDescent="0.25">
      <c r="A116">
        <v>114</v>
      </c>
      <c r="B116" t="s">
        <v>249</v>
      </c>
      <c r="C116" t="s">
        <v>133</v>
      </c>
      <c r="D116">
        <v>100395.7867746</v>
      </c>
      <c r="E116">
        <v>12183.784579179001</v>
      </c>
      <c r="F116">
        <v>9457.47302784167</v>
      </c>
      <c r="G116">
        <v>3346.9630305881901</v>
      </c>
      <c r="H116">
        <v>47257.5645197997</v>
      </c>
      <c r="I116">
        <v>26228.095510698498</v>
      </c>
      <c r="J116">
        <v>1821.86063789285</v>
      </c>
      <c r="K116">
        <v>100.04546860000001</v>
      </c>
    </row>
    <row r="117" spans="1:11" hidden="1" x14ac:dyDescent="0.25">
      <c r="A117">
        <v>115</v>
      </c>
      <c r="B117" t="s">
        <v>249</v>
      </c>
      <c r="C117" t="s">
        <v>134</v>
      </c>
      <c r="D117">
        <v>20895.967189028299</v>
      </c>
      <c r="E117">
        <v>4925.5456893780402</v>
      </c>
      <c r="F117">
        <v>1541.76849946743</v>
      </c>
      <c r="G117">
        <v>2842.9280345265602</v>
      </c>
      <c r="H117">
        <v>1958.2393632082801</v>
      </c>
      <c r="I117">
        <v>2590.13317044734</v>
      </c>
      <c r="J117">
        <v>1544.6264105223199</v>
      </c>
      <c r="K117">
        <v>5492.72602147834</v>
      </c>
    </row>
    <row r="118" spans="1:11" hidden="1" x14ac:dyDescent="0.25">
      <c r="A118">
        <v>116</v>
      </c>
      <c r="B118" t="s">
        <v>249</v>
      </c>
      <c r="C118" t="s">
        <v>135</v>
      </c>
      <c r="D118">
        <v>235.15478997310001</v>
      </c>
      <c r="E118">
        <v>70.341855616846004</v>
      </c>
      <c r="F118">
        <v>70.341855616846004</v>
      </c>
      <c r="G118">
        <v>22.495419598182</v>
      </c>
      <c r="H118">
        <v>48.484219363330297</v>
      </c>
      <c r="I118">
        <v>19.427860268224102</v>
      </c>
      <c r="J118">
        <v>1.14972723657135</v>
      </c>
      <c r="K118">
        <v>2.9138522730999799</v>
      </c>
    </row>
    <row r="119" spans="1:11" hidden="1" x14ac:dyDescent="0.25">
      <c r="A119">
        <v>117</v>
      </c>
      <c r="B119" t="s">
        <v>249</v>
      </c>
      <c r="C119" t="s">
        <v>136</v>
      </c>
      <c r="D119">
        <v>141999.72098932799</v>
      </c>
      <c r="E119">
        <v>36406.265904873901</v>
      </c>
      <c r="F119">
        <v>13869.585856238</v>
      </c>
      <c r="G119">
        <v>6044.8241938257997</v>
      </c>
      <c r="H119">
        <v>66181.024342919001</v>
      </c>
      <c r="I119">
        <v>17270.216421426201</v>
      </c>
      <c r="J119">
        <v>1670.00649071679</v>
      </c>
      <c r="K119">
        <v>557.79777932882405</v>
      </c>
    </row>
    <row r="120" spans="1:11" hidden="1" x14ac:dyDescent="0.25">
      <c r="A120">
        <v>118</v>
      </c>
      <c r="B120" t="s">
        <v>249</v>
      </c>
      <c r="C120" t="s">
        <v>137</v>
      </c>
      <c r="D120">
        <v>28313.2466656055</v>
      </c>
      <c r="E120">
        <v>1491.84788207066</v>
      </c>
      <c r="F120">
        <v>6952.8306686362903</v>
      </c>
      <c r="G120">
        <v>340.24653778035997</v>
      </c>
      <c r="H120">
        <v>14651.5350517399</v>
      </c>
      <c r="I120">
        <v>3943.1762522397999</v>
      </c>
      <c r="J120">
        <v>713.13368373287801</v>
      </c>
      <c r="K120">
        <v>220.47658940554999</v>
      </c>
    </row>
    <row r="121" spans="1:11" hidden="1" x14ac:dyDescent="0.25">
      <c r="A121">
        <v>119</v>
      </c>
      <c r="B121" t="s">
        <v>249</v>
      </c>
      <c r="C121" t="s">
        <v>138</v>
      </c>
      <c r="D121">
        <v>29015.2920773396</v>
      </c>
      <c r="E121">
        <v>5032.7453170694698</v>
      </c>
      <c r="F121">
        <v>3731.4176828746499</v>
      </c>
      <c r="G121">
        <v>3333.7568784013602</v>
      </c>
      <c r="H121">
        <v>3137.2005723228999</v>
      </c>
      <c r="I121">
        <v>9083.5426104631406</v>
      </c>
      <c r="J121">
        <v>4641.6261968684403</v>
      </c>
      <c r="K121">
        <v>55.002819339699599</v>
      </c>
    </row>
    <row r="122" spans="1:11" hidden="1" x14ac:dyDescent="0.25">
      <c r="A122">
        <v>120</v>
      </c>
      <c r="B122" t="s">
        <v>249</v>
      </c>
      <c r="C122" t="s">
        <v>139</v>
      </c>
      <c r="D122">
        <v>2873.21014963999</v>
      </c>
      <c r="E122">
        <v>411.557196497186</v>
      </c>
      <c r="F122">
        <v>656.41862171195703</v>
      </c>
      <c r="G122">
        <v>708.91487415023903</v>
      </c>
      <c r="H122">
        <v>369.154260531673</v>
      </c>
      <c r="I122">
        <v>652.25719163604003</v>
      </c>
      <c r="J122">
        <v>74.760401472902601</v>
      </c>
      <c r="K122">
        <v>0.14760363999981099</v>
      </c>
    </row>
    <row r="123" spans="1:11" hidden="1" x14ac:dyDescent="0.25">
      <c r="A123">
        <v>121</v>
      </c>
      <c r="B123" t="s">
        <v>249</v>
      </c>
      <c r="C123" t="s">
        <v>140</v>
      </c>
      <c r="D123">
        <v>26267.336534992901</v>
      </c>
      <c r="E123">
        <v>3905.7676245478601</v>
      </c>
      <c r="F123">
        <v>3518.1922533254401</v>
      </c>
      <c r="G123">
        <v>3185.4567322091698</v>
      </c>
      <c r="H123">
        <v>4520.6595665843497</v>
      </c>
      <c r="I123">
        <v>7225.5836303446704</v>
      </c>
      <c r="J123">
        <v>3828.3293230884801</v>
      </c>
      <c r="K123">
        <v>83.347404893000004</v>
      </c>
    </row>
    <row r="124" spans="1:11" hidden="1" x14ac:dyDescent="0.25">
      <c r="A124">
        <v>122</v>
      </c>
      <c r="B124" t="s">
        <v>249</v>
      </c>
      <c r="C124" t="s">
        <v>141</v>
      </c>
      <c r="D124">
        <v>780.57540599999902</v>
      </c>
      <c r="E124">
        <v>775.68296990331203</v>
      </c>
      <c r="F124">
        <v>0</v>
      </c>
      <c r="G124">
        <v>2.0375001115506799</v>
      </c>
      <c r="H124">
        <v>1.0816870924865101</v>
      </c>
      <c r="I124">
        <v>1.0028428926505299</v>
      </c>
      <c r="J124">
        <v>0</v>
      </c>
      <c r="K124">
        <v>0.77040599999994297</v>
      </c>
    </row>
    <row r="125" spans="1:11" hidden="1" x14ac:dyDescent="0.25">
      <c r="A125">
        <v>123</v>
      </c>
      <c r="B125" t="s">
        <v>249</v>
      </c>
      <c r="C125" t="s">
        <v>142</v>
      </c>
      <c r="D125">
        <v>93946.031753048999</v>
      </c>
      <c r="E125">
        <v>16202.883351492501</v>
      </c>
      <c r="F125">
        <v>20279.806230073202</v>
      </c>
      <c r="G125">
        <v>5827.5464130707896</v>
      </c>
      <c r="H125">
        <v>26840.567012941101</v>
      </c>
      <c r="I125">
        <v>11326.0476101119</v>
      </c>
      <c r="J125">
        <v>5669.0874053403504</v>
      </c>
      <c r="K125">
        <v>7800.0937300189798</v>
      </c>
    </row>
    <row r="126" spans="1:11" hidden="1" x14ac:dyDescent="0.25">
      <c r="A126">
        <v>124</v>
      </c>
      <c r="B126" t="s">
        <v>249</v>
      </c>
      <c r="C126" t="s">
        <v>143</v>
      </c>
      <c r="D126">
        <v>14646.0854448133</v>
      </c>
      <c r="E126">
        <v>926.00699346229896</v>
      </c>
      <c r="F126">
        <v>2523.7128775423098</v>
      </c>
      <c r="G126">
        <v>1396.4639959108299</v>
      </c>
      <c r="H126">
        <v>5342.4088106850904</v>
      </c>
      <c r="I126">
        <v>3778.8679998771199</v>
      </c>
      <c r="J126">
        <v>670.26769272232104</v>
      </c>
      <c r="K126">
        <v>8.35707461335004</v>
      </c>
    </row>
    <row r="127" spans="1:11" hidden="1" x14ac:dyDescent="0.25">
      <c r="A127">
        <v>125</v>
      </c>
      <c r="B127" t="s">
        <v>249</v>
      </c>
      <c r="C127" t="s">
        <v>144</v>
      </c>
      <c r="D127">
        <v>136424.70024134801</v>
      </c>
      <c r="E127">
        <v>13977.4961750488</v>
      </c>
      <c r="F127">
        <v>36849.954748943303</v>
      </c>
      <c r="G127">
        <v>457.18519053067803</v>
      </c>
      <c r="H127">
        <v>31827.3258474578</v>
      </c>
      <c r="I127">
        <v>27710.585354922001</v>
      </c>
      <c r="J127">
        <v>22442.151477377301</v>
      </c>
      <c r="K127">
        <v>3160.0014470691399</v>
      </c>
    </row>
    <row r="128" spans="1:11" hidden="1" x14ac:dyDescent="0.25">
      <c r="A128">
        <v>126</v>
      </c>
      <c r="B128" t="s">
        <v>249</v>
      </c>
      <c r="C128" t="s">
        <v>145</v>
      </c>
      <c r="D128">
        <v>853.75864493999904</v>
      </c>
      <c r="E128">
        <v>362.38244873305803</v>
      </c>
      <c r="F128">
        <v>87.595235185575604</v>
      </c>
      <c r="G128">
        <v>3.3639830515693498</v>
      </c>
      <c r="H128">
        <v>340.316909188772</v>
      </c>
      <c r="I128">
        <v>59.816675137364697</v>
      </c>
      <c r="J128">
        <v>0.28339364365923903</v>
      </c>
      <c r="K128" s="1">
        <v>3.4397398124275102E-15</v>
      </c>
    </row>
    <row r="129" spans="1:11" hidden="1" x14ac:dyDescent="0.25">
      <c r="A129">
        <v>127</v>
      </c>
      <c r="B129" t="s">
        <v>249</v>
      </c>
      <c r="C129" t="s">
        <v>146</v>
      </c>
      <c r="D129">
        <v>406268.62898792297</v>
      </c>
      <c r="E129">
        <v>72476.197962379505</v>
      </c>
      <c r="F129">
        <v>63675.096269232803</v>
      </c>
      <c r="G129">
        <v>27224.428835053001</v>
      </c>
      <c r="H129">
        <v>124664.281460332</v>
      </c>
      <c r="I129">
        <v>81973.000134894493</v>
      </c>
      <c r="J129">
        <v>27902.524507297301</v>
      </c>
      <c r="K129">
        <v>8353.09981873377</v>
      </c>
    </row>
    <row r="130" spans="1:11" hidden="1" x14ac:dyDescent="0.25">
      <c r="A130">
        <v>128</v>
      </c>
      <c r="B130" t="s">
        <v>249</v>
      </c>
      <c r="C130" t="s">
        <v>147</v>
      </c>
      <c r="D130">
        <v>3.1750013999999999E-3</v>
      </c>
      <c r="E130">
        <v>1.15122215544377E-3</v>
      </c>
      <c r="F130">
        <v>1.15122215544377E-3</v>
      </c>
      <c r="G130">
        <v>3.1757459815011201E-4</v>
      </c>
      <c r="H130">
        <v>5.2137010345403305E-4</v>
      </c>
      <c r="I130" s="1">
        <v>3.3612387508296003E-5</v>
      </c>
      <c r="J130">
        <v>0</v>
      </c>
      <c r="K130" s="1">
        <v>-1.0842021724855E-19</v>
      </c>
    </row>
    <row r="131" spans="1:11" hidden="1" x14ac:dyDescent="0.25">
      <c r="A131">
        <v>129</v>
      </c>
      <c r="B131" t="s">
        <v>249</v>
      </c>
      <c r="C131" t="s">
        <v>148</v>
      </c>
      <c r="D131">
        <v>13938.648021662</v>
      </c>
      <c r="E131">
        <v>4096.0642140753398</v>
      </c>
      <c r="F131">
        <v>2572.8651897528098</v>
      </c>
      <c r="G131">
        <v>2041.0876766035401</v>
      </c>
      <c r="H131">
        <v>2572.2507699859898</v>
      </c>
      <c r="I131">
        <v>2236.3322037651801</v>
      </c>
      <c r="J131">
        <v>376.13821981711101</v>
      </c>
      <c r="K131">
        <v>43.909747662061598</v>
      </c>
    </row>
    <row r="132" spans="1:11" hidden="1" x14ac:dyDescent="0.25">
      <c r="A132">
        <v>130</v>
      </c>
      <c r="B132" t="s">
        <v>249</v>
      </c>
      <c r="C132" t="s">
        <v>149</v>
      </c>
      <c r="D132">
        <v>80042.939242515306</v>
      </c>
      <c r="E132">
        <v>6850.8160452156399</v>
      </c>
      <c r="F132">
        <v>11592.1551281827</v>
      </c>
      <c r="G132">
        <v>519.53620223602002</v>
      </c>
      <c r="H132">
        <v>36496.577506943002</v>
      </c>
      <c r="I132">
        <v>14955.177538277499</v>
      </c>
      <c r="J132">
        <v>5666.7235542448398</v>
      </c>
      <c r="K132">
        <v>3961.9532674145698</v>
      </c>
    </row>
    <row r="133" spans="1:11" hidden="1" x14ac:dyDescent="0.25">
      <c r="A133">
        <v>131</v>
      </c>
      <c r="B133" t="s">
        <v>249</v>
      </c>
      <c r="C133" t="s">
        <v>150</v>
      </c>
      <c r="D133">
        <v>912.32024378999995</v>
      </c>
      <c r="E133">
        <v>595.05474275208701</v>
      </c>
      <c r="F133">
        <v>45.290088918365797</v>
      </c>
      <c r="G133">
        <v>147.31313472918399</v>
      </c>
      <c r="H133">
        <v>16.2999227645365</v>
      </c>
      <c r="I133">
        <v>27.1638520285127</v>
      </c>
      <c r="J133">
        <v>1.6811428073124901</v>
      </c>
      <c r="K133">
        <v>79.51735979</v>
      </c>
    </row>
    <row r="134" spans="1:11" hidden="1" x14ac:dyDescent="0.25">
      <c r="A134">
        <v>132</v>
      </c>
      <c r="B134" t="s">
        <v>249</v>
      </c>
      <c r="C134" t="s">
        <v>151</v>
      </c>
      <c r="D134">
        <v>453573.16623932298</v>
      </c>
      <c r="E134">
        <v>48885.727041480299</v>
      </c>
      <c r="F134">
        <v>77540.156144038701</v>
      </c>
      <c r="G134">
        <v>8519.8258344228707</v>
      </c>
      <c r="H134">
        <v>202277.545540666</v>
      </c>
      <c r="I134">
        <v>87673.787652561703</v>
      </c>
      <c r="J134">
        <v>8050.3655901294396</v>
      </c>
      <c r="K134">
        <v>20625.7584360236</v>
      </c>
    </row>
    <row r="135" spans="1:11" hidden="1" x14ac:dyDescent="0.25">
      <c r="A135">
        <v>133</v>
      </c>
      <c r="B135" t="s">
        <v>249</v>
      </c>
      <c r="C135" t="s">
        <v>152</v>
      </c>
      <c r="D135">
        <v>42162.625474426401</v>
      </c>
      <c r="E135">
        <v>26795.617923851001</v>
      </c>
      <c r="F135">
        <v>4587.4680928950902</v>
      </c>
      <c r="G135">
        <v>806.48622324268604</v>
      </c>
      <c r="H135">
        <v>3986.4711637757</v>
      </c>
      <c r="I135">
        <v>1203.62740583194</v>
      </c>
      <c r="J135">
        <v>2211.2981247735502</v>
      </c>
      <c r="K135">
        <v>2571.6565400562699</v>
      </c>
    </row>
    <row r="136" spans="1:11" hidden="1" x14ac:dyDescent="0.25">
      <c r="A136">
        <v>134</v>
      </c>
      <c r="B136" t="s">
        <v>249</v>
      </c>
      <c r="C136" t="s">
        <v>153</v>
      </c>
      <c r="D136">
        <v>3.2510606999999999E-3</v>
      </c>
      <c r="E136">
        <v>7.0263113746420896E-4</v>
      </c>
      <c r="F136">
        <v>7.0263113746420896E-4</v>
      </c>
      <c r="G136">
        <v>1.0690487242039799E-3</v>
      </c>
      <c r="H136">
        <v>5.6966339616032003E-4</v>
      </c>
      <c r="I136">
        <v>1.8113911211468101E-4</v>
      </c>
      <c r="J136" s="1">
        <v>2.5947192592596399E-5</v>
      </c>
      <c r="K136" s="1">
        <v>1.22819777351873E-19</v>
      </c>
    </row>
    <row r="137" spans="1:11" hidden="1" x14ac:dyDescent="0.25">
      <c r="A137">
        <v>135</v>
      </c>
      <c r="B137" t="s">
        <v>249</v>
      </c>
      <c r="C137" t="s">
        <v>154</v>
      </c>
      <c r="D137">
        <v>299397.96408250899</v>
      </c>
      <c r="E137">
        <v>57628.978486797103</v>
      </c>
      <c r="F137">
        <v>57217.265669547101</v>
      </c>
      <c r="G137">
        <v>5580.4484926710202</v>
      </c>
      <c r="H137">
        <v>113552.36666292801</v>
      </c>
      <c r="I137">
        <v>44614.941835747501</v>
      </c>
      <c r="J137">
        <v>16774.7390247084</v>
      </c>
      <c r="K137">
        <v>4029.2239101095502</v>
      </c>
    </row>
    <row r="138" spans="1:11" hidden="1" x14ac:dyDescent="0.25">
      <c r="A138">
        <v>136</v>
      </c>
      <c r="B138" t="s">
        <v>249</v>
      </c>
      <c r="C138" t="s">
        <v>155</v>
      </c>
      <c r="D138">
        <v>20594.956235353598</v>
      </c>
      <c r="E138">
        <v>4282.0847809340703</v>
      </c>
      <c r="F138">
        <v>3389.7158775912899</v>
      </c>
      <c r="G138">
        <v>99.020002183493602</v>
      </c>
      <c r="H138">
        <v>3591.1822792559101</v>
      </c>
      <c r="I138">
        <v>1493.5247104131099</v>
      </c>
      <c r="J138">
        <v>6945.8745481420401</v>
      </c>
      <c r="K138">
        <v>793.55403683295799</v>
      </c>
    </row>
    <row r="139" spans="1:11" hidden="1" x14ac:dyDescent="0.25">
      <c r="A139">
        <v>137</v>
      </c>
      <c r="B139" t="s">
        <v>249</v>
      </c>
      <c r="C139" t="s">
        <v>156</v>
      </c>
      <c r="D139">
        <v>13.323297669999899</v>
      </c>
      <c r="E139">
        <v>6.21832616797181</v>
      </c>
      <c r="F139">
        <v>0</v>
      </c>
      <c r="G139">
        <v>0</v>
      </c>
      <c r="H139">
        <v>2.0669206682009702</v>
      </c>
      <c r="I139">
        <v>3.9539517790069598</v>
      </c>
      <c r="J139">
        <v>0.195041384820239</v>
      </c>
      <c r="K139">
        <v>0.88905767000000102</v>
      </c>
    </row>
    <row r="140" spans="1:11" hidden="1" x14ac:dyDescent="0.25">
      <c r="A140">
        <v>138</v>
      </c>
      <c r="B140" t="s">
        <v>249</v>
      </c>
      <c r="C140" t="s">
        <v>157</v>
      </c>
      <c r="D140">
        <v>860.81722851583902</v>
      </c>
      <c r="E140">
        <v>151.570171218713</v>
      </c>
      <c r="F140">
        <v>228.80772114780899</v>
      </c>
      <c r="G140">
        <v>149.25519314575601</v>
      </c>
      <c r="H140">
        <v>184.24652554208399</v>
      </c>
      <c r="I140">
        <v>122.057210329103</v>
      </c>
      <c r="J140">
        <v>11.489494616533401</v>
      </c>
      <c r="K140">
        <v>13.39091251584</v>
      </c>
    </row>
    <row r="141" spans="1:11" hidden="1" x14ac:dyDescent="0.25">
      <c r="A141">
        <v>139</v>
      </c>
      <c r="B141" t="s">
        <v>249</v>
      </c>
      <c r="C141" t="s">
        <v>158</v>
      </c>
      <c r="D141">
        <v>9807.4120805508392</v>
      </c>
      <c r="E141">
        <v>7234.2965419559496</v>
      </c>
      <c r="F141">
        <v>994.54421551406995</v>
      </c>
      <c r="G141">
        <v>676.45026672192898</v>
      </c>
      <c r="H141">
        <v>602.862259885149</v>
      </c>
      <c r="I141">
        <v>246.99827343438</v>
      </c>
      <c r="J141">
        <v>24.517548988510701</v>
      </c>
      <c r="K141">
        <v>27.742974050842001</v>
      </c>
    </row>
    <row r="142" spans="1:11" hidden="1" x14ac:dyDescent="0.25">
      <c r="A142">
        <v>140</v>
      </c>
      <c r="B142" t="s">
        <v>249</v>
      </c>
      <c r="C142" t="s">
        <v>159</v>
      </c>
      <c r="D142">
        <v>63318.493556162699</v>
      </c>
      <c r="E142">
        <v>5419.4566238840098</v>
      </c>
      <c r="F142">
        <v>3561.52703051343</v>
      </c>
      <c r="G142">
        <v>391.90936961928901</v>
      </c>
      <c r="H142">
        <v>32318.785889687599</v>
      </c>
      <c r="I142">
        <v>19106.561241943898</v>
      </c>
      <c r="J142">
        <v>1735.5503141716299</v>
      </c>
      <c r="K142">
        <v>784.70308634262904</v>
      </c>
    </row>
    <row r="143" spans="1:11" hidden="1" x14ac:dyDescent="0.25">
      <c r="A143">
        <v>141</v>
      </c>
      <c r="B143" t="s">
        <v>249</v>
      </c>
      <c r="C143" t="s">
        <v>160</v>
      </c>
      <c r="D143">
        <v>159415.05980070101</v>
      </c>
      <c r="E143">
        <v>52124.056538830097</v>
      </c>
      <c r="F143">
        <v>22975.513772176</v>
      </c>
      <c r="G143">
        <v>22882.666161802401</v>
      </c>
      <c r="H143">
        <v>18748.433864233499</v>
      </c>
      <c r="I143">
        <v>24216.174773116301</v>
      </c>
      <c r="J143">
        <v>5065.1985448815203</v>
      </c>
      <c r="K143">
        <v>13403.016145661601</v>
      </c>
    </row>
    <row r="144" spans="1:11" hidden="1" x14ac:dyDescent="0.25">
      <c r="A144">
        <v>142</v>
      </c>
      <c r="B144" t="s">
        <v>249</v>
      </c>
      <c r="C144" t="s">
        <v>161</v>
      </c>
      <c r="D144">
        <v>22.566732713999901</v>
      </c>
      <c r="E144">
        <v>1.9267624138064099</v>
      </c>
      <c r="F144">
        <v>6.4040488524262802</v>
      </c>
      <c r="G144">
        <v>2.3496313035854199</v>
      </c>
      <c r="H144">
        <v>10.616541710896501</v>
      </c>
      <c r="I144">
        <v>1.1981946084277699</v>
      </c>
      <c r="J144">
        <v>7.1553824857542594E-2</v>
      </c>
      <c r="K144" s="1">
        <v>-3.33012697278922E-16</v>
      </c>
    </row>
    <row r="145" spans="1:11" hidden="1" x14ac:dyDescent="0.25">
      <c r="A145">
        <v>143</v>
      </c>
      <c r="B145" t="s">
        <v>249</v>
      </c>
      <c r="C145" t="s">
        <v>162</v>
      </c>
      <c r="D145">
        <v>15836.6088808767</v>
      </c>
      <c r="E145">
        <v>3352.0552425317901</v>
      </c>
      <c r="F145">
        <v>2635.8164922392102</v>
      </c>
      <c r="G145">
        <v>855.59836237468505</v>
      </c>
      <c r="H145">
        <v>2360.7200785761602</v>
      </c>
      <c r="I145">
        <v>2250.6742904989601</v>
      </c>
      <c r="J145">
        <v>3181.3392238491601</v>
      </c>
      <c r="K145">
        <v>1200.4051908067599</v>
      </c>
    </row>
    <row r="146" spans="1:11" hidden="1" x14ac:dyDescent="0.25">
      <c r="A146">
        <v>144</v>
      </c>
      <c r="B146" t="s">
        <v>249</v>
      </c>
      <c r="C146" t="s">
        <v>163</v>
      </c>
      <c r="D146">
        <v>8643.0820712114291</v>
      </c>
      <c r="E146">
        <v>1701.2589507548</v>
      </c>
      <c r="F146">
        <v>1644.6241475904999</v>
      </c>
      <c r="G146">
        <v>595.06844012378895</v>
      </c>
      <c r="H146">
        <v>1193.6731887993201</v>
      </c>
      <c r="I146">
        <v>456.49720560735398</v>
      </c>
      <c r="J146">
        <v>88.407313350723697</v>
      </c>
      <c r="K146">
        <v>2963.5528249849399</v>
      </c>
    </row>
    <row r="147" spans="1:11" hidden="1" x14ac:dyDescent="0.25">
      <c r="A147">
        <v>145</v>
      </c>
      <c r="B147" t="s">
        <v>249</v>
      </c>
      <c r="C147" t="s">
        <v>164</v>
      </c>
      <c r="D147">
        <v>79749.379324753594</v>
      </c>
      <c r="E147">
        <v>5215.6007731622203</v>
      </c>
      <c r="F147">
        <v>10294.812422722</v>
      </c>
      <c r="G147">
        <v>162.253820659127</v>
      </c>
      <c r="H147">
        <v>39820.538911977397</v>
      </c>
      <c r="I147">
        <v>20220.1395393081</v>
      </c>
      <c r="J147">
        <v>1404.0046745310301</v>
      </c>
      <c r="K147">
        <v>2632.0291823931602</v>
      </c>
    </row>
    <row r="148" spans="1:11" hidden="1" x14ac:dyDescent="0.25">
      <c r="A148">
        <v>146</v>
      </c>
      <c r="B148" t="s">
        <v>249</v>
      </c>
      <c r="C148" t="s">
        <v>165</v>
      </c>
      <c r="D148">
        <v>3400706.1274135099</v>
      </c>
      <c r="E148">
        <v>714053.82073206</v>
      </c>
      <c r="F148">
        <v>794967.41671288002</v>
      </c>
      <c r="G148">
        <v>97425.411318463899</v>
      </c>
      <c r="H148">
        <v>1273049.29687879</v>
      </c>
      <c r="I148">
        <v>481940.86954057403</v>
      </c>
      <c r="J148">
        <v>32663.0198872236</v>
      </c>
      <c r="K148">
        <v>6606.29234351372</v>
      </c>
    </row>
    <row r="149" spans="1:11" hidden="1" x14ac:dyDescent="0.25">
      <c r="A149">
        <v>147</v>
      </c>
      <c r="B149" t="s">
        <v>249</v>
      </c>
      <c r="C149" t="s">
        <v>166</v>
      </c>
      <c r="D149">
        <v>43424.905378474003</v>
      </c>
      <c r="E149">
        <v>6164.6253551568598</v>
      </c>
      <c r="F149">
        <v>9723.4316530980104</v>
      </c>
      <c r="G149">
        <v>2375.2077689378998</v>
      </c>
      <c r="H149">
        <v>14287.178775824899</v>
      </c>
      <c r="I149">
        <v>5426.18100809097</v>
      </c>
      <c r="J149">
        <v>2086.7625359912699</v>
      </c>
      <c r="K149">
        <v>3361.5182813740098</v>
      </c>
    </row>
    <row r="150" spans="1:11" hidden="1" x14ac:dyDescent="0.25">
      <c r="A150">
        <v>148</v>
      </c>
      <c r="B150" t="s">
        <v>249</v>
      </c>
      <c r="C150" t="s">
        <v>167</v>
      </c>
      <c r="D150">
        <v>1.1201401900000001</v>
      </c>
      <c r="E150">
        <v>0.37338006333333301</v>
      </c>
      <c r="F150">
        <v>0</v>
      </c>
      <c r="G150">
        <v>0</v>
      </c>
      <c r="H150">
        <v>0.37338006333333301</v>
      </c>
      <c r="I150">
        <v>0</v>
      </c>
      <c r="J150">
        <v>0.37338006333333301</v>
      </c>
      <c r="K150" s="1">
        <v>7.6002572291233799E-17</v>
      </c>
    </row>
    <row r="151" spans="1:11" hidden="1" x14ac:dyDescent="0.25">
      <c r="A151">
        <v>149</v>
      </c>
      <c r="B151" t="s">
        <v>249</v>
      </c>
      <c r="C151" t="s">
        <v>168</v>
      </c>
      <c r="D151">
        <v>32889.064208226497</v>
      </c>
      <c r="E151">
        <v>9980.9407009358292</v>
      </c>
      <c r="F151">
        <v>5906.4090187460297</v>
      </c>
      <c r="G151">
        <v>6031.6627142064499</v>
      </c>
      <c r="H151">
        <v>2969.6070375849899</v>
      </c>
      <c r="I151">
        <v>5857.6533513008699</v>
      </c>
      <c r="J151">
        <v>701.50966032580504</v>
      </c>
      <c r="K151">
        <v>1441.2817251265001</v>
      </c>
    </row>
    <row r="152" spans="1:11" hidden="1" x14ac:dyDescent="0.25">
      <c r="A152">
        <v>150</v>
      </c>
      <c r="B152" t="s">
        <v>249</v>
      </c>
      <c r="C152" t="s">
        <v>169</v>
      </c>
      <c r="D152">
        <v>29976.261233603502</v>
      </c>
      <c r="E152">
        <v>2075.2786816480002</v>
      </c>
      <c r="F152">
        <v>3396.3848616422802</v>
      </c>
      <c r="G152">
        <v>3847.2810312701899</v>
      </c>
      <c r="H152">
        <v>3679.0460966262099</v>
      </c>
      <c r="I152">
        <v>8094.1572945606204</v>
      </c>
      <c r="J152">
        <v>5508.5944243326903</v>
      </c>
      <c r="K152">
        <v>3375.51884352365</v>
      </c>
    </row>
    <row r="153" spans="1:11" hidden="1" x14ac:dyDescent="0.25">
      <c r="A153">
        <v>151</v>
      </c>
      <c r="B153" t="s">
        <v>249</v>
      </c>
      <c r="C153" t="s">
        <v>170</v>
      </c>
      <c r="D153">
        <v>302797.55498682801</v>
      </c>
      <c r="E153">
        <v>17058.023934711298</v>
      </c>
      <c r="F153">
        <v>62933.795035723997</v>
      </c>
      <c r="G153">
        <v>9154.0490886239495</v>
      </c>
      <c r="H153">
        <v>121832.99322217199</v>
      </c>
      <c r="I153">
        <v>81423.824671627299</v>
      </c>
      <c r="J153">
        <v>10234.896159640901</v>
      </c>
      <c r="K153">
        <v>159.97287432844999</v>
      </c>
    </row>
    <row r="154" spans="1:11" hidden="1" x14ac:dyDescent="0.25">
      <c r="A154">
        <v>152</v>
      </c>
      <c r="B154" t="s">
        <v>249</v>
      </c>
      <c r="C154" t="s">
        <v>171</v>
      </c>
      <c r="D154">
        <v>0.30774400000000002</v>
      </c>
      <c r="E154">
        <v>2.79400528309579E-2</v>
      </c>
      <c r="F154">
        <v>2.79400528309579E-2</v>
      </c>
      <c r="G154">
        <v>0</v>
      </c>
      <c r="H154">
        <v>0</v>
      </c>
      <c r="I154">
        <v>0.25186389433808398</v>
      </c>
      <c r="J154">
        <v>0</v>
      </c>
      <c r="K154" s="1">
        <v>2.7755575615628901E-17</v>
      </c>
    </row>
    <row r="155" spans="1:11" hidden="1" x14ac:dyDescent="0.25">
      <c r="A155">
        <v>153</v>
      </c>
      <c r="B155" t="s">
        <v>249</v>
      </c>
      <c r="C155" t="s">
        <v>172</v>
      </c>
      <c r="D155">
        <v>23675.584739721598</v>
      </c>
      <c r="E155">
        <v>5739.0306360920604</v>
      </c>
      <c r="F155">
        <v>2526.0815699865102</v>
      </c>
      <c r="G155">
        <v>2511.3656476063502</v>
      </c>
      <c r="H155">
        <v>1824.2548107355799</v>
      </c>
      <c r="I155">
        <v>3817.0834681021502</v>
      </c>
      <c r="J155">
        <v>5203.0955280173303</v>
      </c>
      <c r="K155">
        <v>2054.6730791816899</v>
      </c>
    </row>
    <row r="156" spans="1:11" hidden="1" x14ac:dyDescent="0.25">
      <c r="A156">
        <v>154</v>
      </c>
      <c r="B156" t="s">
        <v>249</v>
      </c>
      <c r="C156" t="s">
        <v>173</v>
      </c>
      <c r="D156">
        <v>9567.4430100458194</v>
      </c>
      <c r="E156">
        <v>2320.39695383855</v>
      </c>
      <c r="F156">
        <v>2503.0411735068801</v>
      </c>
      <c r="G156">
        <v>1083.88632201563</v>
      </c>
      <c r="H156">
        <v>1141.0934554959999</v>
      </c>
      <c r="I156">
        <v>1057.26165875847</v>
      </c>
      <c r="J156">
        <v>553.72085058445896</v>
      </c>
      <c r="K156">
        <v>908.04259584580996</v>
      </c>
    </row>
    <row r="157" spans="1:11" hidden="1" x14ac:dyDescent="0.25">
      <c r="A157">
        <v>155</v>
      </c>
      <c r="B157" t="s">
        <v>249</v>
      </c>
      <c r="C157" t="s">
        <v>174</v>
      </c>
      <c r="D157">
        <v>1125693.61658721</v>
      </c>
      <c r="E157">
        <v>186632.70769583399</v>
      </c>
      <c r="F157">
        <v>235277.04939942001</v>
      </c>
      <c r="G157">
        <v>169589.87815267601</v>
      </c>
      <c r="H157">
        <v>359262.83270181803</v>
      </c>
      <c r="I157">
        <v>152839.28998007899</v>
      </c>
      <c r="J157">
        <v>11760.00524407</v>
      </c>
      <c r="K157">
        <v>10331.853413311101</v>
      </c>
    </row>
    <row r="158" spans="1:11" hidden="1" x14ac:dyDescent="0.25">
      <c r="A158">
        <v>156</v>
      </c>
      <c r="B158" t="s">
        <v>249</v>
      </c>
      <c r="C158" t="s">
        <v>175</v>
      </c>
      <c r="D158">
        <v>17529.28825464</v>
      </c>
      <c r="E158">
        <v>5820.1428504037503</v>
      </c>
      <c r="F158">
        <v>1697.5535713046499</v>
      </c>
      <c r="G158">
        <v>1391.4348831637601</v>
      </c>
      <c r="H158">
        <v>4113.0498442031803</v>
      </c>
      <c r="I158">
        <v>2584.7050932284901</v>
      </c>
      <c r="J158">
        <v>1815.7131671961399</v>
      </c>
      <c r="K158">
        <v>106.68884514004</v>
      </c>
    </row>
    <row r="159" spans="1:11" hidden="1" x14ac:dyDescent="0.25">
      <c r="A159">
        <v>157</v>
      </c>
      <c r="B159" t="s">
        <v>249</v>
      </c>
      <c r="C159" t="s">
        <v>176</v>
      </c>
      <c r="D159">
        <v>122308.372061217</v>
      </c>
      <c r="E159">
        <v>20181.119596887998</v>
      </c>
      <c r="F159">
        <v>14831.985893769801</v>
      </c>
      <c r="G159">
        <v>1740.5611302984801</v>
      </c>
      <c r="H159">
        <v>40231.639731241099</v>
      </c>
      <c r="I159">
        <v>20826.789369609302</v>
      </c>
      <c r="J159">
        <v>14988.793438893101</v>
      </c>
      <c r="K159">
        <v>9507.4829005167903</v>
      </c>
    </row>
    <row r="160" spans="1:11" hidden="1" x14ac:dyDescent="0.25">
      <c r="A160">
        <v>158</v>
      </c>
      <c r="B160" t="s">
        <v>249</v>
      </c>
      <c r="C160" t="s">
        <v>177</v>
      </c>
      <c r="D160">
        <v>537870.70260508801</v>
      </c>
      <c r="E160">
        <v>112565.242745874</v>
      </c>
      <c r="F160">
        <v>97069.680460303105</v>
      </c>
      <c r="G160">
        <v>17942.0541235173</v>
      </c>
      <c r="H160">
        <v>206600.59340843899</v>
      </c>
      <c r="I160">
        <v>80870.798330866906</v>
      </c>
      <c r="J160">
        <v>17296.856351268401</v>
      </c>
      <c r="K160">
        <v>5525.4771848185001</v>
      </c>
    </row>
    <row r="161" spans="1:11" hidden="1" x14ac:dyDescent="0.25">
      <c r="A161">
        <v>159</v>
      </c>
      <c r="B161" t="s">
        <v>249</v>
      </c>
      <c r="C161" t="s">
        <v>178</v>
      </c>
      <c r="D161">
        <v>487.78687487000002</v>
      </c>
      <c r="E161">
        <v>48.244017742574201</v>
      </c>
      <c r="F161">
        <v>48.244017742574201</v>
      </c>
      <c r="G161">
        <v>7.6933981782178202</v>
      </c>
      <c r="H161">
        <v>78.655584850827694</v>
      </c>
      <c r="I161">
        <v>112.445534996801</v>
      </c>
      <c r="J161">
        <v>7.6157313590042603</v>
      </c>
      <c r="K161">
        <v>184.88858999999999</v>
      </c>
    </row>
    <row r="162" spans="1:11" hidden="1" x14ac:dyDescent="0.25">
      <c r="A162">
        <v>160</v>
      </c>
      <c r="B162" t="s">
        <v>249</v>
      </c>
      <c r="C162" t="s">
        <v>179</v>
      </c>
      <c r="D162">
        <v>42555.360821849099</v>
      </c>
      <c r="E162">
        <v>4479.8013706494103</v>
      </c>
      <c r="F162">
        <v>4150.0941990995998</v>
      </c>
      <c r="G162">
        <v>35.658445395822298</v>
      </c>
      <c r="H162">
        <v>8785.9282738062102</v>
      </c>
      <c r="I162">
        <v>5580.0916516623001</v>
      </c>
      <c r="J162">
        <v>18160.3972419866</v>
      </c>
      <c r="K162">
        <v>1363.3896392491299</v>
      </c>
    </row>
    <row r="163" spans="1:11" hidden="1" x14ac:dyDescent="0.25">
      <c r="A163">
        <v>161</v>
      </c>
      <c r="B163" t="s">
        <v>249</v>
      </c>
      <c r="C163" t="s">
        <v>180</v>
      </c>
      <c r="D163">
        <v>310755.59242480801</v>
      </c>
      <c r="E163">
        <v>49335.9256848933</v>
      </c>
      <c r="F163">
        <v>52906.1144773142</v>
      </c>
      <c r="G163">
        <v>42526.350298532197</v>
      </c>
      <c r="H163">
        <v>50092.144553900303</v>
      </c>
      <c r="I163">
        <v>96382.270718037005</v>
      </c>
      <c r="J163">
        <v>19496.0651412226</v>
      </c>
      <c r="K163">
        <v>16.721550907999202</v>
      </c>
    </row>
    <row r="164" spans="1:11" hidden="1" x14ac:dyDescent="0.25">
      <c r="A164">
        <v>162</v>
      </c>
      <c r="B164" t="s">
        <v>249</v>
      </c>
      <c r="C164" t="s">
        <v>181</v>
      </c>
      <c r="D164">
        <v>1881.97962797828</v>
      </c>
      <c r="E164">
        <v>496.01855052268502</v>
      </c>
      <c r="F164">
        <v>434.13760964002603</v>
      </c>
      <c r="G164">
        <v>483.44299346674802</v>
      </c>
      <c r="H164">
        <v>185.379853226341</v>
      </c>
      <c r="I164">
        <v>259.76689929972503</v>
      </c>
      <c r="J164">
        <v>23.223139718572799</v>
      </c>
      <c r="K164">
        <v>1.0582104188992201E-2</v>
      </c>
    </row>
    <row r="165" spans="1:11" hidden="1" x14ac:dyDescent="0.25">
      <c r="A165">
        <v>163</v>
      </c>
      <c r="B165" t="s">
        <v>249</v>
      </c>
      <c r="C165" t="s">
        <v>182</v>
      </c>
      <c r="D165">
        <v>96660.381460442295</v>
      </c>
      <c r="E165">
        <v>40369.8950403571</v>
      </c>
      <c r="F165">
        <v>21741.021910126899</v>
      </c>
      <c r="G165">
        <v>1414.9290532949601</v>
      </c>
      <c r="H165">
        <v>23317.353097363601</v>
      </c>
      <c r="I165">
        <v>9023.4358693123704</v>
      </c>
      <c r="J165">
        <v>510.29921414504201</v>
      </c>
      <c r="K165">
        <v>283.44727584240098</v>
      </c>
    </row>
    <row r="166" spans="1:11" hidden="1" x14ac:dyDescent="0.25">
      <c r="A166">
        <v>164</v>
      </c>
      <c r="B166" t="s">
        <v>249</v>
      </c>
      <c r="C166" t="s">
        <v>183</v>
      </c>
      <c r="D166">
        <v>49294.128425210998</v>
      </c>
      <c r="E166">
        <v>7926.14316087101</v>
      </c>
      <c r="F166">
        <v>8610.8158772638708</v>
      </c>
      <c r="G166">
        <v>6208.3537565731604</v>
      </c>
      <c r="H166">
        <v>5563.9776438627396</v>
      </c>
      <c r="I166">
        <v>17384.6688909902</v>
      </c>
      <c r="J166">
        <v>2918.66738183897</v>
      </c>
      <c r="K166">
        <v>681.50171381099995</v>
      </c>
    </row>
    <row r="167" spans="1:11" hidden="1" x14ac:dyDescent="0.25">
      <c r="A167">
        <v>165</v>
      </c>
      <c r="B167" t="s">
        <v>249</v>
      </c>
      <c r="C167" t="s">
        <v>184</v>
      </c>
      <c r="D167">
        <v>96544.541011316702</v>
      </c>
      <c r="E167">
        <v>23776.515166855701</v>
      </c>
      <c r="F167">
        <v>16522.029774917599</v>
      </c>
      <c r="G167">
        <v>3676.03932225065</v>
      </c>
      <c r="H167">
        <v>19873.572048880898</v>
      </c>
      <c r="I167">
        <v>23437.306466433201</v>
      </c>
      <c r="J167">
        <v>5524.57250456171</v>
      </c>
      <c r="K167">
        <v>3734.5057274167898</v>
      </c>
    </row>
    <row r="168" spans="1:11" hidden="1" x14ac:dyDescent="0.25">
      <c r="A168">
        <v>166</v>
      </c>
      <c r="B168" t="s">
        <v>249</v>
      </c>
      <c r="C168" t="s">
        <v>185</v>
      </c>
      <c r="D168">
        <v>264.36251024587398</v>
      </c>
      <c r="E168">
        <v>26.090951657317198</v>
      </c>
      <c r="F168">
        <v>20.088535197549</v>
      </c>
      <c r="G168">
        <v>5.8783320150941698</v>
      </c>
      <c r="H168">
        <v>70.906657691932907</v>
      </c>
      <c r="I168">
        <v>31.844653847898002</v>
      </c>
      <c r="J168">
        <v>18.6551568542084</v>
      </c>
      <c r="K168">
        <v>90.898222981874696</v>
      </c>
    </row>
    <row r="169" spans="1:11" hidden="1" x14ac:dyDescent="0.25">
      <c r="A169">
        <v>167</v>
      </c>
      <c r="B169" t="s">
        <v>249</v>
      </c>
      <c r="C169" t="s">
        <v>186</v>
      </c>
      <c r="D169">
        <v>8969.8053558421998</v>
      </c>
      <c r="E169">
        <v>4038.4446679688099</v>
      </c>
      <c r="F169">
        <v>638.77281630584605</v>
      </c>
      <c r="G169">
        <v>828.37852503010299</v>
      </c>
      <c r="H169">
        <v>1073.1080305170799</v>
      </c>
      <c r="I169">
        <v>1314.6179189158399</v>
      </c>
      <c r="J169">
        <v>883.85301486230196</v>
      </c>
      <c r="K169">
        <v>192.6303822422</v>
      </c>
    </row>
    <row r="170" spans="1:11" hidden="1" x14ac:dyDescent="0.25">
      <c r="A170">
        <v>168</v>
      </c>
      <c r="B170" t="s">
        <v>249</v>
      </c>
      <c r="C170" t="s">
        <v>187</v>
      </c>
      <c r="D170">
        <v>2749.21679960337</v>
      </c>
      <c r="E170">
        <v>649.98684940898795</v>
      </c>
      <c r="F170">
        <v>532.97542642118196</v>
      </c>
      <c r="G170">
        <v>764.73796751506598</v>
      </c>
      <c r="H170">
        <v>377.09616004037701</v>
      </c>
      <c r="I170">
        <v>321.150078452927</v>
      </c>
      <c r="J170">
        <v>43.296948161458701</v>
      </c>
      <c r="K170">
        <v>59.973369603376099</v>
      </c>
    </row>
    <row r="171" spans="1:11" hidden="1" x14ac:dyDescent="0.25">
      <c r="A171">
        <v>169</v>
      </c>
      <c r="B171" t="s">
        <v>249</v>
      </c>
      <c r="C171" t="s">
        <v>188</v>
      </c>
      <c r="D171">
        <v>141526.53608402799</v>
      </c>
      <c r="E171">
        <v>13636.5106939612</v>
      </c>
      <c r="F171">
        <v>15929.362865721299</v>
      </c>
      <c r="G171">
        <v>10980.10180581</v>
      </c>
      <c r="H171">
        <v>39982.369742095303</v>
      </c>
      <c r="I171">
        <v>52524.218976293399</v>
      </c>
      <c r="J171">
        <v>8261.5792237186106</v>
      </c>
      <c r="K171">
        <v>212.39277642874899</v>
      </c>
    </row>
    <row r="172" spans="1:11" hidden="1" x14ac:dyDescent="0.25">
      <c r="A172">
        <v>170</v>
      </c>
      <c r="B172" t="s">
        <v>249</v>
      </c>
      <c r="C172" t="s">
        <v>189</v>
      </c>
      <c r="D172">
        <v>513790.60059839103</v>
      </c>
      <c r="E172">
        <v>129985.592883145</v>
      </c>
      <c r="F172">
        <v>69784.756023732698</v>
      </c>
      <c r="G172">
        <v>46439.971243411303</v>
      </c>
      <c r="H172">
        <v>42106.709953269099</v>
      </c>
      <c r="I172">
        <v>102018.738535707</v>
      </c>
      <c r="J172">
        <v>59776.464021464402</v>
      </c>
      <c r="K172">
        <v>63678.367937656403</v>
      </c>
    </row>
    <row r="173" spans="1:11" hidden="1" x14ac:dyDescent="0.25">
      <c r="A173">
        <v>171</v>
      </c>
      <c r="B173" t="s">
        <v>249</v>
      </c>
      <c r="C173" t="s">
        <v>190</v>
      </c>
      <c r="D173">
        <v>83142.074975239302</v>
      </c>
      <c r="E173">
        <v>5456.2391381392799</v>
      </c>
      <c r="F173">
        <v>42306.727057788499</v>
      </c>
      <c r="G173">
        <v>507.53876411946601</v>
      </c>
      <c r="H173">
        <v>31465.909151631098</v>
      </c>
      <c r="I173">
        <v>3319.7781401021198</v>
      </c>
      <c r="J173">
        <v>71.675822219446701</v>
      </c>
      <c r="K173">
        <v>14.2069012392995</v>
      </c>
    </row>
    <row r="174" spans="1:11" hidden="1" x14ac:dyDescent="0.25">
      <c r="A174">
        <v>172</v>
      </c>
      <c r="B174" t="s">
        <v>249</v>
      </c>
      <c r="C174" t="s">
        <v>191</v>
      </c>
      <c r="D174">
        <v>118278.60013495501</v>
      </c>
      <c r="E174">
        <v>50797.679804806503</v>
      </c>
      <c r="F174">
        <v>14241.6132660445</v>
      </c>
      <c r="G174">
        <v>5686.6579382501604</v>
      </c>
      <c r="H174">
        <v>9633.8662103680999</v>
      </c>
      <c r="I174">
        <v>14876.1758708663</v>
      </c>
      <c r="J174">
        <v>5965.2040267803204</v>
      </c>
      <c r="K174">
        <v>17077.403017839999</v>
      </c>
    </row>
    <row r="175" spans="1:11" hidden="1" x14ac:dyDescent="0.25">
      <c r="A175">
        <v>173</v>
      </c>
      <c r="B175" t="s">
        <v>249</v>
      </c>
      <c r="C175" t="s">
        <v>192</v>
      </c>
      <c r="D175">
        <v>88671.827619537595</v>
      </c>
      <c r="E175">
        <v>7737.8449202895499</v>
      </c>
      <c r="F175">
        <v>23084.810872125301</v>
      </c>
      <c r="G175">
        <v>16732.312518078601</v>
      </c>
      <c r="H175">
        <v>14700.823725894301</v>
      </c>
      <c r="I175">
        <v>21831.832500554399</v>
      </c>
      <c r="J175">
        <v>4494.8097564576201</v>
      </c>
      <c r="K175">
        <v>89.393326137512304</v>
      </c>
    </row>
    <row r="176" spans="1:11" hidden="1" x14ac:dyDescent="0.25">
      <c r="A176">
        <v>174</v>
      </c>
      <c r="B176" t="s">
        <v>249</v>
      </c>
      <c r="C176" t="s">
        <v>193</v>
      </c>
      <c r="D176">
        <v>351596.32653082098</v>
      </c>
      <c r="E176">
        <v>139957.60093425601</v>
      </c>
      <c r="F176">
        <v>61164.871269347197</v>
      </c>
      <c r="G176">
        <v>5403.1694001125197</v>
      </c>
      <c r="H176">
        <v>87885.317873837106</v>
      </c>
      <c r="I176">
        <v>21471.595802214899</v>
      </c>
      <c r="J176">
        <v>18461.174014431999</v>
      </c>
      <c r="K176">
        <v>17252.5972366188</v>
      </c>
    </row>
    <row r="177" spans="1:11" hidden="1" x14ac:dyDescent="0.25">
      <c r="A177">
        <v>175</v>
      </c>
      <c r="B177" t="s">
        <v>249</v>
      </c>
      <c r="C177" t="s">
        <v>10</v>
      </c>
      <c r="D177">
        <v>1557973.0059618701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1557973.0059618701</v>
      </c>
    </row>
    <row r="178" spans="1:11" hidden="1" x14ac:dyDescent="0.25">
      <c r="A178">
        <v>176</v>
      </c>
      <c r="B178" t="s">
        <v>249</v>
      </c>
      <c r="C178" t="s">
        <v>194</v>
      </c>
      <c r="D178">
        <v>82021.705330482204</v>
      </c>
      <c r="E178">
        <v>29560.4180269516</v>
      </c>
      <c r="F178">
        <v>13845.6275655272</v>
      </c>
      <c r="G178">
        <v>1874.04833752736</v>
      </c>
      <c r="H178">
        <v>21483.8864354418</v>
      </c>
      <c r="I178">
        <v>12171.9459415335</v>
      </c>
      <c r="J178">
        <v>1360.0533500182601</v>
      </c>
      <c r="K178">
        <v>1725.7256734822499</v>
      </c>
    </row>
    <row r="179" spans="1:11" hidden="1" x14ac:dyDescent="0.25">
      <c r="A179">
        <v>177</v>
      </c>
      <c r="B179" t="s">
        <v>249</v>
      </c>
      <c r="C179" t="s">
        <v>195</v>
      </c>
      <c r="D179">
        <v>20409.531429999999</v>
      </c>
      <c r="E179">
        <v>19510.285655429401</v>
      </c>
      <c r="F179">
        <v>0</v>
      </c>
      <c r="G179">
        <v>18.941804907044698</v>
      </c>
      <c r="H179">
        <v>1.71167282550554</v>
      </c>
      <c r="I179">
        <v>26.973148928245401</v>
      </c>
      <c r="J179">
        <v>4.0319179097338003</v>
      </c>
      <c r="K179">
        <v>847.58722999999895</v>
      </c>
    </row>
    <row r="180" spans="1:11" hidden="1" x14ac:dyDescent="0.25">
      <c r="A180">
        <v>178</v>
      </c>
      <c r="B180" t="s">
        <v>249</v>
      </c>
      <c r="C180" t="s">
        <v>196</v>
      </c>
      <c r="D180">
        <v>14.0066441659857</v>
      </c>
      <c r="E180">
        <v>4.6425742433333301</v>
      </c>
      <c r="F180">
        <v>0</v>
      </c>
      <c r="G180">
        <v>0</v>
      </c>
      <c r="H180">
        <v>4.6425742433333301</v>
      </c>
      <c r="I180">
        <v>0</v>
      </c>
      <c r="J180">
        <v>4.6425742433333301</v>
      </c>
      <c r="K180">
        <v>7.8921435985700103E-2</v>
      </c>
    </row>
    <row r="181" spans="1:11" hidden="1" x14ac:dyDescent="0.25">
      <c r="A181">
        <v>179</v>
      </c>
      <c r="B181" t="s">
        <v>249</v>
      </c>
      <c r="C181" t="s">
        <v>197</v>
      </c>
      <c r="D181">
        <v>1015.12478243864</v>
      </c>
      <c r="E181">
        <v>59.9490014515832</v>
      </c>
      <c r="F181">
        <v>7.0010682741857</v>
      </c>
      <c r="G181">
        <v>33.062160216997498</v>
      </c>
      <c r="H181">
        <v>149.86923704944999</v>
      </c>
      <c r="I181">
        <v>327.785984786097</v>
      </c>
      <c r="J181">
        <v>433.83359580168599</v>
      </c>
      <c r="K181">
        <v>3.6237348586406299</v>
      </c>
    </row>
    <row r="182" spans="1:11" hidden="1" x14ac:dyDescent="0.25">
      <c r="A182">
        <v>180</v>
      </c>
      <c r="B182" t="s">
        <v>249</v>
      </c>
      <c r="C182" t="s">
        <v>198</v>
      </c>
      <c r="D182">
        <v>65393.022475224599</v>
      </c>
      <c r="E182">
        <v>9803.5016354332402</v>
      </c>
      <c r="F182">
        <v>8966.1694969268301</v>
      </c>
      <c r="G182">
        <v>1309.0888652277399</v>
      </c>
      <c r="H182">
        <v>27343.2800203999</v>
      </c>
      <c r="I182">
        <v>17002.1814996705</v>
      </c>
      <c r="J182">
        <v>803.63014234160801</v>
      </c>
      <c r="K182">
        <v>165.17081522466199</v>
      </c>
    </row>
    <row r="183" spans="1:11" hidden="1" x14ac:dyDescent="0.25">
      <c r="A183">
        <v>181</v>
      </c>
      <c r="B183" t="s">
        <v>249</v>
      </c>
      <c r="C183" t="s">
        <v>199</v>
      </c>
      <c r="D183">
        <v>20999.043862140999</v>
      </c>
      <c r="E183">
        <v>3560.8779690225501</v>
      </c>
      <c r="F183">
        <v>7279.5940937780497</v>
      </c>
      <c r="G183">
        <v>2278.5429307508498</v>
      </c>
      <c r="H183">
        <v>4921.6990723736699</v>
      </c>
      <c r="I183">
        <v>2590.4624024937598</v>
      </c>
      <c r="J183">
        <v>366.90460558109402</v>
      </c>
      <c r="K183">
        <v>0.96278814100035204</v>
      </c>
    </row>
    <row r="184" spans="1:11" hidden="1" x14ac:dyDescent="0.25">
      <c r="A184">
        <v>182</v>
      </c>
      <c r="B184" t="s">
        <v>249</v>
      </c>
      <c r="C184" t="s">
        <v>200</v>
      </c>
      <c r="D184">
        <v>141922.84736210399</v>
      </c>
      <c r="E184">
        <v>35825.960605018699</v>
      </c>
      <c r="F184">
        <v>26807.827991225899</v>
      </c>
      <c r="G184">
        <v>3241.5499910705798</v>
      </c>
      <c r="H184">
        <v>56760.169676981299</v>
      </c>
      <c r="I184">
        <v>16564.178922944699</v>
      </c>
      <c r="J184">
        <v>1612.07672935862</v>
      </c>
      <c r="K184">
        <v>1111.08344550482</v>
      </c>
    </row>
    <row r="185" spans="1:11" hidden="1" x14ac:dyDescent="0.25">
      <c r="A185">
        <v>183</v>
      </c>
      <c r="B185" t="s">
        <v>249</v>
      </c>
      <c r="C185" t="s">
        <v>201</v>
      </c>
      <c r="D185">
        <v>20.413754848</v>
      </c>
      <c r="E185">
        <v>5.2356309835536896</v>
      </c>
      <c r="F185">
        <v>5.2356309835536896</v>
      </c>
      <c r="G185">
        <v>0</v>
      </c>
      <c r="H185">
        <v>6.3589136190166302</v>
      </c>
      <c r="I185">
        <v>1.74890298598445</v>
      </c>
      <c r="J185">
        <v>0.43028572789152603</v>
      </c>
      <c r="K185">
        <v>1.4043905480000001</v>
      </c>
    </row>
    <row r="186" spans="1:11" hidden="1" x14ac:dyDescent="0.25">
      <c r="A186">
        <v>184</v>
      </c>
      <c r="B186" t="s">
        <v>249</v>
      </c>
      <c r="C186" t="s">
        <v>202</v>
      </c>
      <c r="D186">
        <v>1182.8697224255</v>
      </c>
      <c r="E186">
        <v>225.18652728872101</v>
      </c>
      <c r="F186">
        <v>55.487811899383601</v>
      </c>
      <c r="G186">
        <v>0</v>
      </c>
      <c r="H186">
        <v>504.62420349736402</v>
      </c>
      <c r="I186">
        <v>339.68100431031303</v>
      </c>
      <c r="J186">
        <v>56.036485004217099</v>
      </c>
      <c r="K186">
        <v>1.8536904255000399</v>
      </c>
    </row>
    <row r="187" spans="1:11" hidden="1" x14ac:dyDescent="0.25">
      <c r="A187">
        <v>185</v>
      </c>
      <c r="B187" t="s">
        <v>249</v>
      </c>
      <c r="C187" t="s">
        <v>203</v>
      </c>
      <c r="D187">
        <v>2687.1765431839499</v>
      </c>
      <c r="E187">
        <v>401.054395495167</v>
      </c>
      <c r="F187">
        <v>93.458397022122995</v>
      </c>
      <c r="G187">
        <v>403.44144498695903</v>
      </c>
      <c r="H187">
        <v>505.03410793012199</v>
      </c>
      <c r="I187">
        <v>567.69425283676503</v>
      </c>
      <c r="J187">
        <v>200.51537822886201</v>
      </c>
      <c r="K187">
        <v>515.97856668395104</v>
      </c>
    </row>
    <row r="188" spans="1:11" hidden="1" x14ac:dyDescent="0.25">
      <c r="A188">
        <v>186</v>
      </c>
      <c r="B188" t="s">
        <v>249</v>
      </c>
      <c r="C188" t="s">
        <v>204</v>
      </c>
      <c r="D188">
        <v>24474.068947482701</v>
      </c>
      <c r="E188">
        <v>6125.32548015056</v>
      </c>
      <c r="F188">
        <v>3264.3936435323899</v>
      </c>
      <c r="G188">
        <v>2728.6788326996202</v>
      </c>
      <c r="H188">
        <v>6305.6251209084103</v>
      </c>
      <c r="I188">
        <v>5461.8172450258699</v>
      </c>
      <c r="J188">
        <v>572.39346688312003</v>
      </c>
      <c r="K188">
        <v>15.8351582827396</v>
      </c>
    </row>
    <row r="189" spans="1:11" hidden="1" x14ac:dyDescent="0.25">
      <c r="A189">
        <v>187</v>
      </c>
      <c r="B189" t="s">
        <v>249</v>
      </c>
      <c r="C189" t="s">
        <v>205</v>
      </c>
      <c r="D189">
        <v>19073.5946698599</v>
      </c>
      <c r="E189">
        <v>1214.0072357957899</v>
      </c>
      <c r="F189">
        <v>3239.65090206484</v>
      </c>
      <c r="G189">
        <v>2426.47411979448</v>
      </c>
      <c r="H189">
        <v>3301.5948460606</v>
      </c>
      <c r="I189">
        <v>7428.2407073635604</v>
      </c>
      <c r="J189">
        <v>1449.5413954206999</v>
      </c>
      <c r="K189">
        <v>14.0854633599998</v>
      </c>
    </row>
    <row r="190" spans="1:11" hidden="1" x14ac:dyDescent="0.25">
      <c r="A190">
        <v>188</v>
      </c>
      <c r="B190" t="s">
        <v>249</v>
      </c>
      <c r="C190" t="s">
        <v>206</v>
      </c>
      <c r="D190">
        <v>53311.4082723791</v>
      </c>
      <c r="E190">
        <v>8913.8178232962491</v>
      </c>
      <c r="F190">
        <v>8965.4525328194995</v>
      </c>
      <c r="G190">
        <v>8178.7186406458904</v>
      </c>
      <c r="H190">
        <v>9455.5584344209492</v>
      </c>
      <c r="I190">
        <v>11873.1940416531</v>
      </c>
      <c r="J190">
        <v>5112.0877638243101</v>
      </c>
      <c r="K190">
        <v>812.57903571869701</v>
      </c>
    </row>
    <row r="191" spans="1:11" hidden="1" x14ac:dyDescent="0.25">
      <c r="A191">
        <v>189</v>
      </c>
      <c r="B191" t="s">
        <v>249</v>
      </c>
      <c r="C191" t="s">
        <v>207</v>
      </c>
      <c r="D191">
        <v>14415.582464961301</v>
      </c>
      <c r="E191">
        <v>858.66632774665902</v>
      </c>
      <c r="F191">
        <v>1948.82103685637</v>
      </c>
      <c r="G191">
        <v>545.04751104138302</v>
      </c>
      <c r="H191">
        <v>7363.8307334183701</v>
      </c>
      <c r="I191">
        <v>3448.7126510706498</v>
      </c>
      <c r="J191">
        <v>221.34049186656401</v>
      </c>
      <c r="K191">
        <v>29.163712961307901</v>
      </c>
    </row>
    <row r="192" spans="1:11" hidden="1" x14ac:dyDescent="0.25">
      <c r="A192">
        <v>190</v>
      </c>
      <c r="B192" t="s">
        <v>249</v>
      </c>
      <c r="C192" t="s">
        <v>208</v>
      </c>
      <c r="D192">
        <v>303.921667092147</v>
      </c>
      <c r="E192">
        <v>68.510475066717902</v>
      </c>
      <c r="F192">
        <v>68.510475066717902</v>
      </c>
      <c r="G192">
        <v>5.7748741338903304</v>
      </c>
      <c r="H192">
        <v>134.30481898819701</v>
      </c>
      <c r="I192">
        <v>15.256056330147199</v>
      </c>
      <c r="J192">
        <v>0.33065041432884201</v>
      </c>
      <c r="K192">
        <v>11.234317092147901</v>
      </c>
    </row>
    <row r="193" spans="1:11" hidden="1" x14ac:dyDescent="0.25">
      <c r="A193">
        <v>191</v>
      </c>
      <c r="B193" t="s">
        <v>249</v>
      </c>
      <c r="C193" t="s">
        <v>209</v>
      </c>
      <c r="D193">
        <v>11554.248893329601</v>
      </c>
      <c r="E193">
        <v>2367.21140258478</v>
      </c>
      <c r="F193">
        <v>2254.0141053521002</v>
      </c>
      <c r="G193">
        <v>1082.91102458573</v>
      </c>
      <c r="H193">
        <v>2290.3221769970501</v>
      </c>
      <c r="I193">
        <v>2090.4656595545498</v>
      </c>
      <c r="J193">
        <v>612.88817331577104</v>
      </c>
      <c r="K193">
        <v>856.43635093962996</v>
      </c>
    </row>
    <row r="194" spans="1:11" hidden="1" x14ac:dyDescent="0.25">
      <c r="A194">
        <v>192</v>
      </c>
      <c r="B194" t="s">
        <v>249</v>
      </c>
      <c r="C194" t="s">
        <v>210</v>
      </c>
      <c r="D194">
        <v>41.622381340409902</v>
      </c>
      <c r="E194">
        <v>9.3888307128784998</v>
      </c>
      <c r="F194">
        <v>9.3888307128784998</v>
      </c>
      <c r="G194">
        <v>10.5174154373661</v>
      </c>
      <c r="H194">
        <v>4.6535207075438496</v>
      </c>
      <c r="I194">
        <v>5.4332226809383704</v>
      </c>
      <c r="J194">
        <v>0.79546544839459699</v>
      </c>
      <c r="K194">
        <v>1.4450956404099999</v>
      </c>
    </row>
    <row r="195" spans="1:11" hidden="1" x14ac:dyDescent="0.25">
      <c r="A195">
        <v>193</v>
      </c>
      <c r="B195" t="s">
        <v>249</v>
      </c>
      <c r="C195" t="s">
        <v>211</v>
      </c>
      <c r="D195">
        <v>88695.616056832398</v>
      </c>
      <c r="E195">
        <v>20247.879345235298</v>
      </c>
      <c r="F195">
        <v>16271.631742093499</v>
      </c>
      <c r="G195">
        <v>846.88421565669501</v>
      </c>
      <c r="H195">
        <v>37323.257393342697</v>
      </c>
      <c r="I195">
        <v>9340.9777680980696</v>
      </c>
      <c r="J195">
        <v>1000.04596217357</v>
      </c>
      <c r="K195">
        <v>3664.9396302318301</v>
      </c>
    </row>
    <row r="196" spans="1:11" hidden="1" x14ac:dyDescent="0.25">
      <c r="A196">
        <v>194</v>
      </c>
      <c r="B196" t="s">
        <v>249</v>
      </c>
      <c r="C196" t="s">
        <v>212</v>
      </c>
      <c r="D196">
        <v>108195.29157432</v>
      </c>
      <c r="E196">
        <v>38919.282731814397</v>
      </c>
      <c r="F196">
        <v>20546.933169742399</v>
      </c>
      <c r="G196">
        <v>1882.76088096942</v>
      </c>
      <c r="H196">
        <v>34966.108988658998</v>
      </c>
      <c r="I196">
        <v>10599.0765256389</v>
      </c>
      <c r="J196">
        <v>574.48610317566897</v>
      </c>
      <c r="K196">
        <v>706.64317432018504</v>
      </c>
    </row>
    <row r="197" spans="1:11" hidden="1" x14ac:dyDescent="0.25">
      <c r="A197">
        <v>195</v>
      </c>
      <c r="B197" t="s">
        <v>249</v>
      </c>
      <c r="C197" t="s">
        <v>213</v>
      </c>
      <c r="D197">
        <v>956869.69469324604</v>
      </c>
      <c r="E197">
        <v>196255.79257808399</v>
      </c>
      <c r="F197">
        <v>169477.526215408</v>
      </c>
      <c r="G197">
        <v>111750.74667222799</v>
      </c>
      <c r="H197">
        <v>251693.74383739301</v>
      </c>
      <c r="I197">
        <v>196398.45036937599</v>
      </c>
      <c r="J197">
        <v>27923.079650708201</v>
      </c>
      <c r="K197">
        <v>3370.35537004875</v>
      </c>
    </row>
    <row r="198" spans="1:11" hidden="1" x14ac:dyDescent="0.25">
      <c r="A198">
        <v>196</v>
      </c>
      <c r="B198" t="s">
        <v>249</v>
      </c>
      <c r="C198" t="s">
        <v>214</v>
      </c>
      <c r="D198">
        <v>10454.0701072094</v>
      </c>
      <c r="E198">
        <v>2069.63706070337</v>
      </c>
      <c r="F198">
        <v>3166.1102994409898</v>
      </c>
      <c r="G198">
        <v>2364.8723320607201</v>
      </c>
      <c r="H198">
        <v>1136.5529799370199</v>
      </c>
      <c r="I198">
        <v>904.22866813819496</v>
      </c>
      <c r="J198">
        <v>241.796645719678</v>
      </c>
      <c r="K198">
        <v>570.87212120948004</v>
      </c>
    </row>
    <row r="199" spans="1:11" hidden="1" x14ac:dyDescent="0.25">
      <c r="A199">
        <v>197</v>
      </c>
      <c r="B199" t="s">
        <v>249</v>
      </c>
      <c r="C199" t="s">
        <v>215</v>
      </c>
      <c r="D199">
        <v>0.38735129999999901</v>
      </c>
      <c r="E199">
        <v>0.129304288388738</v>
      </c>
      <c r="F199">
        <v>0</v>
      </c>
      <c r="G199">
        <v>0</v>
      </c>
      <c r="H199">
        <v>0.129304288388738</v>
      </c>
      <c r="I199">
        <v>7.5379363380765799E-2</v>
      </c>
      <c r="J199">
        <v>5.3363359841757697E-2</v>
      </c>
      <c r="K199" s="1">
        <v>4.33680868994201E-18</v>
      </c>
    </row>
    <row r="200" spans="1:11" hidden="1" x14ac:dyDescent="0.25">
      <c r="A200">
        <v>198</v>
      </c>
      <c r="B200" t="s">
        <v>249</v>
      </c>
      <c r="C200" t="s">
        <v>216</v>
      </c>
      <c r="D200">
        <v>8937.7544259938804</v>
      </c>
      <c r="E200">
        <v>1073.5839779630501</v>
      </c>
      <c r="F200">
        <v>907.63963227062197</v>
      </c>
      <c r="G200">
        <v>582.98555529878104</v>
      </c>
      <c r="H200">
        <v>1332.7191834543801</v>
      </c>
      <c r="I200">
        <v>823.79063461000999</v>
      </c>
      <c r="J200">
        <v>1172.95479671314</v>
      </c>
      <c r="K200">
        <v>3044.0806456839</v>
      </c>
    </row>
    <row r="201" spans="1:11" hidden="1" x14ac:dyDescent="0.25">
      <c r="A201">
        <v>199</v>
      </c>
      <c r="B201" t="s">
        <v>249</v>
      </c>
      <c r="C201" t="s">
        <v>217</v>
      </c>
      <c r="D201">
        <v>1771.31735947987</v>
      </c>
      <c r="E201">
        <v>55.979058374424604</v>
      </c>
      <c r="F201">
        <v>122.812814085241</v>
      </c>
      <c r="G201">
        <v>5.9923523946317596</v>
      </c>
      <c r="H201">
        <v>695.43971832800696</v>
      </c>
      <c r="I201">
        <v>496.83405933779102</v>
      </c>
      <c r="J201">
        <v>342.57937537990301</v>
      </c>
      <c r="K201">
        <v>51.67998157988</v>
      </c>
    </row>
    <row r="202" spans="1:11" hidden="1" x14ac:dyDescent="0.25">
      <c r="A202">
        <v>200</v>
      </c>
      <c r="B202" t="s">
        <v>249</v>
      </c>
      <c r="C202" t="s">
        <v>218</v>
      </c>
      <c r="D202">
        <v>79.833841667600595</v>
      </c>
      <c r="E202">
        <v>12.500899633369301</v>
      </c>
      <c r="F202">
        <v>12.500899633369301</v>
      </c>
      <c r="G202">
        <v>3.6299142822353199</v>
      </c>
      <c r="H202">
        <v>25.809853833966599</v>
      </c>
      <c r="I202">
        <v>15.108335176819001</v>
      </c>
      <c r="J202">
        <v>1.6323811402404</v>
      </c>
      <c r="K202">
        <v>8.6515579676007004</v>
      </c>
    </row>
    <row r="203" spans="1:11" hidden="1" x14ac:dyDescent="0.25">
      <c r="A203">
        <v>201</v>
      </c>
      <c r="B203" t="s">
        <v>249</v>
      </c>
      <c r="C203" t="s">
        <v>219</v>
      </c>
      <c r="D203">
        <v>4485.1181143230096</v>
      </c>
      <c r="E203">
        <v>932.62085572170599</v>
      </c>
      <c r="F203">
        <v>1039.41048459637</v>
      </c>
      <c r="G203">
        <v>568.84078520881405</v>
      </c>
      <c r="H203">
        <v>743.29323865856895</v>
      </c>
      <c r="I203">
        <v>1004.51249229567</v>
      </c>
      <c r="J203">
        <v>181.56745351885499</v>
      </c>
      <c r="K203">
        <v>14.8728043230099</v>
      </c>
    </row>
    <row r="204" spans="1:11" hidden="1" x14ac:dyDescent="0.25">
      <c r="A204">
        <v>202</v>
      </c>
      <c r="B204" t="s">
        <v>249</v>
      </c>
      <c r="C204" t="s">
        <v>220</v>
      </c>
      <c r="D204">
        <v>61519.182041288303</v>
      </c>
      <c r="E204">
        <v>14318.8223128355</v>
      </c>
      <c r="F204">
        <v>13785.6155879165</v>
      </c>
      <c r="G204">
        <v>5073.7412893842702</v>
      </c>
      <c r="H204">
        <v>10214.710060887001</v>
      </c>
      <c r="I204">
        <v>7743.6302327395697</v>
      </c>
      <c r="J204">
        <v>1836.6961317370201</v>
      </c>
      <c r="K204">
        <v>8545.9664257882705</v>
      </c>
    </row>
    <row r="205" spans="1:11" hidden="1" x14ac:dyDescent="0.25">
      <c r="A205">
        <v>203</v>
      </c>
      <c r="B205" t="s">
        <v>249</v>
      </c>
      <c r="C205" t="s">
        <v>221</v>
      </c>
      <c r="D205">
        <v>384673.90370268602</v>
      </c>
      <c r="E205">
        <v>105128.381953442</v>
      </c>
      <c r="F205">
        <v>55512.452036999399</v>
      </c>
      <c r="G205">
        <v>25481.3691469558</v>
      </c>
      <c r="H205">
        <v>72543.582324978794</v>
      </c>
      <c r="I205">
        <v>96188.3601799608</v>
      </c>
      <c r="J205">
        <v>24781.883018062399</v>
      </c>
      <c r="K205">
        <v>5037.8750422854</v>
      </c>
    </row>
    <row r="206" spans="1:11" hidden="1" x14ac:dyDescent="0.25">
      <c r="A206">
        <v>204</v>
      </c>
      <c r="B206" t="s">
        <v>249</v>
      </c>
      <c r="C206" t="s">
        <v>222</v>
      </c>
      <c r="D206">
        <v>3.0540503025999999</v>
      </c>
      <c r="E206">
        <v>7.0995499999999996E-4</v>
      </c>
      <c r="F206">
        <v>0</v>
      </c>
      <c r="G206">
        <v>0</v>
      </c>
      <c r="H206">
        <v>1.34798169103417</v>
      </c>
      <c r="I206">
        <v>0.85539433901567796</v>
      </c>
      <c r="J206">
        <v>4.3908317550148901E-2</v>
      </c>
      <c r="K206">
        <v>0.80605599999999999</v>
      </c>
    </row>
    <row r="207" spans="1:11" hidden="1" x14ac:dyDescent="0.25">
      <c r="A207">
        <v>205</v>
      </c>
      <c r="B207" t="s">
        <v>249</v>
      </c>
      <c r="C207" t="s">
        <v>223</v>
      </c>
      <c r="D207">
        <v>173898.132177063</v>
      </c>
      <c r="E207">
        <v>96957.510063969094</v>
      </c>
      <c r="F207">
        <v>12701.505490635</v>
      </c>
      <c r="G207">
        <v>42687.008641390297</v>
      </c>
      <c r="H207">
        <v>7832.2260093274599</v>
      </c>
      <c r="I207">
        <v>11046.0603424975</v>
      </c>
      <c r="J207">
        <v>2222.8545992504</v>
      </c>
      <c r="K207">
        <v>450.96702999369103</v>
      </c>
    </row>
    <row r="208" spans="1:11" hidden="1" x14ac:dyDescent="0.25">
      <c r="A208">
        <v>206</v>
      </c>
      <c r="B208" t="s">
        <v>249</v>
      </c>
      <c r="C208" t="s">
        <v>224</v>
      </c>
      <c r="D208">
        <v>683565.862461515</v>
      </c>
      <c r="E208">
        <v>67918.096801945096</v>
      </c>
      <c r="F208">
        <v>187689.488394702</v>
      </c>
      <c r="G208">
        <v>5222.6448763119897</v>
      </c>
      <c r="H208">
        <v>234666.02364167801</v>
      </c>
      <c r="I208">
        <v>134099.341485618</v>
      </c>
      <c r="J208">
        <v>45961.139757343197</v>
      </c>
      <c r="K208">
        <v>8009.1275039140701</v>
      </c>
    </row>
    <row r="209" spans="1:11" hidden="1" x14ac:dyDescent="0.25">
      <c r="A209">
        <v>207</v>
      </c>
      <c r="B209" t="s">
        <v>249</v>
      </c>
      <c r="C209" t="s">
        <v>225</v>
      </c>
      <c r="D209">
        <v>643239.07225405797</v>
      </c>
      <c r="E209">
        <v>45382.002504486401</v>
      </c>
      <c r="F209">
        <v>268542.21097027301</v>
      </c>
      <c r="G209">
        <v>3254.7165442646301</v>
      </c>
      <c r="H209">
        <v>245892.41752940201</v>
      </c>
      <c r="I209">
        <v>63822.620459885598</v>
      </c>
      <c r="J209">
        <v>15332.5882584877</v>
      </c>
      <c r="K209">
        <v>1012.51598725996</v>
      </c>
    </row>
    <row r="210" spans="1:11" hidden="1" x14ac:dyDescent="0.25">
      <c r="A210">
        <v>208</v>
      </c>
      <c r="B210" t="s">
        <v>249</v>
      </c>
      <c r="C210" t="s">
        <v>226</v>
      </c>
      <c r="D210">
        <v>165972.871711051</v>
      </c>
      <c r="E210">
        <v>47043.144113181399</v>
      </c>
      <c r="F210">
        <v>18477.4642746399</v>
      </c>
      <c r="G210">
        <v>11486.8604742629</v>
      </c>
      <c r="H210">
        <v>17872.398216565001</v>
      </c>
      <c r="I210">
        <v>52050.066282512496</v>
      </c>
      <c r="J210">
        <v>18559.673030308099</v>
      </c>
      <c r="K210">
        <v>483.26531958160001</v>
      </c>
    </row>
    <row r="211" spans="1:11" hidden="1" x14ac:dyDescent="0.25">
      <c r="A211">
        <v>209</v>
      </c>
      <c r="B211" t="s">
        <v>249</v>
      </c>
      <c r="C211" t="s">
        <v>227</v>
      </c>
      <c r="D211">
        <v>49259.917855921798</v>
      </c>
      <c r="E211">
        <v>16522.964595486399</v>
      </c>
      <c r="F211">
        <v>8125.7403998766504</v>
      </c>
      <c r="G211">
        <v>4588.4807435861403</v>
      </c>
      <c r="H211">
        <v>4491.6248921732004</v>
      </c>
      <c r="I211">
        <v>5246.21171889788</v>
      </c>
      <c r="J211">
        <v>8546.3383652797002</v>
      </c>
      <c r="K211">
        <v>1738.55714062181</v>
      </c>
    </row>
    <row r="212" spans="1:11" hidden="1" x14ac:dyDescent="0.25">
      <c r="A212">
        <v>210</v>
      </c>
      <c r="B212" t="s">
        <v>249</v>
      </c>
      <c r="C212" t="s">
        <v>228</v>
      </c>
      <c r="D212">
        <v>2233210.9202634301</v>
      </c>
      <c r="E212">
        <v>340297.00793032098</v>
      </c>
      <c r="F212">
        <v>167604.859479159</v>
      </c>
      <c r="G212">
        <v>215510.59496422199</v>
      </c>
      <c r="H212">
        <v>181171.192561879</v>
      </c>
      <c r="I212">
        <v>632956.80685639603</v>
      </c>
      <c r="J212">
        <v>592518.81721364695</v>
      </c>
      <c r="K212">
        <v>103151.641257739</v>
      </c>
    </row>
    <row r="213" spans="1:11" hidden="1" x14ac:dyDescent="0.25">
      <c r="A213">
        <v>211</v>
      </c>
      <c r="B213" t="s">
        <v>249</v>
      </c>
      <c r="C213" t="s">
        <v>229</v>
      </c>
      <c r="D213">
        <v>21619.4336936195</v>
      </c>
      <c r="E213">
        <v>3654.5511269888202</v>
      </c>
      <c r="F213">
        <v>4080.8978457513899</v>
      </c>
      <c r="G213">
        <v>4209.1329573679304</v>
      </c>
      <c r="H213">
        <v>2202.2668338671001</v>
      </c>
      <c r="I213">
        <v>2266.1806973429302</v>
      </c>
      <c r="J213">
        <v>1068.3907882348001</v>
      </c>
      <c r="K213">
        <v>4138.0134440664997</v>
      </c>
    </row>
    <row r="214" spans="1:11" hidden="1" x14ac:dyDescent="0.25">
      <c r="A214">
        <v>212</v>
      </c>
      <c r="B214" t="s">
        <v>249</v>
      </c>
      <c r="C214" t="s">
        <v>230</v>
      </c>
      <c r="D214">
        <v>145.76481907192399</v>
      </c>
      <c r="E214">
        <v>31.359045902965399</v>
      </c>
      <c r="F214">
        <v>31.359045902965399</v>
      </c>
      <c r="G214">
        <v>37.371700536381702</v>
      </c>
      <c r="H214">
        <v>32.319199392231098</v>
      </c>
      <c r="I214">
        <v>11.971578607597101</v>
      </c>
      <c r="J214">
        <v>1.0574023578590801</v>
      </c>
      <c r="K214">
        <v>0.32684637192399901</v>
      </c>
    </row>
    <row r="215" spans="1:11" hidden="1" x14ac:dyDescent="0.25">
      <c r="A215">
        <v>213</v>
      </c>
      <c r="B215" t="s">
        <v>249</v>
      </c>
      <c r="C215" t="s">
        <v>231</v>
      </c>
      <c r="D215">
        <v>56286.6986617492</v>
      </c>
      <c r="E215">
        <v>20264.3040583</v>
      </c>
      <c r="F215">
        <v>10369.5780213784</v>
      </c>
      <c r="G215">
        <v>3297.36981508791</v>
      </c>
      <c r="H215">
        <v>7429.3398191198203</v>
      </c>
      <c r="I215">
        <v>6197.6762631436504</v>
      </c>
      <c r="J215">
        <v>3207.6674905401901</v>
      </c>
      <c r="K215">
        <v>5520.7631941791997</v>
      </c>
    </row>
    <row r="216" spans="1:11" hidden="1" x14ac:dyDescent="0.25">
      <c r="A216">
        <v>214</v>
      </c>
      <c r="B216" t="s">
        <v>249</v>
      </c>
      <c r="C216" t="s">
        <v>232</v>
      </c>
      <c r="D216">
        <v>34.181551494539903</v>
      </c>
      <c r="E216">
        <v>3.31215996978379</v>
      </c>
      <c r="F216">
        <v>3.31215996978379</v>
      </c>
      <c r="G216">
        <v>1.8754352520181301</v>
      </c>
      <c r="H216">
        <v>4.0591415279147496</v>
      </c>
      <c r="I216">
        <v>5.1143131825685098</v>
      </c>
      <c r="J216">
        <v>15.612471217930899</v>
      </c>
      <c r="K216">
        <v>0.89587037453999996</v>
      </c>
    </row>
    <row r="217" spans="1:11" hidden="1" x14ac:dyDescent="0.25">
      <c r="A217">
        <v>215</v>
      </c>
      <c r="B217" t="s">
        <v>249</v>
      </c>
      <c r="C217" t="s">
        <v>233</v>
      </c>
      <c r="D217">
        <v>2.5221217808640999</v>
      </c>
      <c r="E217">
        <v>0.38223936502871497</v>
      </c>
      <c r="F217">
        <v>0.38223936502871497</v>
      </c>
      <c r="G217">
        <v>0.17815964776729601</v>
      </c>
      <c r="H217">
        <v>0.57079484335013098</v>
      </c>
      <c r="I217">
        <v>0.52409052734510098</v>
      </c>
      <c r="J217">
        <v>0.48445827896413901</v>
      </c>
      <c r="K217">
        <v>1.3975338000012401E-4</v>
      </c>
    </row>
    <row r="218" spans="1:11" hidden="1" x14ac:dyDescent="0.25">
      <c r="A218">
        <v>216</v>
      </c>
      <c r="B218" t="s">
        <v>249</v>
      </c>
      <c r="C218" t="s">
        <v>234</v>
      </c>
      <c r="D218">
        <v>971189.58690224902</v>
      </c>
      <c r="E218">
        <v>248638.06377521</v>
      </c>
      <c r="F218">
        <v>230856.04967810601</v>
      </c>
      <c r="G218">
        <v>179742.164919715</v>
      </c>
      <c r="H218">
        <v>189447.43422421199</v>
      </c>
      <c r="I218">
        <v>108144.55023914399</v>
      </c>
      <c r="J218">
        <v>10595.4784411115</v>
      </c>
      <c r="K218">
        <v>3765.84562474739</v>
      </c>
    </row>
    <row r="219" spans="1:11" hidden="1" x14ac:dyDescent="0.25">
      <c r="A219">
        <v>217</v>
      </c>
      <c r="B219" t="s">
        <v>249</v>
      </c>
      <c r="C219" t="s">
        <v>235</v>
      </c>
      <c r="D219">
        <v>748.43561239222697</v>
      </c>
      <c r="E219">
        <v>54.837312589373603</v>
      </c>
      <c r="F219">
        <v>54.837312589373603</v>
      </c>
      <c r="G219">
        <v>16.801648499894899</v>
      </c>
      <c r="H219">
        <v>128.63816221021</v>
      </c>
      <c r="I219">
        <v>239.252443456571</v>
      </c>
      <c r="J219">
        <v>253.530696194576</v>
      </c>
      <c r="K219">
        <v>0.53803685222699904</v>
      </c>
    </row>
    <row r="220" spans="1:11" hidden="1" x14ac:dyDescent="0.25">
      <c r="A220">
        <v>218</v>
      </c>
      <c r="B220" t="s">
        <v>249</v>
      </c>
      <c r="C220" t="s">
        <v>236</v>
      </c>
      <c r="D220">
        <v>4.6749558934230002</v>
      </c>
      <c r="E220">
        <v>1.0623400000000001</v>
      </c>
      <c r="F220">
        <v>0</v>
      </c>
      <c r="G220">
        <v>0</v>
      </c>
      <c r="H220">
        <v>2.7063932001719202</v>
      </c>
      <c r="I220">
        <v>0.87560465200283499</v>
      </c>
      <c r="J220">
        <v>3.0611147825239202E-2</v>
      </c>
      <c r="K220" s="1">
        <v>6.8934230001387698E-6</v>
      </c>
    </row>
    <row r="221" spans="1:11" hidden="1" x14ac:dyDescent="0.25">
      <c r="A221">
        <v>219</v>
      </c>
      <c r="B221" t="s">
        <v>249</v>
      </c>
      <c r="C221" t="s">
        <v>237</v>
      </c>
      <c r="D221">
        <v>577.32341308499997</v>
      </c>
      <c r="E221">
        <v>59.672417142893103</v>
      </c>
      <c r="F221">
        <v>59.672417142893103</v>
      </c>
      <c r="G221">
        <v>57.066439288871898</v>
      </c>
      <c r="H221">
        <v>266.795097099651</v>
      </c>
      <c r="I221">
        <v>119.866368400228</v>
      </c>
      <c r="J221">
        <v>8.1081309254618308</v>
      </c>
      <c r="K221">
        <v>6.14254308499999</v>
      </c>
    </row>
    <row r="222" spans="1:11" hidden="1" x14ac:dyDescent="0.25">
      <c r="A222">
        <v>220</v>
      </c>
      <c r="B222" t="s">
        <v>249</v>
      </c>
      <c r="C222" t="s">
        <v>238</v>
      </c>
      <c r="D222">
        <v>14240.004316883</v>
      </c>
      <c r="E222">
        <v>4823.7814741725897</v>
      </c>
      <c r="F222">
        <v>3147.0737033842402</v>
      </c>
      <c r="G222">
        <v>40.013140302139398</v>
      </c>
      <c r="H222">
        <v>1877.9642643999</v>
      </c>
      <c r="I222">
        <v>1817.5803517603399</v>
      </c>
      <c r="J222">
        <v>521.32887403077802</v>
      </c>
      <c r="K222">
        <v>2012.2625088330999</v>
      </c>
    </row>
    <row r="223" spans="1:11" hidden="1" x14ac:dyDescent="0.25">
      <c r="A223">
        <v>221</v>
      </c>
      <c r="B223" t="s">
        <v>249</v>
      </c>
      <c r="C223" t="s">
        <v>239</v>
      </c>
      <c r="D223">
        <v>983154.12604896398</v>
      </c>
      <c r="E223">
        <v>281183.383797699</v>
      </c>
      <c r="F223">
        <v>131964.780357802</v>
      </c>
      <c r="G223">
        <v>70508.232727826093</v>
      </c>
      <c r="H223">
        <v>223332.81734611801</v>
      </c>
      <c r="I223">
        <v>184871.58545667899</v>
      </c>
      <c r="J223">
        <v>83673.634951674001</v>
      </c>
      <c r="K223">
        <v>7619.6914111649703</v>
      </c>
    </row>
    <row r="224" spans="1:11" hidden="1" x14ac:dyDescent="0.25">
      <c r="A224">
        <v>222</v>
      </c>
      <c r="B224" t="s">
        <v>249</v>
      </c>
      <c r="C224" t="s">
        <v>240</v>
      </c>
      <c r="D224">
        <v>263338.37742533698</v>
      </c>
      <c r="E224">
        <v>76851.808983982803</v>
      </c>
      <c r="F224">
        <v>43851.7982093752</v>
      </c>
      <c r="G224">
        <v>4590.5901776667597</v>
      </c>
      <c r="H224">
        <v>91035.278874188007</v>
      </c>
      <c r="I224">
        <v>35253.285121971297</v>
      </c>
      <c r="J224">
        <v>2727.7949033158202</v>
      </c>
      <c r="K224">
        <v>9027.8211548375293</v>
      </c>
    </row>
    <row r="225" spans="1:11" hidden="1" x14ac:dyDescent="0.25">
      <c r="A225">
        <v>223</v>
      </c>
      <c r="B225" t="s">
        <v>249</v>
      </c>
      <c r="C225" t="s">
        <v>241</v>
      </c>
      <c r="D225">
        <v>249538.40778283801</v>
      </c>
      <c r="E225">
        <v>18651.332949842999</v>
      </c>
      <c r="F225">
        <v>28823.938466534499</v>
      </c>
      <c r="G225">
        <v>5013.8973406526102</v>
      </c>
      <c r="H225">
        <v>112980.371658267</v>
      </c>
      <c r="I225">
        <v>57842.784691742803</v>
      </c>
      <c r="J225">
        <v>2563.1348669594599</v>
      </c>
      <c r="K225">
        <v>23662.9478088377</v>
      </c>
    </row>
    <row r="226" spans="1:11" hidden="1" x14ac:dyDescent="0.25">
      <c r="A226">
        <v>0</v>
      </c>
      <c r="B226" t="s">
        <v>249</v>
      </c>
      <c r="C226" t="s">
        <v>7</v>
      </c>
      <c r="D226">
        <v>33803.084180887497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33803.084180887497</v>
      </c>
    </row>
    <row r="227" spans="1:11" x14ac:dyDescent="0.25">
      <c r="A227">
        <v>1</v>
      </c>
      <c r="B227" t="s">
        <v>249</v>
      </c>
      <c r="C227" t="s">
        <v>8</v>
      </c>
      <c r="D227">
        <v>52437798.254092999</v>
      </c>
      <c r="E227">
        <v>15170889.798072301</v>
      </c>
      <c r="F227">
        <v>10178041.564427599</v>
      </c>
      <c r="G227">
        <v>5237032.3680044701</v>
      </c>
      <c r="H227">
        <v>12574238.047876701</v>
      </c>
      <c r="I227">
        <v>6722934.7614852795</v>
      </c>
      <c r="J227">
        <v>1662864.69313081</v>
      </c>
      <c r="K227">
        <v>891797.02109448495</v>
      </c>
    </row>
    <row r="228" spans="1:11" x14ac:dyDescent="0.25">
      <c r="A228">
        <v>2</v>
      </c>
      <c r="B228" t="s">
        <v>249</v>
      </c>
      <c r="C228" t="s">
        <v>9</v>
      </c>
      <c r="D228">
        <v>7563881.64713783</v>
      </c>
      <c r="E228">
        <v>1462147.1720811699</v>
      </c>
      <c r="F228">
        <v>959747.16755190899</v>
      </c>
      <c r="G228">
        <v>820751.509681853</v>
      </c>
      <c r="H228">
        <v>1000448.67625315</v>
      </c>
      <c r="I228">
        <v>1885956.1778905201</v>
      </c>
      <c r="J228">
        <v>1094873.1640121599</v>
      </c>
      <c r="K228">
        <v>339957.77966728603</v>
      </c>
    </row>
    <row r="229" spans="1:11" hidden="1" x14ac:dyDescent="0.25">
      <c r="A229">
        <v>3</v>
      </c>
      <c r="B229" t="s">
        <v>249</v>
      </c>
      <c r="C229" t="s">
        <v>10</v>
      </c>
      <c r="D229">
        <v>1557973.0059618701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1557973.0059618701</v>
      </c>
    </row>
    <row r="230" spans="1:11" hidden="1" x14ac:dyDescent="0.25">
      <c r="A230">
        <v>0</v>
      </c>
      <c r="B230" t="s">
        <v>249</v>
      </c>
      <c r="C230" t="s">
        <v>7</v>
      </c>
      <c r="D230">
        <v>33803.084180887497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33803.084180887497</v>
      </c>
    </row>
    <row r="231" spans="1:11" x14ac:dyDescent="0.25">
      <c r="A231">
        <v>1</v>
      </c>
      <c r="B231" t="s">
        <v>249</v>
      </c>
      <c r="C231" t="s">
        <v>11</v>
      </c>
      <c r="D231">
        <v>13200817.9325768</v>
      </c>
      <c r="E231">
        <v>2964216.1957376101</v>
      </c>
      <c r="F231">
        <v>2879938.3581354702</v>
      </c>
      <c r="G231">
        <v>308598.57951111603</v>
      </c>
      <c r="H231">
        <v>4504863.5424169302</v>
      </c>
      <c r="I231">
        <v>1840463.00931489</v>
      </c>
      <c r="J231">
        <v>509879.34443219902</v>
      </c>
      <c r="K231">
        <v>192858.90302932</v>
      </c>
    </row>
    <row r="232" spans="1:11" x14ac:dyDescent="0.25">
      <c r="A232">
        <v>2</v>
      </c>
      <c r="B232" t="s">
        <v>249</v>
      </c>
      <c r="C232" t="s">
        <v>12</v>
      </c>
      <c r="D232">
        <v>34659104.205235101</v>
      </c>
      <c r="E232">
        <v>10951223.3726799</v>
      </c>
      <c r="F232">
        <v>6503190.4432206899</v>
      </c>
      <c r="G232">
        <v>4731658.2396136196</v>
      </c>
      <c r="H232">
        <v>7270936.5299822995</v>
      </c>
      <c r="I232">
        <v>4194921.8835472399</v>
      </c>
      <c r="J232">
        <v>584639.53579653299</v>
      </c>
      <c r="K232">
        <v>422534.20039432502</v>
      </c>
    </row>
    <row r="233" spans="1:11" x14ac:dyDescent="0.25">
      <c r="A233">
        <v>3</v>
      </c>
      <c r="B233" t="s">
        <v>249</v>
      </c>
      <c r="C233" t="s">
        <v>13</v>
      </c>
      <c r="D233">
        <v>2440282.4567330801</v>
      </c>
      <c r="E233">
        <v>392345.03266578203</v>
      </c>
      <c r="F233">
        <v>405580.67290468002</v>
      </c>
      <c r="G233">
        <v>334319.11997960898</v>
      </c>
      <c r="H233">
        <v>433503.94856166298</v>
      </c>
      <c r="I233">
        <v>658586.15509796399</v>
      </c>
      <c r="J233">
        <v>180435.677076391</v>
      </c>
      <c r="K233">
        <v>35511.850447004603</v>
      </c>
    </row>
    <row r="234" spans="1:11" x14ac:dyDescent="0.25">
      <c r="A234">
        <v>4</v>
      </c>
      <c r="B234" t="s">
        <v>249</v>
      </c>
      <c r="C234" t="s">
        <v>14</v>
      </c>
      <c r="D234">
        <v>5017059.7940372396</v>
      </c>
      <c r="E234">
        <v>1324723.57951614</v>
      </c>
      <c r="F234">
        <v>867060.51142678806</v>
      </c>
      <c r="G234">
        <v>281129.66045065998</v>
      </c>
      <c r="H234">
        <v>911789.00590265298</v>
      </c>
      <c r="I234">
        <v>814688.68684400397</v>
      </c>
      <c r="J234">
        <v>596680.13295333798</v>
      </c>
      <c r="K234">
        <v>220988.216943701</v>
      </c>
    </row>
    <row r="235" spans="1:11" x14ac:dyDescent="0.25">
      <c r="A235">
        <v>5</v>
      </c>
      <c r="B235" t="s">
        <v>249</v>
      </c>
      <c r="C235" t="s">
        <v>15</v>
      </c>
      <c r="D235">
        <v>883677.48241133895</v>
      </c>
      <c r="E235">
        <v>295068.95104579302</v>
      </c>
      <c r="F235">
        <v>114384.80643441</v>
      </c>
      <c r="G235">
        <v>58081.371463930001</v>
      </c>
      <c r="H235">
        <v>126279.83034887799</v>
      </c>
      <c r="I235">
        <v>152774.15790912401</v>
      </c>
      <c r="J235">
        <v>50614.942891767598</v>
      </c>
      <c r="K235">
        <v>86473.422317430493</v>
      </c>
    </row>
    <row r="236" spans="1:11" x14ac:dyDescent="0.25">
      <c r="A236">
        <v>6</v>
      </c>
      <c r="B236" t="s">
        <v>249</v>
      </c>
      <c r="C236" t="s">
        <v>16</v>
      </c>
      <c r="D236">
        <v>2548714.92921123</v>
      </c>
      <c r="E236">
        <v>405048.15878757101</v>
      </c>
      <c r="F236">
        <v>197300.56961328501</v>
      </c>
      <c r="G236">
        <v>234208.411745997</v>
      </c>
      <c r="H236">
        <v>209763.43233003301</v>
      </c>
      <c r="I236">
        <v>706803.51140610594</v>
      </c>
      <c r="J236">
        <v>674656.39749084297</v>
      </c>
      <c r="K236">
        <v>120934.44783725499</v>
      </c>
    </row>
    <row r="237" spans="1:11" x14ac:dyDescent="0.25">
      <c r="A237">
        <v>7</v>
      </c>
      <c r="B237" t="s">
        <v>249</v>
      </c>
      <c r="C237" t="s">
        <v>17</v>
      </c>
      <c r="D237">
        <v>282604.34478913498</v>
      </c>
      <c r="E237">
        <v>57856.119182791103</v>
      </c>
      <c r="F237">
        <v>28950.154992845401</v>
      </c>
      <c r="G237">
        <v>21332.7931215184</v>
      </c>
      <c r="H237">
        <v>18140.358640881201</v>
      </c>
      <c r="I237">
        <v>35189.801433108303</v>
      </c>
      <c r="J237">
        <v>57154.456920304903</v>
      </c>
      <c r="K237">
        <v>63980.660497687197</v>
      </c>
    </row>
    <row r="238" spans="1:11" x14ac:dyDescent="0.25">
      <c r="A238">
        <v>8</v>
      </c>
      <c r="B238" t="s">
        <v>249</v>
      </c>
      <c r="C238" t="s">
        <v>18</v>
      </c>
      <c r="D238">
        <v>969418.75623600103</v>
      </c>
      <c r="E238">
        <v>242555.56053780401</v>
      </c>
      <c r="F238">
        <v>141383.21525137199</v>
      </c>
      <c r="G238">
        <v>88455.701799875096</v>
      </c>
      <c r="H238">
        <v>99410.075946712197</v>
      </c>
      <c r="I238">
        <v>205463.73382348299</v>
      </c>
      <c r="J238">
        <v>103677.369581698</v>
      </c>
      <c r="K238">
        <v>88473.099295054097</v>
      </c>
    </row>
    <row r="239" spans="1:11" hidden="1" x14ac:dyDescent="0.25">
      <c r="A239">
        <v>9</v>
      </c>
      <c r="B239" t="s">
        <v>249</v>
      </c>
      <c r="C239" t="s">
        <v>10</v>
      </c>
      <c r="D239">
        <v>1557973.0059618701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1557973.0059618701</v>
      </c>
    </row>
    <row r="240" spans="1:11" x14ac:dyDescent="0.25">
      <c r="A240">
        <v>0</v>
      </c>
      <c r="B240" t="s">
        <v>249</v>
      </c>
      <c r="C240" t="s">
        <v>250</v>
      </c>
      <c r="D240">
        <v>61593455.991357297</v>
      </c>
      <c r="E240">
        <v>16633036.970153401</v>
      </c>
      <c r="F240">
        <v>11137788.731979501</v>
      </c>
      <c r="G240">
        <v>6057783.8776863497</v>
      </c>
      <c r="H240">
        <v>13574686.7241298</v>
      </c>
      <c r="I240">
        <v>8608890.9393758494</v>
      </c>
      <c r="J240">
        <v>2757737.8571430701</v>
      </c>
      <c r="K240">
        <v>2823530.89090975</v>
      </c>
    </row>
    <row r="241" spans="1:11" hidden="1" x14ac:dyDescent="0.25">
      <c r="A241">
        <v>0</v>
      </c>
      <c r="B241" t="s">
        <v>251</v>
      </c>
      <c r="C241" t="s">
        <v>20</v>
      </c>
      <c r="D241">
        <v>7.8340627633115698</v>
      </c>
      <c r="E241">
        <v>1.02036819939337</v>
      </c>
      <c r="F241">
        <v>1.02036819939337</v>
      </c>
      <c r="G241">
        <v>2.5570807570863598</v>
      </c>
      <c r="H241">
        <v>2.5570807570863598</v>
      </c>
      <c r="I241">
        <v>0.62476926781953301</v>
      </c>
      <c r="J241">
        <v>5.4394300220988297E-2</v>
      </c>
      <c r="K241" s="1">
        <v>1.2823115802255101E-6</v>
      </c>
    </row>
    <row r="242" spans="1:11" hidden="1" x14ac:dyDescent="0.25">
      <c r="A242">
        <v>1</v>
      </c>
      <c r="B242" t="s">
        <v>251</v>
      </c>
      <c r="C242" t="s">
        <v>21</v>
      </c>
      <c r="D242">
        <v>8522.7081179568395</v>
      </c>
      <c r="E242">
        <v>286.23624010694402</v>
      </c>
      <c r="F242">
        <v>913.07402585336797</v>
      </c>
      <c r="G242">
        <v>92.812762515444604</v>
      </c>
      <c r="H242">
        <v>1223.2670086455601</v>
      </c>
      <c r="I242">
        <v>631.69827263416801</v>
      </c>
      <c r="J242">
        <v>659.27994017205594</v>
      </c>
      <c r="K242">
        <v>4716.3398680292803</v>
      </c>
    </row>
    <row r="243" spans="1:11" hidden="1" x14ac:dyDescent="0.25">
      <c r="A243">
        <v>2</v>
      </c>
      <c r="B243" t="s">
        <v>251</v>
      </c>
      <c r="C243" t="s">
        <v>22</v>
      </c>
      <c r="D243">
        <v>16504.803405549199</v>
      </c>
      <c r="E243">
        <v>431.31572928564498</v>
      </c>
      <c r="F243">
        <v>410.241534378035</v>
      </c>
      <c r="G243">
        <v>98.866862407757694</v>
      </c>
      <c r="H243">
        <v>1654.2694752401901</v>
      </c>
      <c r="I243">
        <v>4352.9147284963501</v>
      </c>
      <c r="J243">
        <v>1077.6233428258099</v>
      </c>
      <c r="K243">
        <v>8479.5717329153304</v>
      </c>
    </row>
    <row r="244" spans="1:11" hidden="1" x14ac:dyDescent="0.25">
      <c r="A244">
        <v>3</v>
      </c>
      <c r="B244" t="s">
        <v>251</v>
      </c>
      <c r="C244" t="s">
        <v>24</v>
      </c>
      <c r="D244">
        <v>1831.42472951994</v>
      </c>
      <c r="E244">
        <v>50.182009330717896</v>
      </c>
      <c r="F244">
        <v>145.75993803125399</v>
      </c>
      <c r="G244">
        <v>88.962840347177107</v>
      </c>
      <c r="H244">
        <v>442.283047574862</v>
      </c>
      <c r="I244">
        <v>834.44308918750096</v>
      </c>
      <c r="J244">
        <v>221.66922831848501</v>
      </c>
      <c r="K244">
        <v>48.124576729939903</v>
      </c>
    </row>
    <row r="245" spans="1:11" hidden="1" x14ac:dyDescent="0.25">
      <c r="A245">
        <v>4</v>
      </c>
      <c r="B245" t="s">
        <v>251</v>
      </c>
      <c r="C245" t="s">
        <v>25</v>
      </c>
      <c r="D245">
        <v>8.3343421335287999</v>
      </c>
      <c r="E245">
        <v>0.61471265003225595</v>
      </c>
      <c r="F245">
        <v>0.84998760075152802</v>
      </c>
      <c r="G245">
        <v>0.680835644569736</v>
      </c>
      <c r="H245">
        <v>1.4906374222571199</v>
      </c>
      <c r="I245">
        <v>2.9852743370907202</v>
      </c>
      <c r="J245">
        <v>0.179327674427431</v>
      </c>
      <c r="K245">
        <v>1.5335668043999999</v>
      </c>
    </row>
    <row r="246" spans="1:11" hidden="1" x14ac:dyDescent="0.25">
      <c r="A246">
        <v>5</v>
      </c>
      <c r="B246" t="s">
        <v>251</v>
      </c>
      <c r="C246" t="s">
        <v>26</v>
      </c>
      <c r="D246">
        <v>1199.2044168704001</v>
      </c>
      <c r="E246">
        <v>153.237333790305</v>
      </c>
      <c r="F246">
        <v>77.987666949689697</v>
      </c>
      <c r="G246">
        <v>110.74451569369</v>
      </c>
      <c r="H246">
        <v>120.332327004305</v>
      </c>
      <c r="I246">
        <v>384.28534235088898</v>
      </c>
      <c r="J246">
        <v>236.941441994119</v>
      </c>
      <c r="K246">
        <v>115.675789087399</v>
      </c>
    </row>
    <row r="247" spans="1:11" hidden="1" x14ac:dyDescent="0.25">
      <c r="A247">
        <v>6</v>
      </c>
      <c r="B247" t="s">
        <v>251</v>
      </c>
      <c r="C247" t="s">
        <v>27</v>
      </c>
      <c r="D247">
        <v>176054.29057267599</v>
      </c>
      <c r="E247">
        <v>1856.0986848026801</v>
      </c>
      <c r="F247">
        <v>12509.279550278099</v>
      </c>
      <c r="G247">
        <v>4106.3790030791397</v>
      </c>
      <c r="H247">
        <v>17444.177705776001</v>
      </c>
      <c r="I247">
        <v>23780.536214207699</v>
      </c>
      <c r="J247">
        <v>70623.6846387486</v>
      </c>
      <c r="K247">
        <v>45734.134775782499</v>
      </c>
    </row>
    <row r="248" spans="1:11" hidden="1" x14ac:dyDescent="0.25">
      <c r="A248">
        <v>7</v>
      </c>
      <c r="B248" t="s">
        <v>251</v>
      </c>
      <c r="C248" t="s">
        <v>28</v>
      </c>
      <c r="D248">
        <v>967.87845822574798</v>
      </c>
      <c r="E248">
        <v>30.187867693094599</v>
      </c>
      <c r="F248">
        <v>114.731159087945</v>
      </c>
      <c r="G248">
        <v>54.228211047619098</v>
      </c>
      <c r="H248">
        <v>231.083844325527</v>
      </c>
      <c r="I248">
        <v>272.33614608065</v>
      </c>
      <c r="J248">
        <v>128.76923236516299</v>
      </c>
      <c r="K248">
        <v>136.541997625748</v>
      </c>
    </row>
    <row r="249" spans="1:11" hidden="1" x14ac:dyDescent="0.25">
      <c r="A249">
        <v>8</v>
      </c>
      <c r="B249" t="s">
        <v>251</v>
      </c>
      <c r="C249" t="s">
        <v>29</v>
      </c>
      <c r="D249">
        <v>2.4149902920000001</v>
      </c>
      <c r="E249">
        <v>0.29969407541096499</v>
      </c>
      <c r="F249">
        <v>0.29969407541096499</v>
      </c>
      <c r="G249">
        <v>0.35440447987836199</v>
      </c>
      <c r="H249">
        <v>0.946789253920301</v>
      </c>
      <c r="I249">
        <v>0.39325404480911202</v>
      </c>
      <c r="J249">
        <v>0.121154362570291</v>
      </c>
      <c r="K249" s="1">
        <v>-1.4398204850607499E-16</v>
      </c>
    </row>
    <row r="250" spans="1:11" hidden="1" x14ac:dyDescent="0.25">
      <c r="A250">
        <v>9</v>
      </c>
      <c r="B250" t="s">
        <v>251</v>
      </c>
      <c r="C250" t="s">
        <v>30</v>
      </c>
      <c r="D250">
        <v>8.5598068335299899</v>
      </c>
      <c r="E250">
        <v>0.91305897290112903</v>
      </c>
      <c r="F250">
        <v>0.91305897290112903</v>
      </c>
      <c r="G250">
        <v>0.24191083393194401</v>
      </c>
      <c r="H250">
        <v>2.88923281705461</v>
      </c>
      <c r="I250">
        <v>3.2197413519645202</v>
      </c>
      <c r="J250">
        <v>0.32550701934665399</v>
      </c>
      <c r="K250">
        <v>5.7296865430000302E-2</v>
      </c>
    </row>
    <row r="251" spans="1:11" hidden="1" x14ac:dyDescent="0.25">
      <c r="A251">
        <v>10</v>
      </c>
      <c r="B251" t="s">
        <v>251</v>
      </c>
      <c r="C251" t="s">
        <v>31</v>
      </c>
      <c r="D251">
        <v>83858.351622073402</v>
      </c>
      <c r="E251">
        <v>85.1079153433286</v>
      </c>
      <c r="F251">
        <v>430.01736309836502</v>
      </c>
      <c r="G251">
        <v>203.05162177387299</v>
      </c>
      <c r="H251">
        <v>951.32678678179695</v>
      </c>
      <c r="I251">
        <v>7749.2316530284497</v>
      </c>
      <c r="J251">
        <v>29757.697907109599</v>
      </c>
      <c r="K251">
        <v>44681.9183749371</v>
      </c>
    </row>
    <row r="252" spans="1:11" hidden="1" x14ac:dyDescent="0.25">
      <c r="A252">
        <v>11</v>
      </c>
      <c r="B252" t="s">
        <v>251</v>
      </c>
      <c r="C252" t="s">
        <v>32</v>
      </c>
      <c r="D252">
        <v>3890.91611257863</v>
      </c>
      <c r="E252">
        <v>43.444552269233803</v>
      </c>
      <c r="F252">
        <v>385.52856221109198</v>
      </c>
      <c r="G252">
        <v>171.114375778533</v>
      </c>
      <c r="H252">
        <v>847.65107262972595</v>
      </c>
      <c r="I252">
        <v>1937.4167186897701</v>
      </c>
      <c r="J252">
        <v>428.586008338939</v>
      </c>
      <c r="K252">
        <v>77.174822661335995</v>
      </c>
    </row>
    <row r="253" spans="1:11" hidden="1" x14ac:dyDescent="0.25">
      <c r="A253">
        <v>12</v>
      </c>
      <c r="B253" t="s">
        <v>251</v>
      </c>
      <c r="C253" t="s">
        <v>33</v>
      </c>
      <c r="D253">
        <v>4928.3747276331496</v>
      </c>
      <c r="E253">
        <v>90.109875934967405</v>
      </c>
      <c r="F253">
        <v>651.122955368063</v>
      </c>
      <c r="G253">
        <v>129.15252646760101</v>
      </c>
      <c r="H253">
        <v>1423.3176184127899</v>
      </c>
      <c r="I253">
        <v>1410.53095573883</v>
      </c>
      <c r="J253">
        <v>650.17193061133798</v>
      </c>
      <c r="K253">
        <v>573.96886509956096</v>
      </c>
    </row>
    <row r="254" spans="1:11" hidden="1" x14ac:dyDescent="0.25">
      <c r="A254">
        <v>13</v>
      </c>
      <c r="B254" t="s">
        <v>251</v>
      </c>
      <c r="C254" t="s">
        <v>34</v>
      </c>
      <c r="D254">
        <v>1239.8428342100001</v>
      </c>
      <c r="E254">
        <v>230.48806728072501</v>
      </c>
      <c r="F254">
        <v>633.10849330718895</v>
      </c>
      <c r="G254">
        <v>0.36425912953414002</v>
      </c>
      <c r="H254">
        <v>314.411391224537</v>
      </c>
      <c r="I254">
        <v>25.187693503059901</v>
      </c>
      <c r="J254">
        <v>0.239675254954063</v>
      </c>
      <c r="K254">
        <v>36.043254509999898</v>
      </c>
    </row>
    <row r="255" spans="1:11" hidden="1" x14ac:dyDescent="0.25">
      <c r="A255">
        <v>14</v>
      </c>
      <c r="B255" t="s">
        <v>251</v>
      </c>
      <c r="C255" t="s">
        <v>35</v>
      </c>
      <c r="D255">
        <v>6286.5907474919904</v>
      </c>
      <c r="E255">
        <v>313.85245675170398</v>
      </c>
      <c r="F255">
        <v>990.26310061930599</v>
      </c>
      <c r="G255">
        <v>1763.40878731417</v>
      </c>
      <c r="H255">
        <v>886.56067060097598</v>
      </c>
      <c r="I255">
        <v>2119.5602916202101</v>
      </c>
      <c r="J255">
        <v>208.32847785361801</v>
      </c>
      <c r="K255">
        <v>4.6169627320000304</v>
      </c>
    </row>
    <row r="256" spans="1:11" hidden="1" x14ac:dyDescent="0.25">
      <c r="A256">
        <v>15</v>
      </c>
      <c r="B256" t="s">
        <v>251</v>
      </c>
      <c r="C256" t="s">
        <v>36</v>
      </c>
      <c r="D256">
        <v>6124.1511796143604</v>
      </c>
      <c r="E256">
        <v>495.853182054397</v>
      </c>
      <c r="F256">
        <v>1021.7054543141101</v>
      </c>
      <c r="G256">
        <v>261.56121723527298</v>
      </c>
      <c r="H256">
        <v>1754.60216277628</v>
      </c>
      <c r="I256">
        <v>1737.63758211759</v>
      </c>
      <c r="J256">
        <v>342.82860770233901</v>
      </c>
      <c r="K256">
        <v>509.96297341436298</v>
      </c>
    </row>
    <row r="257" spans="1:11" hidden="1" x14ac:dyDescent="0.25">
      <c r="A257">
        <v>16</v>
      </c>
      <c r="B257" t="s">
        <v>251</v>
      </c>
      <c r="C257" t="s">
        <v>37</v>
      </c>
      <c r="D257">
        <v>9936.6366047726806</v>
      </c>
      <c r="E257">
        <v>382.577068751936</v>
      </c>
      <c r="F257">
        <v>1599.5973371355101</v>
      </c>
      <c r="G257">
        <v>19.445503436241601</v>
      </c>
      <c r="H257">
        <v>3134.9055041738802</v>
      </c>
      <c r="I257">
        <v>1840.5154348020001</v>
      </c>
      <c r="J257">
        <v>542.095517101415</v>
      </c>
      <c r="K257">
        <v>2417.50023937168</v>
      </c>
    </row>
    <row r="258" spans="1:11" hidden="1" x14ac:dyDescent="0.25">
      <c r="A258">
        <v>17</v>
      </c>
      <c r="B258" t="s">
        <v>251</v>
      </c>
      <c r="C258" t="s">
        <v>38</v>
      </c>
      <c r="D258">
        <v>75722.581208449803</v>
      </c>
      <c r="E258">
        <v>25062.491276949499</v>
      </c>
      <c r="F258">
        <v>17538.884206560801</v>
      </c>
      <c r="G258">
        <v>16682.330820090701</v>
      </c>
      <c r="H258">
        <v>11633.849695338</v>
      </c>
      <c r="I258">
        <v>2552.66423554431</v>
      </c>
      <c r="J258">
        <v>78.656826816528906</v>
      </c>
      <c r="K258">
        <v>2173.7041471499901</v>
      </c>
    </row>
    <row r="259" spans="1:11" hidden="1" x14ac:dyDescent="0.25">
      <c r="A259">
        <v>18</v>
      </c>
      <c r="B259" t="s">
        <v>251</v>
      </c>
      <c r="C259" t="s">
        <v>39</v>
      </c>
      <c r="D259">
        <v>6998.9330012744904</v>
      </c>
      <c r="E259">
        <v>77.207286876982906</v>
      </c>
      <c r="F259">
        <v>446.90086160925802</v>
      </c>
      <c r="G259">
        <v>206.443960146498</v>
      </c>
      <c r="H259">
        <v>2029.70082805939</v>
      </c>
      <c r="I259">
        <v>3285.0248919494102</v>
      </c>
      <c r="J259">
        <v>927.984248640955</v>
      </c>
      <c r="K259">
        <v>25.67092399201</v>
      </c>
    </row>
    <row r="260" spans="1:11" hidden="1" x14ac:dyDescent="0.25">
      <c r="A260">
        <v>19</v>
      </c>
      <c r="B260" t="s">
        <v>251</v>
      </c>
      <c r="C260" t="s">
        <v>40</v>
      </c>
      <c r="D260">
        <v>28.1058298999999</v>
      </c>
      <c r="E260">
        <v>8.9651393845454095</v>
      </c>
      <c r="F260">
        <v>2.9425646345448499E-2</v>
      </c>
      <c r="G260">
        <v>0.48119698015937501</v>
      </c>
      <c r="H260">
        <v>17.468921444995502</v>
      </c>
      <c r="I260">
        <v>1.07545823142483</v>
      </c>
      <c r="J260">
        <v>8.5688212529384994E-2</v>
      </c>
      <c r="K260" s="1">
        <v>-4.33680868994201E-18</v>
      </c>
    </row>
    <row r="261" spans="1:11" hidden="1" x14ac:dyDescent="0.25">
      <c r="A261">
        <v>20</v>
      </c>
      <c r="B261" t="s">
        <v>251</v>
      </c>
      <c r="C261" t="s">
        <v>41</v>
      </c>
      <c r="D261">
        <v>193.16911517663999</v>
      </c>
      <c r="E261">
        <v>1.77051923431481</v>
      </c>
      <c r="F261">
        <v>3.0476331619732302</v>
      </c>
      <c r="G261">
        <v>2.4040764872527101</v>
      </c>
      <c r="H261">
        <v>1.2173254600748999</v>
      </c>
      <c r="I261">
        <v>7.5427012190320504</v>
      </c>
      <c r="J261">
        <v>3.53073286265227</v>
      </c>
      <c r="K261">
        <v>173.65612675134</v>
      </c>
    </row>
    <row r="262" spans="1:11" hidden="1" x14ac:dyDescent="0.25">
      <c r="A262">
        <v>21</v>
      </c>
      <c r="B262" t="s">
        <v>251</v>
      </c>
      <c r="C262" t="s">
        <v>42</v>
      </c>
      <c r="D262">
        <v>2097.0486088464099</v>
      </c>
      <c r="E262">
        <v>37.8350276785322</v>
      </c>
      <c r="F262">
        <v>287.05200948313899</v>
      </c>
      <c r="G262">
        <v>179.015073500282</v>
      </c>
      <c r="H262">
        <v>317.68442760256897</v>
      </c>
      <c r="I262">
        <v>779.79019956017396</v>
      </c>
      <c r="J262">
        <v>325.49197116530098</v>
      </c>
      <c r="K262">
        <v>170.17989985641</v>
      </c>
    </row>
    <row r="263" spans="1:11" hidden="1" x14ac:dyDescent="0.25">
      <c r="A263">
        <v>22</v>
      </c>
      <c r="B263" t="s">
        <v>251</v>
      </c>
      <c r="C263" t="s">
        <v>43</v>
      </c>
      <c r="D263">
        <v>11790.059188069999</v>
      </c>
      <c r="E263">
        <v>182.52213107911601</v>
      </c>
      <c r="F263">
        <v>547.84588127791301</v>
      </c>
      <c r="G263">
        <v>215.60699323113101</v>
      </c>
      <c r="H263">
        <v>694.82116941096103</v>
      </c>
      <c r="I263">
        <v>5820.0226037577804</v>
      </c>
      <c r="J263">
        <v>4122.89140284309</v>
      </c>
      <c r="K263">
        <v>206.34900646999901</v>
      </c>
    </row>
    <row r="264" spans="1:11" hidden="1" x14ac:dyDescent="0.25">
      <c r="A264">
        <v>23</v>
      </c>
      <c r="B264" t="s">
        <v>251</v>
      </c>
      <c r="C264" t="s">
        <v>44</v>
      </c>
      <c r="D264">
        <v>926.68974071000002</v>
      </c>
      <c r="E264">
        <v>9.0313734732955606E-2</v>
      </c>
      <c r="F264">
        <v>120.295746375872</v>
      </c>
      <c r="G264">
        <v>59.303229256585098</v>
      </c>
      <c r="H264">
        <v>181.19798226416901</v>
      </c>
      <c r="I264">
        <v>202.369653212152</v>
      </c>
      <c r="J264">
        <v>162.248469353487</v>
      </c>
      <c r="K264">
        <v>201.18434651299901</v>
      </c>
    </row>
    <row r="265" spans="1:11" hidden="1" x14ac:dyDescent="0.25">
      <c r="A265">
        <v>24</v>
      </c>
      <c r="B265" t="s">
        <v>251</v>
      </c>
      <c r="C265" t="s">
        <v>45</v>
      </c>
      <c r="D265">
        <v>2.72718734597</v>
      </c>
      <c r="E265">
        <v>0.63991279224205999</v>
      </c>
      <c r="F265">
        <v>0.63991279224205999</v>
      </c>
      <c r="G265">
        <v>0.34791350122940101</v>
      </c>
      <c r="H265">
        <v>0.99874857111295301</v>
      </c>
      <c r="I265">
        <v>0.100121957215005</v>
      </c>
      <c r="J265">
        <v>4.9237595851874102E-4</v>
      </c>
      <c r="K265" s="1">
        <v>8.5355969999903694E-5</v>
      </c>
    </row>
    <row r="266" spans="1:11" hidden="1" x14ac:dyDescent="0.25">
      <c r="A266">
        <v>25</v>
      </c>
      <c r="B266" t="s">
        <v>251</v>
      </c>
      <c r="C266" t="s">
        <v>46</v>
      </c>
      <c r="D266">
        <v>24122.792349989599</v>
      </c>
      <c r="E266">
        <v>177.21293937704201</v>
      </c>
      <c r="F266">
        <v>716.99697029456195</v>
      </c>
      <c r="G266">
        <v>101.82751601250099</v>
      </c>
      <c r="H266">
        <v>1743.14290017535</v>
      </c>
      <c r="I266">
        <v>3346.0285466977298</v>
      </c>
      <c r="J266">
        <v>2158.2157634751902</v>
      </c>
      <c r="K266">
        <v>15879.367713957299</v>
      </c>
    </row>
    <row r="267" spans="1:11" hidden="1" x14ac:dyDescent="0.25">
      <c r="A267">
        <v>26</v>
      </c>
      <c r="B267" t="s">
        <v>251</v>
      </c>
      <c r="C267" t="s">
        <v>47</v>
      </c>
      <c r="D267">
        <v>838499.96671579301</v>
      </c>
      <c r="E267">
        <v>32331.405824242</v>
      </c>
      <c r="F267">
        <v>114418.51446527999</v>
      </c>
      <c r="G267">
        <v>29005.8065526967</v>
      </c>
      <c r="H267">
        <v>130251.492582021</v>
      </c>
      <c r="I267">
        <v>256438.40158141099</v>
      </c>
      <c r="J267">
        <v>238570.48736613599</v>
      </c>
      <c r="K267">
        <v>37483.8583439988</v>
      </c>
    </row>
    <row r="268" spans="1:11" hidden="1" x14ac:dyDescent="0.25">
      <c r="A268">
        <v>27</v>
      </c>
      <c r="B268" t="s">
        <v>251</v>
      </c>
      <c r="C268" t="s">
        <v>48</v>
      </c>
      <c r="D268">
        <v>292.510596169</v>
      </c>
      <c r="E268">
        <v>71.042116022922997</v>
      </c>
      <c r="F268">
        <v>7.6410277183383704</v>
      </c>
      <c r="G268">
        <v>111.088618666163</v>
      </c>
      <c r="H268">
        <v>41.106547877892602</v>
      </c>
      <c r="I268">
        <v>58.565302089376203</v>
      </c>
      <c r="J268">
        <v>3.0668343623065102</v>
      </c>
      <c r="K268">
        <v>1.49431999997779E-4</v>
      </c>
    </row>
    <row r="269" spans="1:11" hidden="1" x14ac:dyDescent="0.25">
      <c r="A269">
        <v>28</v>
      </c>
      <c r="B269" t="s">
        <v>251</v>
      </c>
      <c r="C269" t="s">
        <v>49</v>
      </c>
      <c r="D269">
        <v>1141.15877331</v>
      </c>
      <c r="E269">
        <v>6.9451293887674499</v>
      </c>
      <c r="F269">
        <v>301.63611076788499</v>
      </c>
      <c r="G269">
        <v>284.87542102137297</v>
      </c>
      <c r="H269">
        <v>43.127889326263201</v>
      </c>
      <c r="I269">
        <v>170.34865497647399</v>
      </c>
      <c r="J269">
        <v>22.9750466192361</v>
      </c>
      <c r="K269">
        <v>311.25052120999999</v>
      </c>
    </row>
    <row r="270" spans="1:11" hidden="1" x14ac:dyDescent="0.25">
      <c r="A270">
        <v>29</v>
      </c>
      <c r="B270" t="s">
        <v>251</v>
      </c>
      <c r="C270" t="s">
        <v>50</v>
      </c>
      <c r="D270">
        <v>294.09144798678898</v>
      </c>
      <c r="E270">
        <v>3.12066284652439</v>
      </c>
      <c r="F270">
        <v>3.80179087075153</v>
      </c>
      <c r="G270">
        <v>3.3066935991573101</v>
      </c>
      <c r="H270">
        <v>56.115457207719899</v>
      </c>
      <c r="I270">
        <v>114.136015885342</v>
      </c>
      <c r="J270">
        <v>105.851575146304</v>
      </c>
      <c r="K270">
        <v>7.7592524309894904</v>
      </c>
    </row>
    <row r="271" spans="1:11" hidden="1" x14ac:dyDescent="0.25">
      <c r="A271">
        <v>30</v>
      </c>
      <c r="B271" t="s">
        <v>251</v>
      </c>
      <c r="C271" t="s">
        <v>51</v>
      </c>
      <c r="D271">
        <v>614.10447651002698</v>
      </c>
      <c r="E271">
        <v>5.3309654509542703</v>
      </c>
      <c r="F271">
        <v>13.147922267841301</v>
      </c>
      <c r="G271">
        <v>4.3917304269057098</v>
      </c>
      <c r="H271">
        <v>22.3699232404966</v>
      </c>
      <c r="I271">
        <v>74.874859277024896</v>
      </c>
      <c r="J271">
        <v>121.879481883305</v>
      </c>
      <c r="K271">
        <v>372.10959396349801</v>
      </c>
    </row>
    <row r="272" spans="1:11" hidden="1" x14ac:dyDescent="0.25">
      <c r="A272">
        <v>31</v>
      </c>
      <c r="B272" t="s">
        <v>251</v>
      </c>
      <c r="C272" t="s">
        <v>52</v>
      </c>
      <c r="D272">
        <v>1333.9620656965899</v>
      </c>
      <c r="E272">
        <v>11.1765226286313</v>
      </c>
      <c r="F272">
        <v>71.618176534166906</v>
      </c>
      <c r="G272">
        <v>1.57326839777462</v>
      </c>
      <c r="H272">
        <v>221.891389234922</v>
      </c>
      <c r="I272">
        <v>233.02780241854501</v>
      </c>
      <c r="J272">
        <v>41.984796005958501</v>
      </c>
      <c r="K272">
        <v>752.69011047659797</v>
      </c>
    </row>
    <row r="273" spans="1:11" hidden="1" x14ac:dyDescent="0.25">
      <c r="A273">
        <v>32</v>
      </c>
      <c r="B273" t="s">
        <v>251</v>
      </c>
      <c r="C273" t="s">
        <v>53</v>
      </c>
      <c r="D273">
        <v>40712.635007787001</v>
      </c>
      <c r="E273">
        <v>902.57129289038801</v>
      </c>
      <c r="F273">
        <v>1316.9566220967999</v>
      </c>
      <c r="G273">
        <v>693.79290421447001</v>
      </c>
      <c r="H273">
        <v>2872.9473091166401</v>
      </c>
      <c r="I273">
        <v>9209.2219205577003</v>
      </c>
      <c r="J273">
        <v>23657.9905741824</v>
      </c>
      <c r="K273">
        <v>2059.1543847282401</v>
      </c>
    </row>
    <row r="274" spans="1:11" hidden="1" x14ac:dyDescent="0.25">
      <c r="A274">
        <v>33</v>
      </c>
      <c r="B274" t="s">
        <v>251</v>
      </c>
      <c r="C274" t="s">
        <v>54</v>
      </c>
      <c r="D274">
        <v>1860.90006593199</v>
      </c>
      <c r="E274">
        <v>137.40130315537201</v>
      </c>
      <c r="F274">
        <v>289.53229464576799</v>
      </c>
      <c r="G274">
        <v>331.94067467289602</v>
      </c>
      <c r="H274">
        <v>419.60367157332399</v>
      </c>
      <c r="I274">
        <v>530.21558162266797</v>
      </c>
      <c r="J274">
        <v>113.528862859968</v>
      </c>
      <c r="K274">
        <v>38.677677402</v>
      </c>
    </row>
    <row r="275" spans="1:11" hidden="1" x14ac:dyDescent="0.25">
      <c r="A275">
        <v>34</v>
      </c>
      <c r="B275" t="s">
        <v>251</v>
      </c>
      <c r="C275" t="s">
        <v>55</v>
      </c>
      <c r="D275">
        <v>28283.379008908501</v>
      </c>
      <c r="E275">
        <v>227.38700964774699</v>
      </c>
      <c r="F275">
        <v>684.53855892153103</v>
      </c>
      <c r="G275">
        <v>187.65965949971701</v>
      </c>
      <c r="H275">
        <v>1024.83459303271</v>
      </c>
      <c r="I275">
        <v>2895.9367841854</v>
      </c>
      <c r="J275">
        <v>3798.5083242808701</v>
      </c>
      <c r="K275">
        <v>19464.514079340599</v>
      </c>
    </row>
    <row r="276" spans="1:11" hidden="1" x14ac:dyDescent="0.25">
      <c r="A276">
        <v>35</v>
      </c>
      <c r="B276" t="s">
        <v>251</v>
      </c>
      <c r="C276" t="s">
        <v>56</v>
      </c>
      <c r="D276">
        <v>581247.94312898896</v>
      </c>
      <c r="E276">
        <v>68132.303458695795</v>
      </c>
      <c r="F276">
        <v>125841.59115289</v>
      </c>
      <c r="G276">
        <v>133730.45340132399</v>
      </c>
      <c r="H276">
        <v>120970.32425960401</v>
      </c>
      <c r="I276">
        <v>107784.21681864301</v>
      </c>
      <c r="J276">
        <v>15969.4267829691</v>
      </c>
      <c r="K276">
        <v>8819.6272548537308</v>
      </c>
    </row>
    <row r="277" spans="1:11" hidden="1" x14ac:dyDescent="0.25">
      <c r="A277">
        <v>36</v>
      </c>
      <c r="B277" t="s">
        <v>251</v>
      </c>
      <c r="C277" t="s">
        <v>57</v>
      </c>
      <c r="D277">
        <v>14375.496046956099</v>
      </c>
      <c r="E277">
        <v>548.67540993974205</v>
      </c>
      <c r="F277">
        <v>1768.9421599043501</v>
      </c>
      <c r="G277">
        <v>210.14695565342399</v>
      </c>
      <c r="H277">
        <v>5159.9691383857298</v>
      </c>
      <c r="I277">
        <v>4172.2448087642797</v>
      </c>
      <c r="J277">
        <v>706.624081552456</v>
      </c>
      <c r="K277">
        <v>1808.89349275619</v>
      </c>
    </row>
    <row r="278" spans="1:11" hidden="1" x14ac:dyDescent="0.25">
      <c r="A278">
        <v>37</v>
      </c>
      <c r="B278" t="s">
        <v>251</v>
      </c>
      <c r="C278" t="s">
        <v>58</v>
      </c>
      <c r="D278">
        <v>11246.8735384376</v>
      </c>
      <c r="E278">
        <v>948.37712455010296</v>
      </c>
      <c r="F278">
        <v>1019.64030497164</v>
      </c>
      <c r="G278">
        <v>172.16916662491201</v>
      </c>
      <c r="H278">
        <v>2353.7889406601598</v>
      </c>
      <c r="I278">
        <v>3020.03649182648</v>
      </c>
      <c r="J278">
        <v>571.907739819884</v>
      </c>
      <c r="K278">
        <v>3160.95376998441</v>
      </c>
    </row>
    <row r="279" spans="1:11" hidden="1" x14ac:dyDescent="0.25">
      <c r="A279">
        <v>38</v>
      </c>
      <c r="B279" t="s">
        <v>251</v>
      </c>
      <c r="C279" t="s">
        <v>59</v>
      </c>
      <c r="D279">
        <v>11027.5864530935</v>
      </c>
      <c r="E279">
        <v>406.76479467210203</v>
      </c>
      <c r="F279">
        <v>909.32746827056496</v>
      </c>
      <c r="G279">
        <v>30.3888140766812</v>
      </c>
      <c r="H279">
        <v>2485.23272690777</v>
      </c>
      <c r="I279">
        <v>3104.7493685855102</v>
      </c>
      <c r="J279">
        <v>371.20742011404599</v>
      </c>
      <c r="K279">
        <v>3719.9158604670101</v>
      </c>
    </row>
    <row r="280" spans="1:11" hidden="1" x14ac:dyDescent="0.25">
      <c r="A280">
        <v>39</v>
      </c>
      <c r="B280" t="s">
        <v>251</v>
      </c>
      <c r="C280" t="s">
        <v>60</v>
      </c>
      <c r="D280">
        <v>672.36213351871402</v>
      </c>
      <c r="E280">
        <v>3.1615436774538601</v>
      </c>
      <c r="F280">
        <v>10.324905903767901</v>
      </c>
      <c r="G280">
        <v>1.0325127615299099</v>
      </c>
      <c r="H280">
        <v>47.522037154160401</v>
      </c>
      <c r="I280">
        <v>98.891209303868905</v>
      </c>
      <c r="J280">
        <v>87.365983202818896</v>
      </c>
      <c r="K280">
        <v>424.06394151511603</v>
      </c>
    </row>
    <row r="281" spans="1:11" hidden="1" x14ac:dyDescent="0.25">
      <c r="A281">
        <v>40</v>
      </c>
      <c r="B281" t="s">
        <v>251</v>
      </c>
      <c r="C281" t="s">
        <v>61</v>
      </c>
      <c r="D281">
        <v>2.3765203593229698</v>
      </c>
      <c r="E281">
        <v>0.49612101640922601</v>
      </c>
      <c r="F281">
        <v>0.49612101640922601</v>
      </c>
      <c r="G281">
        <v>0</v>
      </c>
      <c r="H281">
        <v>0.34816833150979198</v>
      </c>
      <c r="I281">
        <v>0.68144625022204997</v>
      </c>
      <c r="J281">
        <v>0.35458070544970399</v>
      </c>
      <c r="K281" s="1">
        <v>8.3039322976154694E-5</v>
      </c>
    </row>
    <row r="282" spans="1:11" hidden="1" x14ac:dyDescent="0.25">
      <c r="A282">
        <v>41</v>
      </c>
      <c r="B282" t="s">
        <v>251</v>
      </c>
      <c r="C282" t="s">
        <v>62</v>
      </c>
      <c r="D282">
        <v>36775.197187365702</v>
      </c>
      <c r="E282">
        <v>2538.5302624505298</v>
      </c>
      <c r="F282">
        <v>7467.3840175491896</v>
      </c>
      <c r="G282">
        <v>291.96520736323401</v>
      </c>
      <c r="H282">
        <v>7216.9932622074302</v>
      </c>
      <c r="I282">
        <v>7442.2163889467101</v>
      </c>
      <c r="J282">
        <v>2947.0507058980302</v>
      </c>
      <c r="K282">
        <v>8871.0573429506403</v>
      </c>
    </row>
    <row r="283" spans="1:11" hidden="1" x14ac:dyDescent="0.25">
      <c r="A283">
        <v>42</v>
      </c>
      <c r="B283" t="s">
        <v>251</v>
      </c>
      <c r="C283" t="s">
        <v>63</v>
      </c>
      <c r="D283">
        <v>240.68731421451</v>
      </c>
      <c r="E283">
        <v>3.3468105927140099</v>
      </c>
      <c r="F283">
        <v>37.970725775712602</v>
      </c>
      <c r="G283">
        <v>50.475680578829198</v>
      </c>
      <c r="H283">
        <v>107.921794636738</v>
      </c>
      <c r="I283">
        <v>37.890205446345497</v>
      </c>
      <c r="J283">
        <v>3.0819471293603402</v>
      </c>
      <c r="K283">
        <v>1.5005481000497501E-4</v>
      </c>
    </row>
    <row r="284" spans="1:11" hidden="1" x14ac:dyDescent="0.25">
      <c r="A284">
        <v>43</v>
      </c>
      <c r="B284" t="s">
        <v>251</v>
      </c>
      <c r="C284" t="s">
        <v>64</v>
      </c>
      <c r="D284">
        <v>156.97858649067999</v>
      </c>
      <c r="E284">
        <v>16.369059713869799</v>
      </c>
      <c r="F284">
        <v>52.315718059220998</v>
      </c>
      <c r="G284">
        <v>1.9481691267948</v>
      </c>
      <c r="H284">
        <v>46.329265456978597</v>
      </c>
      <c r="I284">
        <v>32.795481974435504</v>
      </c>
      <c r="J284">
        <v>7.2178352681101297</v>
      </c>
      <c r="K284">
        <v>3.0568912711236101E-3</v>
      </c>
    </row>
    <row r="285" spans="1:11" hidden="1" x14ac:dyDescent="0.25">
      <c r="A285">
        <v>44</v>
      </c>
      <c r="B285" t="s">
        <v>251</v>
      </c>
      <c r="C285" t="s">
        <v>65</v>
      </c>
      <c r="D285">
        <v>4145.8731976704003</v>
      </c>
      <c r="E285">
        <v>128.964923102092</v>
      </c>
      <c r="F285">
        <v>415.62765103074997</v>
      </c>
      <c r="G285">
        <v>152.51420350720301</v>
      </c>
      <c r="H285">
        <v>1213.32261895497</v>
      </c>
      <c r="I285">
        <v>1091.7811226255801</v>
      </c>
      <c r="J285">
        <v>410.43945528939298</v>
      </c>
      <c r="K285">
        <v>733.22322316039902</v>
      </c>
    </row>
    <row r="286" spans="1:11" hidden="1" x14ac:dyDescent="0.25">
      <c r="A286">
        <v>45</v>
      </c>
      <c r="B286" t="s">
        <v>251</v>
      </c>
      <c r="C286" t="s">
        <v>66</v>
      </c>
      <c r="D286">
        <v>14734.905353648501</v>
      </c>
      <c r="E286">
        <v>587.88125021105304</v>
      </c>
      <c r="F286">
        <v>2982.1283572820698</v>
      </c>
      <c r="G286">
        <v>847.27516081219096</v>
      </c>
      <c r="H286">
        <v>3769.5533755165002</v>
      </c>
      <c r="I286">
        <v>4235.01069483431</v>
      </c>
      <c r="J286">
        <v>1171.95062290387</v>
      </c>
      <c r="K286">
        <v>1141.10589208849</v>
      </c>
    </row>
    <row r="287" spans="1:11" hidden="1" x14ac:dyDescent="0.25">
      <c r="A287">
        <v>46</v>
      </c>
      <c r="B287" t="s">
        <v>251</v>
      </c>
      <c r="C287" t="s">
        <v>67</v>
      </c>
      <c r="D287">
        <v>0.41993850399999999</v>
      </c>
      <c r="E287">
        <v>9.4116316656516305E-2</v>
      </c>
      <c r="F287">
        <v>9.4116316656516305E-2</v>
      </c>
      <c r="G287">
        <v>0</v>
      </c>
      <c r="H287">
        <v>1.1340208893612801E-3</v>
      </c>
      <c r="I287">
        <v>0.18959429905245401</v>
      </c>
      <c r="J287">
        <v>4.0977550745151997E-2</v>
      </c>
      <c r="K287" s="1">
        <v>-2.6020852139652099E-18</v>
      </c>
    </row>
    <row r="288" spans="1:11" hidden="1" x14ac:dyDescent="0.25">
      <c r="A288">
        <v>47</v>
      </c>
      <c r="B288" t="s">
        <v>251</v>
      </c>
      <c r="C288" t="s">
        <v>68</v>
      </c>
      <c r="D288">
        <v>417.80360579081201</v>
      </c>
      <c r="E288">
        <v>12.074846307305</v>
      </c>
      <c r="F288">
        <v>49.588224237987397</v>
      </c>
      <c r="G288">
        <v>23.2092542861716</v>
      </c>
      <c r="H288">
        <v>72.956377920737694</v>
      </c>
      <c r="I288">
        <v>192.785671127326</v>
      </c>
      <c r="J288">
        <v>67.185931584928099</v>
      </c>
      <c r="K288">
        <v>3.3003263554119201E-3</v>
      </c>
    </row>
    <row r="289" spans="1:11" hidden="1" x14ac:dyDescent="0.25">
      <c r="A289">
        <v>48</v>
      </c>
      <c r="B289" t="s">
        <v>251</v>
      </c>
      <c r="C289" t="s">
        <v>69</v>
      </c>
      <c r="D289">
        <v>8179.7340161887896</v>
      </c>
      <c r="E289">
        <v>167.208726609965</v>
      </c>
      <c r="F289">
        <v>1053.23244805079</v>
      </c>
      <c r="G289">
        <v>579.18944589117996</v>
      </c>
      <c r="H289">
        <v>1740.5310342120999</v>
      </c>
      <c r="I289">
        <v>3939.68544943804</v>
      </c>
      <c r="J289">
        <v>696.23692246390101</v>
      </c>
      <c r="K289">
        <v>3.6499895227899701</v>
      </c>
    </row>
    <row r="290" spans="1:11" hidden="1" x14ac:dyDescent="0.25">
      <c r="A290">
        <v>49</v>
      </c>
      <c r="B290" t="s">
        <v>251</v>
      </c>
      <c r="C290" t="s">
        <v>70</v>
      </c>
      <c r="D290">
        <v>41889.5384506099</v>
      </c>
      <c r="E290">
        <v>1016.47891180839</v>
      </c>
      <c r="F290">
        <v>5969.2307040940204</v>
      </c>
      <c r="G290">
        <v>4030.40199035561</v>
      </c>
      <c r="H290">
        <v>9482.9372569909592</v>
      </c>
      <c r="I290">
        <v>17576.384667218001</v>
      </c>
      <c r="J290">
        <v>3770.43491141294</v>
      </c>
      <c r="K290">
        <v>43.670008729999999</v>
      </c>
    </row>
    <row r="291" spans="1:11" hidden="1" x14ac:dyDescent="0.25">
      <c r="A291">
        <v>50</v>
      </c>
      <c r="B291" t="s">
        <v>251</v>
      </c>
      <c r="C291" t="s">
        <v>71</v>
      </c>
      <c r="D291">
        <v>8.3693296826699992</v>
      </c>
      <c r="E291">
        <v>0.18625192114658201</v>
      </c>
      <c r="F291">
        <v>9.6487275118444404E-2</v>
      </c>
      <c r="G291">
        <v>0</v>
      </c>
      <c r="H291">
        <v>0.53038129463338501</v>
      </c>
      <c r="I291">
        <v>0.123218026101587</v>
      </c>
      <c r="J291">
        <v>0</v>
      </c>
      <c r="K291">
        <v>7.4329911656699998</v>
      </c>
    </row>
    <row r="292" spans="1:11" hidden="1" x14ac:dyDescent="0.25">
      <c r="A292">
        <v>51</v>
      </c>
      <c r="B292" t="s">
        <v>251</v>
      </c>
      <c r="C292" t="s">
        <v>72</v>
      </c>
      <c r="D292">
        <v>16.851382319999999</v>
      </c>
      <c r="E292">
        <v>4.0944579859697603</v>
      </c>
      <c r="F292">
        <v>4.0944579859697603</v>
      </c>
      <c r="G292">
        <v>0.88196616002973405</v>
      </c>
      <c r="H292">
        <v>6.1168625152109204</v>
      </c>
      <c r="I292">
        <v>1.2499847369203301</v>
      </c>
      <c r="J292">
        <v>0.41365293589948099</v>
      </c>
      <c r="K292" s="1">
        <v>1.01221114823246E-15</v>
      </c>
    </row>
    <row r="293" spans="1:11" hidden="1" x14ac:dyDescent="0.25">
      <c r="A293">
        <v>52</v>
      </c>
      <c r="B293" t="s">
        <v>251</v>
      </c>
      <c r="C293" t="s">
        <v>73</v>
      </c>
      <c r="D293">
        <v>4405.5182309148904</v>
      </c>
      <c r="E293">
        <v>16.081142567848499</v>
      </c>
      <c r="F293">
        <v>380.86167447141298</v>
      </c>
      <c r="G293">
        <v>150.76710953420499</v>
      </c>
      <c r="H293">
        <v>822.09002243469502</v>
      </c>
      <c r="I293">
        <v>1719.1957053682199</v>
      </c>
      <c r="J293">
        <v>1315.9271706795</v>
      </c>
      <c r="K293">
        <v>0.59540585900000298</v>
      </c>
    </row>
    <row r="294" spans="1:11" hidden="1" x14ac:dyDescent="0.25">
      <c r="A294">
        <v>53</v>
      </c>
      <c r="B294" t="s">
        <v>251</v>
      </c>
      <c r="C294" t="s">
        <v>74</v>
      </c>
      <c r="D294">
        <v>12808.706210431401</v>
      </c>
      <c r="E294">
        <v>979.96932737497502</v>
      </c>
      <c r="F294">
        <v>2890.7700828031102</v>
      </c>
      <c r="G294">
        <v>1077.7181553969101</v>
      </c>
      <c r="H294">
        <v>3560.5761667250299</v>
      </c>
      <c r="I294">
        <v>2820.9884686784198</v>
      </c>
      <c r="J294">
        <v>614.19695471252396</v>
      </c>
      <c r="K294">
        <v>864.48705474046994</v>
      </c>
    </row>
    <row r="295" spans="1:11" hidden="1" x14ac:dyDescent="0.25">
      <c r="A295">
        <v>54</v>
      </c>
      <c r="B295" t="s">
        <v>251</v>
      </c>
      <c r="C295" t="s">
        <v>75</v>
      </c>
      <c r="D295">
        <v>7309.8336348083703</v>
      </c>
      <c r="E295">
        <v>76.381845222341397</v>
      </c>
      <c r="F295">
        <v>548.08582813571604</v>
      </c>
      <c r="G295">
        <v>95.2197605396981</v>
      </c>
      <c r="H295">
        <v>590.92590124408798</v>
      </c>
      <c r="I295">
        <v>716.17698123411503</v>
      </c>
      <c r="J295">
        <v>708.71915347919298</v>
      </c>
      <c r="K295">
        <v>4574.3241649532101</v>
      </c>
    </row>
    <row r="296" spans="1:11" hidden="1" x14ac:dyDescent="0.25">
      <c r="A296">
        <v>55</v>
      </c>
      <c r="B296" t="s">
        <v>251</v>
      </c>
      <c r="C296" t="s">
        <v>76</v>
      </c>
      <c r="D296">
        <v>20301.1910573848</v>
      </c>
      <c r="E296">
        <v>1149.0433283904599</v>
      </c>
      <c r="F296">
        <v>2839.87422071528</v>
      </c>
      <c r="G296">
        <v>178.57892269378999</v>
      </c>
      <c r="H296">
        <v>4933.05179097567</v>
      </c>
      <c r="I296">
        <v>3176.9573890516699</v>
      </c>
      <c r="J296">
        <v>4351.89676775932</v>
      </c>
      <c r="K296">
        <v>3671.7886377986001</v>
      </c>
    </row>
    <row r="297" spans="1:11" hidden="1" x14ac:dyDescent="0.25">
      <c r="A297">
        <v>56</v>
      </c>
      <c r="B297" t="s">
        <v>251</v>
      </c>
      <c r="C297" t="s">
        <v>77</v>
      </c>
      <c r="D297">
        <v>12405.6731218818</v>
      </c>
      <c r="E297">
        <v>4117.5204618337502</v>
      </c>
      <c r="F297">
        <v>3389.4787044579498</v>
      </c>
      <c r="G297">
        <v>1367.49031928718</v>
      </c>
      <c r="H297">
        <v>773.25359789115203</v>
      </c>
      <c r="I297">
        <v>2135.4235277648199</v>
      </c>
      <c r="J297">
        <v>169.182166566001</v>
      </c>
      <c r="K297">
        <v>453.324344080929</v>
      </c>
    </row>
    <row r="298" spans="1:11" hidden="1" x14ac:dyDescent="0.25">
      <c r="A298">
        <v>57</v>
      </c>
      <c r="B298" t="s">
        <v>251</v>
      </c>
      <c r="C298" t="s">
        <v>78</v>
      </c>
      <c r="D298">
        <v>1095.05484889132</v>
      </c>
      <c r="E298">
        <v>55.665209263134699</v>
      </c>
      <c r="F298">
        <v>49.523496551570503</v>
      </c>
      <c r="G298">
        <v>0</v>
      </c>
      <c r="H298">
        <v>154.14416844669</v>
      </c>
      <c r="I298">
        <v>8.8294521244767292</v>
      </c>
      <c r="J298">
        <v>4.3432596127309098E-2</v>
      </c>
      <c r="K298">
        <v>826.84908990932195</v>
      </c>
    </row>
    <row r="299" spans="1:11" hidden="1" x14ac:dyDescent="0.25">
      <c r="A299">
        <v>58</v>
      </c>
      <c r="B299" t="s">
        <v>251</v>
      </c>
      <c r="C299" t="s">
        <v>79</v>
      </c>
      <c r="D299">
        <v>0.78588834428599896</v>
      </c>
      <c r="E299">
        <v>8.4796655685451803E-4</v>
      </c>
      <c r="F299">
        <v>0</v>
      </c>
      <c r="G299">
        <v>0</v>
      </c>
      <c r="H299">
        <v>8.6555253677710903E-3</v>
      </c>
      <c r="I299">
        <v>0.30037225809678503</v>
      </c>
      <c r="J299">
        <v>0.14923297299858801</v>
      </c>
      <c r="K299">
        <v>0.32677962126599902</v>
      </c>
    </row>
    <row r="300" spans="1:11" hidden="1" x14ac:dyDescent="0.25">
      <c r="A300">
        <v>59</v>
      </c>
      <c r="B300" t="s">
        <v>251</v>
      </c>
      <c r="C300" t="s">
        <v>80</v>
      </c>
      <c r="D300">
        <v>25263.936154146399</v>
      </c>
      <c r="E300">
        <v>813.35656925352805</v>
      </c>
      <c r="F300">
        <v>1777.3431172564999</v>
      </c>
      <c r="G300">
        <v>962.46907283341795</v>
      </c>
      <c r="H300">
        <v>3876.2010478550901</v>
      </c>
      <c r="I300">
        <v>9748.2370635607203</v>
      </c>
      <c r="J300">
        <v>7854.6117647882102</v>
      </c>
      <c r="K300">
        <v>231.71751859899001</v>
      </c>
    </row>
    <row r="301" spans="1:11" hidden="1" x14ac:dyDescent="0.25">
      <c r="A301">
        <v>60</v>
      </c>
      <c r="B301" t="s">
        <v>251</v>
      </c>
      <c r="C301" t="s">
        <v>81</v>
      </c>
      <c r="D301">
        <v>1466.1724091102999</v>
      </c>
      <c r="E301">
        <v>10.465752976026801</v>
      </c>
      <c r="F301">
        <v>48.669825808313398</v>
      </c>
      <c r="G301">
        <v>37.822997534100203</v>
      </c>
      <c r="H301">
        <v>122.12586839340401</v>
      </c>
      <c r="I301">
        <v>620.01071081808095</v>
      </c>
      <c r="J301">
        <v>622.86975093857302</v>
      </c>
      <c r="K301">
        <v>4.2075026417999997</v>
      </c>
    </row>
    <row r="302" spans="1:11" hidden="1" x14ac:dyDescent="0.25">
      <c r="A302">
        <v>61</v>
      </c>
      <c r="B302" t="s">
        <v>251</v>
      </c>
      <c r="C302" t="s">
        <v>82</v>
      </c>
      <c r="D302">
        <v>39239.453054926002</v>
      </c>
      <c r="E302">
        <v>6043.2800057779104</v>
      </c>
      <c r="F302">
        <v>6645.3532790672298</v>
      </c>
      <c r="G302">
        <v>10.6680728290247</v>
      </c>
      <c r="H302">
        <v>6541.36015254006</v>
      </c>
      <c r="I302">
        <v>2543.8483682626002</v>
      </c>
      <c r="J302">
        <v>1240.02217755675</v>
      </c>
      <c r="K302">
        <v>16214.920998892099</v>
      </c>
    </row>
    <row r="303" spans="1:11" hidden="1" x14ac:dyDescent="0.25">
      <c r="A303">
        <v>62</v>
      </c>
      <c r="B303" t="s">
        <v>251</v>
      </c>
      <c r="C303" t="s">
        <v>83</v>
      </c>
      <c r="D303">
        <v>2386.1530074009502</v>
      </c>
      <c r="E303">
        <v>4.5794823540836802</v>
      </c>
      <c r="F303">
        <v>49.558303599237497</v>
      </c>
      <c r="G303">
        <v>38.1771082133695</v>
      </c>
      <c r="H303">
        <v>127.721304300257</v>
      </c>
      <c r="I303">
        <v>554.82758292159701</v>
      </c>
      <c r="J303">
        <v>1500.77030988812</v>
      </c>
      <c r="K303">
        <v>110.51891612427799</v>
      </c>
    </row>
    <row r="304" spans="1:11" hidden="1" x14ac:dyDescent="0.25">
      <c r="A304">
        <v>63</v>
      </c>
      <c r="B304" t="s">
        <v>251</v>
      </c>
      <c r="C304" t="s">
        <v>84</v>
      </c>
      <c r="D304">
        <v>474.42358189074503</v>
      </c>
      <c r="E304">
        <v>4.0678542853230697</v>
      </c>
      <c r="F304">
        <v>3.9360179205453498</v>
      </c>
      <c r="G304">
        <v>0.91976652169082795</v>
      </c>
      <c r="H304">
        <v>112.83447138039401</v>
      </c>
      <c r="I304">
        <v>104.848629103211</v>
      </c>
      <c r="J304">
        <v>231.97309445024499</v>
      </c>
      <c r="K304">
        <v>15.8437482293348</v>
      </c>
    </row>
    <row r="305" spans="1:11" hidden="1" x14ac:dyDescent="0.25">
      <c r="A305">
        <v>64</v>
      </c>
      <c r="B305" t="s">
        <v>251</v>
      </c>
      <c r="C305" t="s">
        <v>85</v>
      </c>
      <c r="D305">
        <v>1.1389516697530599</v>
      </c>
      <c r="E305">
        <v>1.9065563752759299E-3</v>
      </c>
      <c r="F305">
        <v>0</v>
      </c>
      <c r="G305">
        <v>0</v>
      </c>
      <c r="H305">
        <v>1.06747823106362E-2</v>
      </c>
      <c r="I305">
        <v>7.3557638119831096E-3</v>
      </c>
      <c r="J305">
        <v>0.85042521250210501</v>
      </c>
      <c r="K305">
        <v>0.268589354753067</v>
      </c>
    </row>
    <row r="306" spans="1:11" hidden="1" x14ac:dyDescent="0.25">
      <c r="A306">
        <v>65</v>
      </c>
      <c r="B306" t="s">
        <v>251</v>
      </c>
      <c r="C306" t="s">
        <v>86</v>
      </c>
      <c r="D306">
        <v>48133.1081222992</v>
      </c>
      <c r="E306">
        <v>724.87407934177702</v>
      </c>
      <c r="F306">
        <v>2844.1914335353399</v>
      </c>
      <c r="G306">
        <v>1749.9966209690699</v>
      </c>
      <c r="H306">
        <v>8055.6384207698002</v>
      </c>
      <c r="I306">
        <v>22975.3355149952</v>
      </c>
      <c r="J306">
        <v>11767.6831884896</v>
      </c>
      <c r="K306">
        <v>15.3888641983299</v>
      </c>
    </row>
    <row r="307" spans="1:11" hidden="1" x14ac:dyDescent="0.25">
      <c r="A307">
        <v>66</v>
      </c>
      <c r="B307" t="s">
        <v>251</v>
      </c>
      <c r="C307" t="s">
        <v>87</v>
      </c>
      <c r="D307">
        <v>0.114621462699999</v>
      </c>
      <c r="E307">
        <v>3.32411543054479E-4</v>
      </c>
      <c r="F307">
        <v>0</v>
      </c>
      <c r="G307">
        <v>0</v>
      </c>
      <c r="H307">
        <v>6.3006748927831003E-4</v>
      </c>
      <c r="I307">
        <v>1.5450894617457699E-2</v>
      </c>
      <c r="J307">
        <v>9.7992744150209393E-2</v>
      </c>
      <c r="K307">
        <v>2.153449E-4</v>
      </c>
    </row>
    <row r="308" spans="1:11" hidden="1" x14ac:dyDescent="0.25">
      <c r="A308">
        <v>67</v>
      </c>
      <c r="B308" t="s">
        <v>251</v>
      </c>
      <c r="C308" t="s">
        <v>88</v>
      </c>
      <c r="D308">
        <v>11.868958086399999</v>
      </c>
      <c r="E308">
        <v>0.15453465971005201</v>
      </c>
      <c r="F308">
        <v>0.15453465971005201</v>
      </c>
      <c r="G308">
        <v>0</v>
      </c>
      <c r="H308">
        <v>3.0664290456692198</v>
      </c>
      <c r="I308">
        <v>6.30912760693609</v>
      </c>
      <c r="J308">
        <v>2.1567697143745699</v>
      </c>
      <c r="K308">
        <v>2.7562399999999699E-2</v>
      </c>
    </row>
    <row r="309" spans="1:11" hidden="1" x14ac:dyDescent="0.25">
      <c r="A309">
        <v>68</v>
      </c>
      <c r="B309" t="s">
        <v>251</v>
      </c>
      <c r="C309" t="s">
        <v>89</v>
      </c>
      <c r="D309">
        <v>491.41097696179997</v>
      </c>
      <c r="E309">
        <v>7.82916868959048</v>
      </c>
      <c r="F309">
        <v>12.531061147603101</v>
      </c>
      <c r="G309">
        <v>8.4848189251436601</v>
      </c>
      <c r="H309">
        <v>20.110583028665001</v>
      </c>
      <c r="I309">
        <v>53.131244955599101</v>
      </c>
      <c r="J309">
        <v>57.4450865133985</v>
      </c>
      <c r="K309">
        <v>331.87901370179998</v>
      </c>
    </row>
    <row r="310" spans="1:11" hidden="1" x14ac:dyDescent="0.25">
      <c r="A310">
        <v>69</v>
      </c>
      <c r="B310" t="s">
        <v>251</v>
      </c>
      <c r="C310" t="s">
        <v>90</v>
      </c>
      <c r="D310">
        <v>18981.083381370499</v>
      </c>
      <c r="E310">
        <v>1368.8912333286601</v>
      </c>
      <c r="F310">
        <v>3141.6196847203801</v>
      </c>
      <c r="G310">
        <v>1411.5320620355801</v>
      </c>
      <c r="H310">
        <v>3639.2754160758</v>
      </c>
      <c r="I310">
        <v>6088.5480586603599</v>
      </c>
      <c r="J310">
        <v>3317.07435561278</v>
      </c>
      <c r="K310">
        <v>14.142570936899901</v>
      </c>
    </row>
    <row r="311" spans="1:11" hidden="1" x14ac:dyDescent="0.25">
      <c r="A311">
        <v>70</v>
      </c>
      <c r="B311" t="s">
        <v>251</v>
      </c>
      <c r="C311" t="s">
        <v>91</v>
      </c>
      <c r="D311">
        <v>1220.7002803483001</v>
      </c>
      <c r="E311">
        <v>31.649112855414199</v>
      </c>
      <c r="F311">
        <v>122.38463386465</v>
      </c>
      <c r="G311">
        <v>61.592937765188402</v>
      </c>
      <c r="H311">
        <v>197.965909274197</v>
      </c>
      <c r="I311">
        <v>434.05753933345801</v>
      </c>
      <c r="J311">
        <v>295.39089325709102</v>
      </c>
      <c r="K311">
        <v>77.659253998300002</v>
      </c>
    </row>
    <row r="312" spans="1:11" hidden="1" x14ac:dyDescent="0.25">
      <c r="A312">
        <v>71</v>
      </c>
      <c r="B312" t="s">
        <v>251</v>
      </c>
      <c r="C312" t="s">
        <v>92</v>
      </c>
      <c r="D312">
        <v>12666.3113447777</v>
      </c>
      <c r="E312">
        <v>939.14916744905997</v>
      </c>
      <c r="F312">
        <v>1752.46814058515</v>
      </c>
      <c r="G312">
        <v>447.261675944025</v>
      </c>
      <c r="H312">
        <v>3528.2418885433599</v>
      </c>
      <c r="I312">
        <v>3475.9537926367502</v>
      </c>
      <c r="J312">
        <v>565.12664303191002</v>
      </c>
      <c r="K312">
        <v>1958.1100365874299</v>
      </c>
    </row>
    <row r="313" spans="1:11" hidden="1" x14ac:dyDescent="0.25">
      <c r="A313">
        <v>72</v>
      </c>
      <c r="B313" t="s">
        <v>251</v>
      </c>
      <c r="C313" t="s">
        <v>94</v>
      </c>
      <c r="D313">
        <v>14019.797212891501</v>
      </c>
      <c r="E313">
        <v>251.929387562736</v>
      </c>
      <c r="F313">
        <v>1147.6859006095799</v>
      </c>
      <c r="G313">
        <v>75.112617935615603</v>
      </c>
      <c r="H313">
        <v>4875.9616787781697</v>
      </c>
      <c r="I313">
        <v>4595.4134577301602</v>
      </c>
      <c r="J313">
        <v>969.20698370372702</v>
      </c>
      <c r="K313">
        <v>2104.48718657164</v>
      </c>
    </row>
    <row r="314" spans="1:11" hidden="1" x14ac:dyDescent="0.25">
      <c r="A314">
        <v>73</v>
      </c>
      <c r="B314" t="s">
        <v>251</v>
      </c>
      <c r="C314" t="s">
        <v>95</v>
      </c>
      <c r="D314">
        <v>427.409216372</v>
      </c>
      <c r="E314">
        <v>43.812091343691598</v>
      </c>
      <c r="F314">
        <v>48.815787963441998</v>
      </c>
      <c r="G314">
        <v>167.13137655274701</v>
      </c>
      <c r="H314">
        <v>41.521484359482201</v>
      </c>
      <c r="I314">
        <v>111.765824302251</v>
      </c>
      <c r="J314">
        <v>14.359669410614901</v>
      </c>
      <c r="K314">
        <v>2.9824397699990202E-3</v>
      </c>
    </row>
    <row r="315" spans="1:11" hidden="1" x14ac:dyDescent="0.25">
      <c r="A315">
        <v>74</v>
      </c>
      <c r="B315" t="s">
        <v>251</v>
      </c>
      <c r="C315" t="s">
        <v>96</v>
      </c>
      <c r="D315">
        <v>647.020472182699</v>
      </c>
      <c r="E315">
        <v>70.220480506821502</v>
      </c>
      <c r="F315">
        <v>81.661780351884602</v>
      </c>
      <c r="G315">
        <v>18.3022832154657</v>
      </c>
      <c r="H315">
        <v>268.31090508119399</v>
      </c>
      <c r="I315">
        <v>179.591641125964</v>
      </c>
      <c r="J315">
        <v>15.422525288669201</v>
      </c>
      <c r="K315">
        <v>13.5108566126999</v>
      </c>
    </row>
    <row r="316" spans="1:11" hidden="1" x14ac:dyDescent="0.25">
      <c r="A316">
        <v>75</v>
      </c>
      <c r="B316" t="s">
        <v>251</v>
      </c>
      <c r="C316" t="s">
        <v>97</v>
      </c>
      <c r="D316">
        <v>1111.9279935962199</v>
      </c>
      <c r="E316">
        <v>18.612982376488699</v>
      </c>
      <c r="F316">
        <v>79.641496962464103</v>
      </c>
      <c r="G316">
        <v>7.1794478195979101</v>
      </c>
      <c r="H316">
        <v>339.94203005345003</v>
      </c>
      <c r="I316">
        <v>483.52265118818502</v>
      </c>
      <c r="J316">
        <v>68.965073243913196</v>
      </c>
      <c r="K316">
        <v>114.064311952121</v>
      </c>
    </row>
    <row r="317" spans="1:11" hidden="1" x14ac:dyDescent="0.25">
      <c r="A317">
        <v>76</v>
      </c>
      <c r="B317" t="s">
        <v>251</v>
      </c>
      <c r="C317" t="s">
        <v>98</v>
      </c>
      <c r="D317">
        <v>154.04276946569999</v>
      </c>
      <c r="E317">
        <v>7.3314791532445502</v>
      </c>
      <c r="F317">
        <v>5.6858514566222498</v>
      </c>
      <c r="G317">
        <v>0.43125753393141197</v>
      </c>
      <c r="H317">
        <v>33.476697410182098</v>
      </c>
      <c r="I317">
        <v>54.046910640408697</v>
      </c>
      <c r="J317">
        <v>7.9288751556109096</v>
      </c>
      <c r="K317">
        <v>45.141698115699903</v>
      </c>
    </row>
    <row r="318" spans="1:11" hidden="1" x14ac:dyDescent="0.25">
      <c r="A318">
        <v>77</v>
      </c>
      <c r="B318" t="s">
        <v>251</v>
      </c>
      <c r="C318" t="s">
        <v>99</v>
      </c>
      <c r="D318">
        <v>4980.1412063539901</v>
      </c>
      <c r="E318">
        <v>78.777909397378593</v>
      </c>
      <c r="F318">
        <v>284.58839109315397</v>
      </c>
      <c r="G318">
        <v>126.41741033526</v>
      </c>
      <c r="H318">
        <v>891.47660973192603</v>
      </c>
      <c r="I318">
        <v>2594.3125617128499</v>
      </c>
      <c r="J318">
        <v>900.75485782902501</v>
      </c>
      <c r="K318">
        <v>103.813466254399</v>
      </c>
    </row>
    <row r="319" spans="1:11" hidden="1" x14ac:dyDescent="0.25">
      <c r="A319">
        <v>78</v>
      </c>
      <c r="B319" t="s">
        <v>251</v>
      </c>
      <c r="C319" t="s">
        <v>100</v>
      </c>
      <c r="D319">
        <v>22.4264678531</v>
      </c>
      <c r="E319">
        <v>4.5819797046992399</v>
      </c>
      <c r="F319">
        <v>4.5819797046992399</v>
      </c>
      <c r="G319">
        <v>5.7807840519201497</v>
      </c>
      <c r="H319">
        <v>4.0785877384931899</v>
      </c>
      <c r="I319">
        <v>3.1343917236184802</v>
      </c>
      <c r="J319">
        <v>0.17928407656968301</v>
      </c>
      <c r="K319">
        <v>8.9460853099999502E-2</v>
      </c>
    </row>
    <row r="320" spans="1:11" hidden="1" x14ac:dyDescent="0.25">
      <c r="A320">
        <v>79</v>
      </c>
      <c r="B320" t="s">
        <v>251</v>
      </c>
      <c r="C320" t="s">
        <v>101</v>
      </c>
      <c r="D320">
        <v>2.6326469289740001E-2</v>
      </c>
      <c r="E320" s="1">
        <v>1.37929984025559E-6</v>
      </c>
      <c r="F320" s="1">
        <v>1.37929984025559E-6</v>
      </c>
      <c r="G320">
        <v>0</v>
      </c>
      <c r="H320" s="1">
        <v>1.5665662040584399E-5</v>
      </c>
      <c r="I320" s="1">
        <v>1.0079044328115E-5</v>
      </c>
      <c r="J320" s="1">
        <v>2.7907840707892501E-6</v>
      </c>
      <c r="K320">
        <v>2.6295175199620002E-2</v>
      </c>
    </row>
    <row r="321" spans="1:11" hidden="1" x14ac:dyDescent="0.25">
      <c r="A321">
        <v>80</v>
      </c>
      <c r="B321" t="s">
        <v>251</v>
      </c>
      <c r="C321" t="s">
        <v>102</v>
      </c>
      <c r="D321">
        <v>24321.731183785199</v>
      </c>
      <c r="E321">
        <v>2209.8149491679901</v>
      </c>
      <c r="F321">
        <v>6204.9775163767699</v>
      </c>
      <c r="G321">
        <v>1251.11592119581</v>
      </c>
      <c r="H321">
        <v>7624.3391439099096</v>
      </c>
      <c r="I321">
        <v>4890.0433113829204</v>
      </c>
      <c r="J321">
        <v>613.54557327755697</v>
      </c>
      <c r="K321">
        <v>1527.89476847424</v>
      </c>
    </row>
    <row r="322" spans="1:11" hidden="1" x14ac:dyDescent="0.25">
      <c r="A322">
        <v>81</v>
      </c>
      <c r="B322" t="s">
        <v>251</v>
      </c>
      <c r="C322" t="s">
        <v>103</v>
      </c>
      <c r="D322">
        <v>39.351622370222898</v>
      </c>
      <c r="E322">
        <v>0.113956924703684</v>
      </c>
      <c r="F322">
        <v>2.3654724037287398</v>
      </c>
      <c r="G322">
        <v>0.68335401456225497</v>
      </c>
      <c r="H322">
        <v>2.3502076460579699</v>
      </c>
      <c r="I322">
        <v>3.6907207189700202</v>
      </c>
      <c r="J322">
        <v>17.203990329544801</v>
      </c>
      <c r="K322">
        <v>12.943920332655299</v>
      </c>
    </row>
    <row r="323" spans="1:11" hidden="1" x14ac:dyDescent="0.25">
      <c r="A323">
        <v>82</v>
      </c>
      <c r="B323" t="s">
        <v>251</v>
      </c>
      <c r="C323" t="s">
        <v>104</v>
      </c>
      <c r="D323">
        <v>16.361086478691998</v>
      </c>
      <c r="E323">
        <v>1.81862299420173</v>
      </c>
      <c r="F323">
        <v>1.81862299420173</v>
      </c>
      <c r="G323">
        <v>2.3183294545084201</v>
      </c>
      <c r="H323">
        <v>7.2482155157997497</v>
      </c>
      <c r="I323">
        <v>2.4305712276761202</v>
      </c>
      <c r="J323">
        <v>0.71002281361223596</v>
      </c>
      <c r="K323">
        <v>1.6701478691999599E-2</v>
      </c>
    </row>
    <row r="324" spans="1:11" hidden="1" x14ac:dyDescent="0.25">
      <c r="A324">
        <v>83</v>
      </c>
      <c r="B324" t="s">
        <v>251</v>
      </c>
      <c r="C324" t="s">
        <v>105</v>
      </c>
      <c r="D324">
        <v>4470.5499074827203</v>
      </c>
      <c r="E324">
        <v>46.964665812439499</v>
      </c>
      <c r="F324">
        <v>222.261844649306</v>
      </c>
      <c r="G324">
        <v>87.115151450880006</v>
      </c>
      <c r="H324">
        <v>724.30978792170004</v>
      </c>
      <c r="I324">
        <v>642.91016036970404</v>
      </c>
      <c r="J324">
        <v>1393.80239467768</v>
      </c>
      <c r="K324">
        <v>1353.1859026009899</v>
      </c>
    </row>
    <row r="325" spans="1:11" hidden="1" x14ac:dyDescent="0.25">
      <c r="A325">
        <v>84</v>
      </c>
      <c r="B325" t="s">
        <v>251</v>
      </c>
      <c r="C325" t="s">
        <v>106</v>
      </c>
      <c r="D325">
        <v>131.82073635986899</v>
      </c>
      <c r="E325">
        <v>120.74759716531</v>
      </c>
      <c r="F325">
        <v>0.84569886965830898</v>
      </c>
      <c r="G325">
        <v>4.0172284531861902</v>
      </c>
      <c r="H325">
        <v>3.78541301627879</v>
      </c>
      <c r="I325">
        <v>2.13035191575413</v>
      </c>
      <c r="J325">
        <v>0.294446939681689</v>
      </c>
      <c r="K325" s="1">
        <v>1.06122792845053E-14</v>
      </c>
    </row>
    <row r="326" spans="1:11" hidden="1" x14ac:dyDescent="0.25">
      <c r="A326">
        <v>85</v>
      </c>
      <c r="B326" t="s">
        <v>251</v>
      </c>
      <c r="C326" t="s">
        <v>107</v>
      </c>
      <c r="D326">
        <v>6595.5096500065802</v>
      </c>
      <c r="E326">
        <v>221.80396155284399</v>
      </c>
      <c r="F326">
        <v>700.59457936088097</v>
      </c>
      <c r="G326">
        <v>111.973678519674</v>
      </c>
      <c r="H326">
        <v>1972.93474036217</v>
      </c>
      <c r="I326">
        <v>1467.6529133087399</v>
      </c>
      <c r="J326">
        <v>2024.3233189244499</v>
      </c>
      <c r="K326">
        <v>96.226457977799896</v>
      </c>
    </row>
    <row r="327" spans="1:11" hidden="1" x14ac:dyDescent="0.25">
      <c r="A327">
        <v>86</v>
      </c>
      <c r="B327" t="s">
        <v>251</v>
      </c>
      <c r="C327" t="s">
        <v>108</v>
      </c>
      <c r="D327">
        <v>2866.5364196719702</v>
      </c>
      <c r="E327">
        <v>45.552144112189502</v>
      </c>
      <c r="F327">
        <v>226.92783301996701</v>
      </c>
      <c r="G327">
        <v>183.38999593417401</v>
      </c>
      <c r="H327">
        <v>470.35512619531499</v>
      </c>
      <c r="I327">
        <v>1454.4445124932799</v>
      </c>
      <c r="J327">
        <v>426.52552404116898</v>
      </c>
      <c r="K327">
        <v>59.341283875869898</v>
      </c>
    </row>
    <row r="328" spans="1:11" hidden="1" x14ac:dyDescent="0.25">
      <c r="A328">
        <v>87</v>
      </c>
      <c r="B328" t="s">
        <v>251</v>
      </c>
      <c r="C328" t="s">
        <v>109</v>
      </c>
      <c r="D328">
        <v>3177.2859661067</v>
      </c>
      <c r="E328">
        <v>315.84569070281702</v>
      </c>
      <c r="F328">
        <v>1270.1689656011199</v>
      </c>
      <c r="G328">
        <v>92.757143037012298</v>
      </c>
      <c r="H328">
        <v>761.38781198336403</v>
      </c>
      <c r="I328">
        <v>624.26587682262596</v>
      </c>
      <c r="J328">
        <v>58.043377981050803</v>
      </c>
      <c r="K328">
        <v>54.8170999787</v>
      </c>
    </row>
    <row r="329" spans="1:11" hidden="1" x14ac:dyDescent="0.25">
      <c r="A329">
        <v>88</v>
      </c>
      <c r="B329" t="s">
        <v>251</v>
      </c>
      <c r="C329" t="s">
        <v>110</v>
      </c>
      <c r="D329">
        <v>13694.7108862436</v>
      </c>
      <c r="E329">
        <v>178.303700420084</v>
      </c>
      <c r="F329">
        <v>1622.1727278681899</v>
      </c>
      <c r="G329">
        <v>792.618578555049</v>
      </c>
      <c r="H329">
        <v>4158.8909019661496</v>
      </c>
      <c r="I329">
        <v>5671.7047614920702</v>
      </c>
      <c r="J329">
        <v>1235.2797793684299</v>
      </c>
      <c r="K329">
        <v>35.7404365736</v>
      </c>
    </row>
    <row r="330" spans="1:11" hidden="1" x14ac:dyDescent="0.25">
      <c r="A330">
        <v>89</v>
      </c>
      <c r="B330" t="s">
        <v>251</v>
      </c>
      <c r="C330" t="s">
        <v>111</v>
      </c>
      <c r="D330">
        <v>563041.26387224195</v>
      </c>
      <c r="E330">
        <v>104716.158310101</v>
      </c>
      <c r="F330">
        <v>76264.837297872698</v>
      </c>
      <c r="G330">
        <v>69742.584697002007</v>
      </c>
      <c r="H330">
        <v>125025.48738611001</v>
      </c>
      <c r="I330">
        <v>127650.87612586</v>
      </c>
      <c r="J330">
        <v>22884.814355086299</v>
      </c>
      <c r="K330">
        <v>36756.505700210102</v>
      </c>
    </row>
    <row r="331" spans="1:11" hidden="1" x14ac:dyDescent="0.25">
      <c r="A331">
        <v>90</v>
      </c>
      <c r="B331" t="s">
        <v>251</v>
      </c>
      <c r="C331" t="s">
        <v>113</v>
      </c>
      <c r="D331">
        <v>678203.77817614796</v>
      </c>
      <c r="E331">
        <v>123558.820223403</v>
      </c>
      <c r="F331">
        <v>169528.771274333</v>
      </c>
      <c r="G331">
        <v>34397.6305797803</v>
      </c>
      <c r="H331">
        <v>240567.77212684299</v>
      </c>
      <c r="I331">
        <v>83745.616385922403</v>
      </c>
      <c r="J331">
        <v>4858.6618695585603</v>
      </c>
      <c r="K331">
        <v>21546.5057163042</v>
      </c>
    </row>
    <row r="332" spans="1:11" hidden="1" x14ac:dyDescent="0.25">
      <c r="A332">
        <v>91</v>
      </c>
      <c r="B332" t="s">
        <v>251</v>
      </c>
      <c r="C332" t="s">
        <v>114</v>
      </c>
      <c r="D332">
        <v>4000.7426464280002</v>
      </c>
      <c r="E332">
        <v>24.0291705512373</v>
      </c>
      <c r="F332">
        <v>273.35491002277303</v>
      </c>
      <c r="G332">
        <v>61.830713499646897</v>
      </c>
      <c r="H332">
        <v>445.34702732623799</v>
      </c>
      <c r="I332">
        <v>1801.0191515517599</v>
      </c>
      <c r="J332">
        <v>1389.0432050783299</v>
      </c>
      <c r="K332">
        <v>6.1184683980000099</v>
      </c>
    </row>
    <row r="333" spans="1:11" hidden="1" x14ac:dyDescent="0.25">
      <c r="A333">
        <v>92</v>
      </c>
      <c r="B333" t="s">
        <v>251</v>
      </c>
      <c r="C333" t="s">
        <v>115</v>
      </c>
      <c r="D333">
        <v>50274.7079757541</v>
      </c>
      <c r="E333">
        <v>412.835132406799</v>
      </c>
      <c r="F333">
        <v>365.34766266098802</v>
      </c>
      <c r="G333">
        <v>190.63583954646501</v>
      </c>
      <c r="H333">
        <v>723.89128973963398</v>
      </c>
      <c r="I333">
        <v>815.50650378530997</v>
      </c>
      <c r="J333">
        <v>1800.4318208064501</v>
      </c>
      <c r="K333">
        <v>45966.0597268087</v>
      </c>
    </row>
    <row r="334" spans="1:11" hidden="1" x14ac:dyDescent="0.25">
      <c r="A334">
        <v>93</v>
      </c>
      <c r="B334" t="s">
        <v>251</v>
      </c>
      <c r="C334" t="s">
        <v>116</v>
      </c>
      <c r="D334">
        <v>7101.9419036454701</v>
      </c>
      <c r="E334">
        <v>549.14173187897802</v>
      </c>
      <c r="F334">
        <v>912.298783245035</v>
      </c>
      <c r="G334">
        <v>232.16024508023801</v>
      </c>
      <c r="H334">
        <v>1119.3241664949701</v>
      </c>
      <c r="I334">
        <v>2402.1081256072598</v>
      </c>
      <c r="J334">
        <v>927.32208224150702</v>
      </c>
      <c r="K334">
        <v>959.58676909747999</v>
      </c>
    </row>
    <row r="335" spans="1:11" hidden="1" x14ac:dyDescent="0.25">
      <c r="A335">
        <v>94</v>
      </c>
      <c r="B335" t="s">
        <v>251</v>
      </c>
      <c r="C335" t="s">
        <v>117</v>
      </c>
      <c r="D335">
        <v>113.774737551958</v>
      </c>
      <c r="E335">
        <v>0.24659555471906699</v>
      </c>
      <c r="F335">
        <v>0.36402190921002497</v>
      </c>
      <c r="G335">
        <v>0.52311054339371499</v>
      </c>
      <c r="H335">
        <v>2.61220753786534</v>
      </c>
      <c r="I335">
        <v>6.4738307726168296</v>
      </c>
      <c r="J335">
        <v>40.645601577651</v>
      </c>
      <c r="K335">
        <v>62.909369656502101</v>
      </c>
    </row>
    <row r="336" spans="1:11" hidden="1" x14ac:dyDescent="0.25">
      <c r="A336">
        <v>95</v>
      </c>
      <c r="B336" t="s">
        <v>251</v>
      </c>
      <c r="C336" t="s">
        <v>118</v>
      </c>
      <c r="D336">
        <v>5179.7044716048404</v>
      </c>
      <c r="E336">
        <v>572.16909005651496</v>
      </c>
      <c r="F336">
        <v>216.675276470726</v>
      </c>
      <c r="G336">
        <v>161.871175067645</v>
      </c>
      <c r="H336">
        <v>168.44436404958</v>
      </c>
      <c r="I336">
        <v>1170.9181173532099</v>
      </c>
      <c r="J336">
        <v>2687.1207471023399</v>
      </c>
      <c r="K336">
        <v>202.505701504819</v>
      </c>
    </row>
    <row r="337" spans="1:11" hidden="1" x14ac:dyDescent="0.25">
      <c r="A337">
        <v>96</v>
      </c>
      <c r="B337" t="s">
        <v>251</v>
      </c>
      <c r="C337" t="s">
        <v>119</v>
      </c>
      <c r="D337">
        <v>41322.014482716098</v>
      </c>
      <c r="E337">
        <v>1436.80805248498</v>
      </c>
      <c r="F337">
        <v>8681.4579908322394</v>
      </c>
      <c r="G337">
        <v>4313.2049385169803</v>
      </c>
      <c r="H337">
        <v>13092.9932419488</v>
      </c>
      <c r="I337">
        <v>10293.1408232865</v>
      </c>
      <c r="J337">
        <v>3301.1943940823699</v>
      </c>
      <c r="K337">
        <v>203.21504156402</v>
      </c>
    </row>
    <row r="338" spans="1:11" hidden="1" x14ac:dyDescent="0.25">
      <c r="A338">
        <v>97</v>
      </c>
      <c r="B338" t="s">
        <v>251</v>
      </c>
      <c r="C338" t="s">
        <v>120</v>
      </c>
      <c r="D338">
        <v>1657.60750423167</v>
      </c>
      <c r="E338">
        <v>169.24277800975301</v>
      </c>
      <c r="F338">
        <v>309.542502402428</v>
      </c>
      <c r="G338">
        <v>324.93745406096099</v>
      </c>
      <c r="H338">
        <v>326.101773731972</v>
      </c>
      <c r="I338">
        <v>462.89761795367298</v>
      </c>
      <c r="J338">
        <v>64.8757539101112</v>
      </c>
      <c r="K338">
        <v>9.6241627699760607E-3</v>
      </c>
    </row>
    <row r="339" spans="1:11" hidden="1" x14ac:dyDescent="0.25">
      <c r="A339">
        <v>98</v>
      </c>
      <c r="B339" t="s">
        <v>251</v>
      </c>
      <c r="C339" t="s">
        <v>121</v>
      </c>
      <c r="D339">
        <v>1588.9669392538499</v>
      </c>
      <c r="E339">
        <v>186.80456651121901</v>
      </c>
      <c r="F339">
        <v>395.19728056393001</v>
      </c>
      <c r="G339">
        <v>251.099243584937</v>
      </c>
      <c r="H339">
        <v>148.07223103017</v>
      </c>
      <c r="I339">
        <v>223.956745715229</v>
      </c>
      <c r="J339">
        <v>55.247854274514303</v>
      </c>
      <c r="K339">
        <v>328.58901757385303</v>
      </c>
    </row>
    <row r="340" spans="1:11" hidden="1" x14ac:dyDescent="0.25">
      <c r="A340">
        <v>99</v>
      </c>
      <c r="B340" t="s">
        <v>251</v>
      </c>
      <c r="C340" t="s">
        <v>122</v>
      </c>
      <c r="D340">
        <v>20444.096614923899</v>
      </c>
      <c r="E340">
        <v>2920.3389295980301</v>
      </c>
      <c r="F340">
        <v>1892.38733216025</v>
      </c>
      <c r="G340">
        <v>3760.0345032936798</v>
      </c>
      <c r="H340">
        <v>2788.2923896317602</v>
      </c>
      <c r="I340">
        <v>6232.6688101865802</v>
      </c>
      <c r="J340">
        <v>2705.2085201459299</v>
      </c>
      <c r="K340">
        <v>145.16612990767999</v>
      </c>
    </row>
    <row r="341" spans="1:11" hidden="1" x14ac:dyDescent="0.25">
      <c r="A341">
        <v>100</v>
      </c>
      <c r="B341" t="s">
        <v>251</v>
      </c>
      <c r="C341" t="s">
        <v>123</v>
      </c>
      <c r="D341">
        <v>21908.401668835399</v>
      </c>
      <c r="E341">
        <v>58.292461751925003</v>
      </c>
      <c r="F341">
        <v>335.20479276944201</v>
      </c>
      <c r="G341">
        <v>116.793796325177</v>
      </c>
      <c r="H341">
        <v>926.79021972235398</v>
      </c>
      <c r="I341">
        <v>3948.57922200029</v>
      </c>
      <c r="J341">
        <v>5684.4838978604002</v>
      </c>
      <c r="K341">
        <v>10838.257278405899</v>
      </c>
    </row>
    <row r="342" spans="1:11" hidden="1" x14ac:dyDescent="0.25">
      <c r="A342">
        <v>101</v>
      </c>
      <c r="B342" t="s">
        <v>251</v>
      </c>
      <c r="C342" t="s">
        <v>124</v>
      </c>
      <c r="D342">
        <v>5191.1749013301996</v>
      </c>
      <c r="E342">
        <v>181.63683497963601</v>
      </c>
      <c r="F342">
        <v>1027.07630572363</v>
      </c>
      <c r="G342">
        <v>4.5307029592192398</v>
      </c>
      <c r="H342">
        <v>1248.7167525468799</v>
      </c>
      <c r="I342">
        <v>796.20956676229696</v>
      </c>
      <c r="J342">
        <v>1626.4999051725599</v>
      </c>
      <c r="K342">
        <v>306.50483318597003</v>
      </c>
    </row>
    <row r="343" spans="1:11" hidden="1" x14ac:dyDescent="0.25">
      <c r="A343">
        <v>102</v>
      </c>
      <c r="B343" t="s">
        <v>251</v>
      </c>
      <c r="C343" t="s">
        <v>125</v>
      </c>
      <c r="D343">
        <v>1807.5299384830701</v>
      </c>
      <c r="E343">
        <v>33.489108760123599</v>
      </c>
      <c r="F343">
        <v>131.60334425066799</v>
      </c>
      <c r="G343">
        <v>81.296803107712506</v>
      </c>
      <c r="H343">
        <v>180.76451050914699</v>
      </c>
      <c r="I343">
        <v>316.17057234421799</v>
      </c>
      <c r="J343">
        <v>303.80752658552899</v>
      </c>
      <c r="K343">
        <v>760.39807292567195</v>
      </c>
    </row>
    <row r="344" spans="1:11" hidden="1" x14ac:dyDescent="0.25">
      <c r="A344">
        <v>103</v>
      </c>
      <c r="B344" t="s">
        <v>251</v>
      </c>
      <c r="C344" t="s">
        <v>126</v>
      </c>
      <c r="D344">
        <v>75959.838178692706</v>
      </c>
      <c r="E344">
        <v>1472.5042630927201</v>
      </c>
      <c r="F344">
        <v>16950.944149141102</v>
      </c>
      <c r="G344">
        <v>1191.59684966795</v>
      </c>
      <c r="H344">
        <v>36938.077695004802</v>
      </c>
      <c r="I344">
        <v>12558.7094876964</v>
      </c>
      <c r="J344">
        <v>3128.4141213579201</v>
      </c>
      <c r="K344">
        <v>3719.5916127315099</v>
      </c>
    </row>
    <row r="345" spans="1:11" hidden="1" x14ac:dyDescent="0.25">
      <c r="A345">
        <v>104</v>
      </c>
      <c r="B345" t="s">
        <v>251</v>
      </c>
      <c r="C345" t="s">
        <v>127</v>
      </c>
      <c r="D345">
        <v>38.073386448999997</v>
      </c>
      <c r="E345">
        <v>1.9936742073634</v>
      </c>
      <c r="F345">
        <v>1.9936742073634</v>
      </c>
      <c r="G345">
        <v>0</v>
      </c>
      <c r="H345">
        <v>7.9268983881873902</v>
      </c>
      <c r="I345">
        <v>24.7798689343179</v>
      </c>
      <c r="J345">
        <v>0.66647071176783002</v>
      </c>
      <c r="K345">
        <v>0.71279999999999999</v>
      </c>
    </row>
    <row r="346" spans="1:11" hidden="1" x14ac:dyDescent="0.25">
      <c r="A346">
        <v>105</v>
      </c>
      <c r="B346" t="s">
        <v>251</v>
      </c>
      <c r="C346" t="s">
        <v>128</v>
      </c>
      <c r="D346">
        <v>4.5187331000000004</v>
      </c>
      <c r="E346">
        <v>3.6882147036546097E-2</v>
      </c>
      <c r="F346">
        <v>3.6882147036546097E-2</v>
      </c>
      <c r="G346">
        <v>0.84525599611119595</v>
      </c>
      <c r="H346">
        <v>2.1013454409477301</v>
      </c>
      <c r="I346">
        <v>1.4271077440725599</v>
      </c>
      <c r="J346">
        <v>7.1259624795407095E-2</v>
      </c>
      <c r="K346" s="1">
        <v>-7.2858385991025898E-17</v>
      </c>
    </row>
    <row r="347" spans="1:11" hidden="1" x14ac:dyDescent="0.25">
      <c r="A347">
        <v>106</v>
      </c>
      <c r="B347" t="s">
        <v>251</v>
      </c>
      <c r="C347" t="s">
        <v>129</v>
      </c>
      <c r="D347">
        <v>12947.4164129451</v>
      </c>
      <c r="E347">
        <v>1709.61099979698</v>
      </c>
      <c r="F347">
        <v>1803.47330104105</v>
      </c>
      <c r="G347">
        <v>1789.0242925853699</v>
      </c>
      <c r="H347">
        <v>1496.5684047756899</v>
      </c>
      <c r="I347">
        <v>4793.0797958992698</v>
      </c>
      <c r="J347">
        <v>1316.4486815472601</v>
      </c>
      <c r="K347">
        <v>39.210937299500003</v>
      </c>
    </row>
    <row r="348" spans="1:11" hidden="1" x14ac:dyDescent="0.25">
      <c r="A348">
        <v>107</v>
      </c>
      <c r="B348" t="s">
        <v>251</v>
      </c>
      <c r="C348" t="s">
        <v>130</v>
      </c>
      <c r="D348">
        <v>2591.9738590850302</v>
      </c>
      <c r="E348">
        <v>644.11870402962097</v>
      </c>
      <c r="F348">
        <v>88.194692575167196</v>
      </c>
      <c r="G348">
        <v>112.171320450937</v>
      </c>
      <c r="H348">
        <v>192.001648971999</v>
      </c>
      <c r="I348">
        <v>258.60937320185099</v>
      </c>
      <c r="J348">
        <v>1138.3311458209801</v>
      </c>
      <c r="K348">
        <v>158.54697403447699</v>
      </c>
    </row>
    <row r="349" spans="1:11" hidden="1" x14ac:dyDescent="0.25">
      <c r="A349">
        <v>108</v>
      </c>
      <c r="B349" t="s">
        <v>251</v>
      </c>
      <c r="C349" t="s">
        <v>131</v>
      </c>
      <c r="D349">
        <v>34043.258811220803</v>
      </c>
      <c r="E349">
        <v>386.962146344134</v>
      </c>
      <c r="F349">
        <v>605.41294443974198</v>
      </c>
      <c r="G349">
        <v>383.42144365994398</v>
      </c>
      <c r="H349">
        <v>9607.4511046118296</v>
      </c>
      <c r="I349">
        <v>9273.2583443501408</v>
      </c>
      <c r="J349">
        <v>13302.595720870901</v>
      </c>
      <c r="K349">
        <v>484.15710694406198</v>
      </c>
    </row>
    <row r="350" spans="1:11" hidden="1" x14ac:dyDescent="0.25">
      <c r="A350">
        <v>109</v>
      </c>
      <c r="B350" t="s">
        <v>251</v>
      </c>
      <c r="C350" t="s">
        <v>132</v>
      </c>
      <c r="D350">
        <v>3456.54485726641</v>
      </c>
      <c r="E350">
        <v>618.12012387728896</v>
      </c>
      <c r="F350">
        <v>605.17022930360599</v>
      </c>
      <c r="G350">
        <v>820.90393422478201</v>
      </c>
      <c r="H350">
        <v>601.01540550077902</v>
      </c>
      <c r="I350">
        <v>670.814700674395</v>
      </c>
      <c r="J350">
        <v>87.4022689752465</v>
      </c>
      <c r="K350">
        <v>53.11819471031</v>
      </c>
    </row>
    <row r="351" spans="1:11" hidden="1" x14ac:dyDescent="0.25">
      <c r="A351">
        <v>110</v>
      </c>
      <c r="B351" t="s">
        <v>251</v>
      </c>
      <c r="C351" t="s">
        <v>133</v>
      </c>
      <c r="D351">
        <v>2071.6866356999899</v>
      </c>
      <c r="E351">
        <v>133.954569230294</v>
      </c>
      <c r="F351">
        <v>105.10709890244701</v>
      </c>
      <c r="G351">
        <v>35.048580279920003</v>
      </c>
      <c r="H351">
        <v>780.65026127412102</v>
      </c>
      <c r="I351">
        <v>821.31757300568097</v>
      </c>
      <c r="J351">
        <v>95.732744627535595</v>
      </c>
      <c r="K351">
        <v>99.875808379999896</v>
      </c>
    </row>
    <row r="352" spans="1:11" hidden="1" x14ac:dyDescent="0.25">
      <c r="A352">
        <v>111</v>
      </c>
      <c r="B352" t="s">
        <v>251</v>
      </c>
      <c r="C352" t="s">
        <v>134</v>
      </c>
      <c r="D352">
        <v>1821.7247805891</v>
      </c>
      <c r="E352">
        <v>2.0681002800277399</v>
      </c>
      <c r="F352">
        <v>5.1598583629222796</v>
      </c>
      <c r="G352">
        <v>6.4241286296187399</v>
      </c>
      <c r="H352">
        <v>24.1585278409548</v>
      </c>
      <c r="I352">
        <v>97.416753625864303</v>
      </c>
      <c r="J352">
        <v>183.13635604273199</v>
      </c>
      <c r="K352">
        <v>1503.3610558069799</v>
      </c>
    </row>
    <row r="353" spans="1:11" hidden="1" x14ac:dyDescent="0.25">
      <c r="A353">
        <v>112</v>
      </c>
      <c r="B353" t="s">
        <v>251</v>
      </c>
      <c r="C353" t="s">
        <v>135</v>
      </c>
      <c r="D353">
        <v>31.093542247999899</v>
      </c>
      <c r="E353">
        <v>7.7779788593813697</v>
      </c>
      <c r="F353">
        <v>7.7779788593813697</v>
      </c>
      <c r="G353">
        <v>4.03120203245102</v>
      </c>
      <c r="H353">
        <v>7.11851075610672</v>
      </c>
      <c r="I353">
        <v>3.5720939463408801</v>
      </c>
      <c r="J353">
        <v>0.20334016333862701</v>
      </c>
      <c r="K353">
        <v>0.61243763099999804</v>
      </c>
    </row>
    <row r="354" spans="1:11" hidden="1" x14ac:dyDescent="0.25">
      <c r="A354">
        <v>113</v>
      </c>
      <c r="B354" t="s">
        <v>251</v>
      </c>
      <c r="C354" t="s">
        <v>136</v>
      </c>
      <c r="D354">
        <v>2614.8427669733901</v>
      </c>
      <c r="E354">
        <v>172.490178153773</v>
      </c>
      <c r="F354">
        <v>201.08948121993899</v>
      </c>
      <c r="G354">
        <v>76.872255424793096</v>
      </c>
      <c r="H354">
        <v>1424.7910298838699</v>
      </c>
      <c r="I354">
        <v>603.25796927137799</v>
      </c>
      <c r="J354">
        <v>134.486136773364</v>
      </c>
      <c r="K354">
        <v>1.8557162462724699</v>
      </c>
    </row>
    <row r="355" spans="1:11" hidden="1" x14ac:dyDescent="0.25">
      <c r="A355">
        <v>114</v>
      </c>
      <c r="B355" t="s">
        <v>251</v>
      </c>
      <c r="C355" t="s">
        <v>137</v>
      </c>
      <c r="D355">
        <v>636.06392137154899</v>
      </c>
      <c r="E355">
        <v>8.1378806981147793</v>
      </c>
      <c r="F355">
        <v>125.523589945898</v>
      </c>
      <c r="G355">
        <v>2.0850152547516698</v>
      </c>
      <c r="H355">
        <v>225.46905198881501</v>
      </c>
      <c r="I355">
        <v>63.062503212334001</v>
      </c>
      <c r="J355">
        <v>22.930396820085399</v>
      </c>
      <c r="K355">
        <v>188.85548345154899</v>
      </c>
    </row>
    <row r="356" spans="1:11" hidden="1" x14ac:dyDescent="0.25">
      <c r="A356">
        <v>115</v>
      </c>
      <c r="B356" t="s">
        <v>251</v>
      </c>
      <c r="C356" t="s">
        <v>138</v>
      </c>
      <c r="D356">
        <v>5167.30757012299</v>
      </c>
      <c r="E356">
        <v>120.16475504174799</v>
      </c>
      <c r="F356">
        <v>262.44031804336902</v>
      </c>
      <c r="G356">
        <v>167.89332873305401</v>
      </c>
      <c r="H356">
        <v>455.75672688495899</v>
      </c>
      <c r="I356">
        <v>2399.6126744992398</v>
      </c>
      <c r="J356">
        <v>1750.6506379176101</v>
      </c>
      <c r="K356">
        <v>10.7891290029999</v>
      </c>
    </row>
    <row r="357" spans="1:11" hidden="1" x14ac:dyDescent="0.25">
      <c r="A357">
        <v>116</v>
      </c>
      <c r="B357" t="s">
        <v>251</v>
      </c>
      <c r="C357" t="s">
        <v>139</v>
      </c>
      <c r="D357">
        <v>111.17601149999901</v>
      </c>
      <c r="E357">
        <v>3.8112720082160099</v>
      </c>
      <c r="F357">
        <v>14.679451218478</v>
      </c>
      <c r="G357">
        <v>6.6071081405993599</v>
      </c>
      <c r="H357">
        <v>23.671915068213</v>
      </c>
      <c r="I357">
        <v>55.208395095277197</v>
      </c>
      <c r="J357">
        <v>7.1976248292163403</v>
      </c>
      <c r="K357">
        <v>2.4514000000054099E-4</v>
      </c>
    </row>
    <row r="358" spans="1:11" hidden="1" x14ac:dyDescent="0.25">
      <c r="A358">
        <v>117</v>
      </c>
      <c r="B358" t="s">
        <v>251</v>
      </c>
      <c r="C358" t="s">
        <v>140</v>
      </c>
      <c r="D358">
        <v>2707.5519094800002</v>
      </c>
      <c r="E358">
        <v>9.8625516496196006</v>
      </c>
      <c r="F358">
        <v>83.811106592529796</v>
      </c>
      <c r="G358">
        <v>56.859851893857602</v>
      </c>
      <c r="H358">
        <v>212.790342281916</v>
      </c>
      <c r="I358">
        <v>1106.59665853409</v>
      </c>
      <c r="J358">
        <v>1201.74358793798</v>
      </c>
      <c r="K358">
        <v>35.887810589999901</v>
      </c>
    </row>
    <row r="359" spans="1:11" hidden="1" x14ac:dyDescent="0.25">
      <c r="A359">
        <v>118</v>
      </c>
      <c r="B359" t="s">
        <v>251</v>
      </c>
      <c r="C359" t="s">
        <v>141</v>
      </c>
      <c r="D359">
        <v>38.01352</v>
      </c>
      <c r="E359">
        <v>37.668463228559403</v>
      </c>
      <c r="F359">
        <v>0</v>
      </c>
      <c r="G359">
        <v>0.170559941050964</v>
      </c>
      <c r="H359">
        <v>9.0548454787409499E-2</v>
      </c>
      <c r="I359">
        <v>8.3948375602137998E-2</v>
      </c>
      <c r="J359">
        <v>0</v>
      </c>
      <c r="K359" s="1">
        <v>-7.1054273576010003E-15</v>
      </c>
    </row>
    <row r="360" spans="1:11" hidden="1" x14ac:dyDescent="0.25">
      <c r="A360">
        <v>119</v>
      </c>
      <c r="B360" t="s">
        <v>251</v>
      </c>
      <c r="C360" t="s">
        <v>142</v>
      </c>
      <c r="D360">
        <v>16058.828078868401</v>
      </c>
      <c r="E360">
        <v>190.260975755809</v>
      </c>
      <c r="F360">
        <v>816.03866504832695</v>
      </c>
      <c r="G360">
        <v>61.765749433147697</v>
      </c>
      <c r="H360">
        <v>2551.5276528546201</v>
      </c>
      <c r="I360">
        <v>1771.82314796886</v>
      </c>
      <c r="J360">
        <v>3881.3350130716799</v>
      </c>
      <c r="K360">
        <v>6786.0768747360098</v>
      </c>
    </row>
    <row r="361" spans="1:11" hidden="1" x14ac:dyDescent="0.25">
      <c r="A361">
        <v>120</v>
      </c>
      <c r="B361" t="s">
        <v>251</v>
      </c>
      <c r="C361" t="s">
        <v>143</v>
      </c>
      <c r="D361">
        <v>3758.5924246425302</v>
      </c>
      <c r="E361">
        <v>60.143797008880597</v>
      </c>
      <c r="F361">
        <v>610.54713271866399</v>
      </c>
      <c r="G361">
        <v>196.043231491526</v>
      </c>
      <c r="H361">
        <v>1382.6016295659299</v>
      </c>
      <c r="I361">
        <v>1219.93877284767</v>
      </c>
      <c r="J361">
        <v>282.53595442389798</v>
      </c>
      <c r="K361">
        <v>6.7819065859499998</v>
      </c>
    </row>
    <row r="362" spans="1:11" hidden="1" x14ac:dyDescent="0.25">
      <c r="A362">
        <v>121</v>
      </c>
      <c r="B362" t="s">
        <v>251</v>
      </c>
      <c r="C362" t="s">
        <v>144</v>
      </c>
      <c r="D362">
        <v>13708.458608815799</v>
      </c>
      <c r="E362">
        <v>191.129846385641</v>
      </c>
      <c r="F362">
        <v>2020.0403677566601</v>
      </c>
      <c r="G362">
        <v>14.7622158568161</v>
      </c>
      <c r="H362">
        <v>2249.2248507778199</v>
      </c>
      <c r="I362">
        <v>2961.01496371447</v>
      </c>
      <c r="J362">
        <v>3622.9311291875601</v>
      </c>
      <c r="K362">
        <v>2649.3552351368899</v>
      </c>
    </row>
    <row r="363" spans="1:11" hidden="1" x14ac:dyDescent="0.25">
      <c r="A363">
        <v>122</v>
      </c>
      <c r="B363" t="s">
        <v>251</v>
      </c>
      <c r="C363" t="s">
        <v>145</v>
      </c>
      <c r="D363">
        <v>2.7132705679999898</v>
      </c>
      <c r="E363">
        <v>0.99922579499267095</v>
      </c>
      <c r="F363">
        <v>0.457125264000728</v>
      </c>
      <c r="G363">
        <v>1.5366027788144301E-2</v>
      </c>
      <c r="H363">
        <v>1.01830785036787</v>
      </c>
      <c r="I363">
        <v>0.22178224329789001</v>
      </c>
      <c r="J363">
        <v>1.4633875526906799E-3</v>
      </c>
      <c r="K363" s="1">
        <v>1.2305694657710399E-16</v>
      </c>
    </row>
    <row r="364" spans="1:11" hidden="1" x14ac:dyDescent="0.25">
      <c r="A364">
        <v>123</v>
      </c>
      <c r="B364" t="s">
        <v>251</v>
      </c>
      <c r="C364" t="s">
        <v>146</v>
      </c>
      <c r="D364">
        <v>110984.18272344999</v>
      </c>
      <c r="E364">
        <v>6568.0952637200098</v>
      </c>
      <c r="F364">
        <v>15216.475455309201</v>
      </c>
      <c r="G364">
        <v>5288.76240626863</v>
      </c>
      <c r="H364">
        <v>36470.577097615504</v>
      </c>
      <c r="I364">
        <v>29100.473627081101</v>
      </c>
      <c r="J364">
        <v>14082.9097574977</v>
      </c>
      <c r="K364">
        <v>4256.8891159573704</v>
      </c>
    </row>
    <row r="365" spans="1:11" hidden="1" x14ac:dyDescent="0.25">
      <c r="A365">
        <v>124</v>
      </c>
      <c r="B365" t="s">
        <v>251</v>
      </c>
      <c r="C365" t="s">
        <v>148</v>
      </c>
      <c r="D365">
        <v>545.91315503206101</v>
      </c>
      <c r="E365">
        <v>31.2117078520277</v>
      </c>
      <c r="F365">
        <v>47.378053977181999</v>
      </c>
      <c r="G365">
        <v>28.759318090962399</v>
      </c>
      <c r="H365">
        <v>112.971366279558</v>
      </c>
      <c r="I365">
        <v>214.653545795452</v>
      </c>
      <c r="J365">
        <v>84.032633304817296</v>
      </c>
      <c r="K365">
        <v>26.906529732061902</v>
      </c>
    </row>
    <row r="366" spans="1:11" hidden="1" x14ac:dyDescent="0.25">
      <c r="A366">
        <v>125</v>
      </c>
      <c r="B366" t="s">
        <v>251</v>
      </c>
      <c r="C366" t="s">
        <v>149</v>
      </c>
      <c r="D366">
        <v>15820.347096306999</v>
      </c>
      <c r="E366">
        <v>518.56021365076901</v>
      </c>
      <c r="F366">
        <v>1245.6846126944199</v>
      </c>
      <c r="G366">
        <v>44.745569104428398</v>
      </c>
      <c r="H366">
        <v>5310.6626585803597</v>
      </c>
      <c r="I366">
        <v>4192.7995451367797</v>
      </c>
      <c r="J366">
        <v>727.18604426169099</v>
      </c>
      <c r="K366">
        <v>3780.7084528785699</v>
      </c>
    </row>
    <row r="367" spans="1:11" hidden="1" x14ac:dyDescent="0.25">
      <c r="A367">
        <v>126</v>
      </c>
      <c r="B367" t="s">
        <v>251</v>
      </c>
      <c r="C367" t="s">
        <v>150</v>
      </c>
      <c r="D367">
        <v>76.699420416840894</v>
      </c>
      <c r="E367">
        <v>26.384828830236401</v>
      </c>
      <c r="F367">
        <v>13.5532022308834</v>
      </c>
      <c r="G367">
        <v>22.227507653610601</v>
      </c>
      <c r="H367">
        <v>6.4842830646884204</v>
      </c>
      <c r="I367">
        <v>7.55974435388526</v>
      </c>
      <c r="J367">
        <v>0.48983126669569999</v>
      </c>
      <c r="K367" s="1">
        <v>2.30168410012212E-5</v>
      </c>
    </row>
    <row r="368" spans="1:11" hidden="1" x14ac:dyDescent="0.25">
      <c r="A368">
        <v>127</v>
      </c>
      <c r="B368" t="s">
        <v>251</v>
      </c>
      <c r="C368" t="s">
        <v>151</v>
      </c>
      <c r="D368">
        <v>142189.628034733</v>
      </c>
      <c r="E368">
        <v>12166.2727849652</v>
      </c>
      <c r="F368">
        <v>19489.2490111763</v>
      </c>
      <c r="G368">
        <v>869.83140660126105</v>
      </c>
      <c r="H368">
        <v>53555.873726882397</v>
      </c>
      <c r="I368">
        <v>31775.5242869024</v>
      </c>
      <c r="J368">
        <v>4216.6462282123302</v>
      </c>
      <c r="K368">
        <v>20116.230589993698</v>
      </c>
    </row>
    <row r="369" spans="1:11" hidden="1" x14ac:dyDescent="0.25">
      <c r="A369">
        <v>128</v>
      </c>
      <c r="B369" t="s">
        <v>251</v>
      </c>
      <c r="C369" t="s">
        <v>152</v>
      </c>
      <c r="D369">
        <v>439.17596782947402</v>
      </c>
      <c r="E369">
        <v>3.0937737227469002</v>
      </c>
      <c r="F369">
        <v>5.8553958434433904</v>
      </c>
      <c r="G369">
        <v>1.6638226064225901</v>
      </c>
      <c r="H369">
        <v>10.4388162274522</v>
      </c>
      <c r="I369">
        <v>12.421518095279099</v>
      </c>
      <c r="J369">
        <v>130.029700097752</v>
      </c>
      <c r="K369">
        <v>275.67294123637703</v>
      </c>
    </row>
    <row r="370" spans="1:11" hidden="1" x14ac:dyDescent="0.25">
      <c r="A370">
        <v>129</v>
      </c>
      <c r="B370" t="s">
        <v>251</v>
      </c>
      <c r="C370" t="s">
        <v>154</v>
      </c>
      <c r="D370">
        <v>6157.7288613553801</v>
      </c>
      <c r="E370">
        <v>118.61100677583801</v>
      </c>
      <c r="F370">
        <v>493.52319267093901</v>
      </c>
      <c r="G370">
        <v>20.948905099983499</v>
      </c>
      <c r="H370">
        <v>1010.94988608661</v>
      </c>
      <c r="I370">
        <v>807.04608544713597</v>
      </c>
      <c r="J370">
        <v>585.02193108328402</v>
      </c>
      <c r="K370">
        <v>3121.6278541915399</v>
      </c>
    </row>
    <row r="371" spans="1:11" hidden="1" x14ac:dyDescent="0.25">
      <c r="A371">
        <v>130</v>
      </c>
      <c r="B371" t="s">
        <v>251</v>
      </c>
      <c r="C371" t="s">
        <v>155</v>
      </c>
      <c r="D371">
        <v>1357.77186821947</v>
      </c>
      <c r="E371">
        <v>22.425413156746298</v>
      </c>
      <c r="F371">
        <v>76.012361464929796</v>
      </c>
      <c r="G371">
        <v>0.22702516059924599</v>
      </c>
      <c r="H371">
        <v>142.369807874819</v>
      </c>
      <c r="I371">
        <v>104.664597457189</v>
      </c>
      <c r="J371">
        <v>482.309333539146</v>
      </c>
      <c r="K371">
        <v>529.76332956604995</v>
      </c>
    </row>
    <row r="372" spans="1:11" hidden="1" x14ac:dyDescent="0.25">
      <c r="A372">
        <v>131</v>
      </c>
      <c r="B372" t="s">
        <v>251</v>
      </c>
      <c r="C372" t="s">
        <v>156</v>
      </c>
      <c r="D372">
        <v>2.1689034999999901</v>
      </c>
      <c r="E372">
        <v>0.77264925780601901</v>
      </c>
      <c r="F372">
        <v>0</v>
      </c>
      <c r="G372">
        <v>0</v>
      </c>
      <c r="H372">
        <v>0.235327254373696</v>
      </c>
      <c r="I372">
        <v>0.51121524737896695</v>
      </c>
      <c r="J372">
        <v>2.5808240441316299E-2</v>
      </c>
      <c r="K372">
        <v>0.62390350000000006</v>
      </c>
    </row>
    <row r="373" spans="1:11" hidden="1" x14ac:dyDescent="0.25">
      <c r="A373">
        <v>132</v>
      </c>
      <c r="B373" t="s">
        <v>251</v>
      </c>
      <c r="C373" t="s">
        <v>157</v>
      </c>
      <c r="D373">
        <v>150.72958259347001</v>
      </c>
      <c r="E373">
        <v>23.0664105083913</v>
      </c>
      <c r="F373">
        <v>29.928566446821598</v>
      </c>
      <c r="G373">
        <v>23.3741822443979</v>
      </c>
      <c r="H373">
        <v>50.769939912353301</v>
      </c>
      <c r="I373">
        <v>21.3635414450541</v>
      </c>
      <c r="J373">
        <v>2.2268843429815601</v>
      </c>
      <c r="K373" s="1">
        <v>5.7693469998567102E-5</v>
      </c>
    </row>
    <row r="374" spans="1:11" hidden="1" x14ac:dyDescent="0.25">
      <c r="A374">
        <v>133</v>
      </c>
      <c r="B374" t="s">
        <v>251</v>
      </c>
      <c r="C374" t="s">
        <v>158</v>
      </c>
      <c r="D374">
        <v>1441.70426802264</v>
      </c>
      <c r="E374">
        <v>174.95192403617699</v>
      </c>
      <c r="F374">
        <v>487.860891555487</v>
      </c>
      <c r="G374">
        <v>270.45325756200498</v>
      </c>
      <c r="H374">
        <v>365.24227991579301</v>
      </c>
      <c r="I374">
        <v>130.53978847391801</v>
      </c>
      <c r="J374">
        <v>12.6561258341842</v>
      </c>
      <c r="K374" s="1">
        <v>6.4507493959165899E-7</v>
      </c>
    </row>
    <row r="375" spans="1:11" hidden="1" x14ac:dyDescent="0.25">
      <c r="A375">
        <v>134</v>
      </c>
      <c r="B375" t="s">
        <v>251</v>
      </c>
      <c r="C375" t="s">
        <v>159</v>
      </c>
      <c r="D375">
        <v>5913.4201778346196</v>
      </c>
      <c r="E375">
        <v>66.406500923715797</v>
      </c>
      <c r="F375">
        <v>197.543364174</v>
      </c>
      <c r="G375">
        <v>25.574015724565399</v>
      </c>
      <c r="H375">
        <v>2319.00012917596</v>
      </c>
      <c r="I375">
        <v>1955.74085358</v>
      </c>
      <c r="J375">
        <v>582.47108781374595</v>
      </c>
      <c r="K375">
        <v>766.68422644262898</v>
      </c>
    </row>
    <row r="376" spans="1:11" hidden="1" x14ac:dyDescent="0.25">
      <c r="A376">
        <v>135</v>
      </c>
      <c r="B376" t="s">
        <v>251</v>
      </c>
      <c r="C376" t="s">
        <v>160</v>
      </c>
      <c r="D376">
        <v>32063.287333431301</v>
      </c>
      <c r="E376">
        <v>1252.87362262583</v>
      </c>
      <c r="F376">
        <v>1909.6298548713401</v>
      </c>
      <c r="G376">
        <v>1603.92817947963</v>
      </c>
      <c r="H376">
        <v>4248.2394075754801</v>
      </c>
      <c r="I376">
        <v>8289.3635923993097</v>
      </c>
      <c r="J376">
        <v>2394.3407511927799</v>
      </c>
      <c r="K376">
        <v>12364.9119252869</v>
      </c>
    </row>
    <row r="377" spans="1:11" hidden="1" x14ac:dyDescent="0.25">
      <c r="A377">
        <v>136</v>
      </c>
      <c r="B377" t="s">
        <v>251</v>
      </c>
      <c r="C377" t="s">
        <v>162</v>
      </c>
      <c r="D377">
        <v>2112.1408204704899</v>
      </c>
      <c r="E377">
        <v>1.8362703175517301</v>
      </c>
      <c r="F377">
        <v>15.672162518357901</v>
      </c>
      <c r="G377">
        <v>8.4652046720353393</v>
      </c>
      <c r="H377">
        <v>57.492068746644101</v>
      </c>
      <c r="I377">
        <v>256.507976777642</v>
      </c>
      <c r="J377">
        <v>1322.0399475721899</v>
      </c>
      <c r="K377">
        <v>450.127189866072</v>
      </c>
    </row>
    <row r="378" spans="1:11" hidden="1" x14ac:dyDescent="0.25">
      <c r="A378">
        <v>137</v>
      </c>
      <c r="B378" t="s">
        <v>251</v>
      </c>
      <c r="C378" t="s">
        <v>163</v>
      </c>
      <c r="D378">
        <v>33.678738569311001</v>
      </c>
      <c r="E378">
        <v>6.9331107361445099E-2</v>
      </c>
      <c r="F378">
        <v>4.2380673903040798</v>
      </c>
      <c r="G378">
        <v>4.1393786825854697</v>
      </c>
      <c r="H378">
        <v>6.6689995976007497</v>
      </c>
      <c r="I378">
        <v>7.4407741853596798</v>
      </c>
      <c r="J378">
        <v>3.3318016303885498</v>
      </c>
      <c r="K378">
        <v>7.7903859757109997</v>
      </c>
    </row>
    <row r="379" spans="1:11" hidden="1" x14ac:dyDescent="0.25">
      <c r="A379">
        <v>138</v>
      </c>
      <c r="B379" t="s">
        <v>251</v>
      </c>
      <c r="C379" t="s">
        <v>164</v>
      </c>
      <c r="D379">
        <v>12196.5695045415</v>
      </c>
      <c r="E379">
        <v>369.230072012091</v>
      </c>
      <c r="F379">
        <v>1254.7364457179699</v>
      </c>
      <c r="G379">
        <v>10.051834048982</v>
      </c>
      <c r="H379">
        <v>4171.4544860358501</v>
      </c>
      <c r="I379">
        <v>3577.59726761823</v>
      </c>
      <c r="J379">
        <v>386.75744853090998</v>
      </c>
      <c r="K379">
        <v>2426.7419505775201</v>
      </c>
    </row>
    <row r="380" spans="1:11" hidden="1" x14ac:dyDescent="0.25">
      <c r="A380">
        <v>139</v>
      </c>
      <c r="B380" t="s">
        <v>251</v>
      </c>
      <c r="C380" t="s">
        <v>165</v>
      </c>
      <c r="D380">
        <v>89192.847322342393</v>
      </c>
      <c r="E380">
        <v>11124.7672913766</v>
      </c>
      <c r="F380">
        <v>17057.272105424199</v>
      </c>
      <c r="G380">
        <v>1914.0101726596899</v>
      </c>
      <c r="H380">
        <v>27275.820665883701</v>
      </c>
      <c r="I380">
        <v>22133.108216664699</v>
      </c>
      <c r="J380">
        <v>3352.0869426925201</v>
      </c>
      <c r="K380">
        <v>6335.7819276406699</v>
      </c>
    </row>
    <row r="381" spans="1:11" hidden="1" x14ac:dyDescent="0.25">
      <c r="A381">
        <v>140</v>
      </c>
      <c r="B381" t="s">
        <v>251</v>
      </c>
      <c r="C381" t="s">
        <v>166</v>
      </c>
      <c r="D381">
        <v>6542.3780590792703</v>
      </c>
      <c r="E381">
        <v>418.354688285409</v>
      </c>
      <c r="F381">
        <v>1014.34975636119</v>
      </c>
      <c r="G381">
        <v>166.76768345819701</v>
      </c>
      <c r="H381">
        <v>1223.5772344018201</v>
      </c>
      <c r="I381">
        <v>1057.02115396967</v>
      </c>
      <c r="J381">
        <v>432.99416811655499</v>
      </c>
      <c r="K381">
        <v>2229.3133744864099</v>
      </c>
    </row>
    <row r="382" spans="1:11" hidden="1" x14ac:dyDescent="0.25">
      <c r="A382">
        <v>141</v>
      </c>
      <c r="B382" t="s">
        <v>251</v>
      </c>
      <c r="C382" t="s">
        <v>167</v>
      </c>
      <c r="D382">
        <v>1.0585370599999999</v>
      </c>
      <c r="E382">
        <v>0.35284568666666599</v>
      </c>
      <c r="F382">
        <v>0</v>
      </c>
      <c r="G382">
        <v>0</v>
      </c>
      <c r="H382">
        <v>0.35284568666666599</v>
      </c>
      <c r="I382">
        <v>0</v>
      </c>
      <c r="J382">
        <v>0.35284568666666599</v>
      </c>
      <c r="K382" s="1">
        <v>5.17164436275585E-17</v>
      </c>
    </row>
    <row r="383" spans="1:11" hidden="1" x14ac:dyDescent="0.25">
      <c r="A383">
        <v>142</v>
      </c>
      <c r="B383" t="s">
        <v>251</v>
      </c>
      <c r="C383" t="s">
        <v>168</v>
      </c>
      <c r="D383">
        <v>8833.1464101339898</v>
      </c>
      <c r="E383">
        <v>638.56255393152605</v>
      </c>
      <c r="F383">
        <v>1965.1454157606599</v>
      </c>
      <c r="G383">
        <v>1655.2333834575199</v>
      </c>
      <c r="H383">
        <v>1403.53142606865</v>
      </c>
      <c r="I383">
        <v>2809.60755066917</v>
      </c>
      <c r="J383">
        <v>356.11826469247097</v>
      </c>
      <c r="K383">
        <v>4.9478155540000097</v>
      </c>
    </row>
    <row r="384" spans="1:11" hidden="1" x14ac:dyDescent="0.25">
      <c r="A384">
        <v>143</v>
      </c>
      <c r="B384" t="s">
        <v>251</v>
      </c>
      <c r="C384" t="s">
        <v>169</v>
      </c>
      <c r="D384">
        <v>2134.0668588080598</v>
      </c>
      <c r="E384">
        <v>11.605905106038501</v>
      </c>
      <c r="F384">
        <v>55.442790563344403</v>
      </c>
      <c r="G384">
        <v>68.603069428332404</v>
      </c>
      <c r="H384">
        <v>191.30382054757601</v>
      </c>
      <c r="I384">
        <v>650.06383049875296</v>
      </c>
      <c r="J384">
        <v>898.07471361191995</v>
      </c>
      <c r="K384">
        <v>258.97272905209002</v>
      </c>
    </row>
    <row r="385" spans="1:11" hidden="1" x14ac:dyDescent="0.25">
      <c r="A385">
        <v>144</v>
      </c>
      <c r="B385" t="s">
        <v>251</v>
      </c>
      <c r="C385" t="s">
        <v>170</v>
      </c>
      <c r="D385">
        <v>15449.3051377707</v>
      </c>
      <c r="E385">
        <v>1045.23256695381</v>
      </c>
      <c r="F385">
        <v>3694.4744233317801</v>
      </c>
      <c r="G385">
        <v>376.80176858791401</v>
      </c>
      <c r="H385">
        <v>5982.3101357816104</v>
      </c>
      <c r="I385">
        <v>3633.5950786322801</v>
      </c>
      <c r="J385">
        <v>581.01070034088195</v>
      </c>
      <c r="K385">
        <v>135.880464142449</v>
      </c>
    </row>
    <row r="386" spans="1:11" hidden="1" x14ac:dyDescent="0.25">
      <c r="A386">
        <v>145</v>
      </c>
      <c r="B386" t="s">
        <v>251</v>
      </c>
      <c r="C386" t="s">
        <v>171</v>
      </c>
      <c r="D386">
        <v>0.30543300000000001</v>
      </c>
      <c r="E386">
        <v>2.7730237328162301E-2</v>
      </c>
      <c r="F386">
        <v>2.7730237328162301E-2</v>
      </c>
      <c r="G386">
        <v>0</v>
      </c>
      <c r="H386">
        <v>0</v>
      </c>
      <c r="I386">
        <v>0.24997252534367501</v>
      </c>
      <c r="J386">
        <v>0</v>
      </c>
      <c r="K386" s="1">
        <v>1.38777878078144E-17</v>
      </c>
    </row>
    <row r="387" spans="1:11" hidden="1" x14ac:dyDescent="0.25">
      <c r="A387">
        <v>146</v>
      </c>
      <c r="B387" t="s">
        <v>251</v>
      </c>
      <c r="C387" t="s">
        <v>172</v>
      </c>
      <c r="D387">
        <v>4768.6858048307704</v>
      </c>
      <c r="E387">
        <v>61.753278919600596</v>
      </c>
      <c r="F387">
        <v>105.46887260641201</v>
      </c>
      <c r="G387">
        <v>40.411352938780503</v>
      </c>
      <c r="H387">
        <v>156.89325611143701</v>
      </c>
      <c r="I387">
        <v>981.24672351880997</v>
      </c>
      <c r="J387">
        <v>2436.8841716953898</v>
      </c>
      <c r="K387">
        <v>986.02814904035995</v>
      </c>
    </row>
    <row r="388" spans="1:11" hidden="1" x14ac:dyDescent="0.25">
      <c r="A388">
        <v>147</v>
      </c>
      <c r="B388" t="s">
        <v>251</v>
      </c>
      <c r="C388" t="s">
        <v>173</v>
      </c>
      <c r="D388">
        <v>270.46393581612898</v>
      </c>
      <c r="E388">
        <v>2.4772723432655601</v>
      </c>
      <c r="F388">
        <v>5.7136654721381399</v>
      </c>
      <c r="G388">
        <v>2.5104612797321701</v>
      </c>
      <c r="H388">
        <v>28.6562224984742</v>
      </c>
      <c r="I388">
        <v>56.213974336347597</v>
      </c>
      <c r="J388">
        <v>15.711909969052201</v>
      </c>
      <c r="K388">
        <v>159.18042991711999</v>
      </c>
    </row>
    <row r="389" spans="1:11" hidden="1" x14ac:dyDescent="0.25">
      <c r="A389">
        <v>148</v>
      </c>
      <c r="B389" t="s">
        <v>251</v>
      </c>
      <c r="C389" t="s">
        <v>174</v>
      </c>
      <c r="D389">
        <v>95795.237186567101</v>
      </c>
      <c r="E389">
        <v>9590.5664833737101</v>
      </c>
      <c r="F389">
        <v>17326.5688859488</v>
      </c>
      <c r="G389">
        <v>9049.1392666349093</v>
      </c>
      <c r="H389">
        <v>30563.709085358601</v>
      </c>
      <c r="I389">
        <v>19278.6643260276</v>
      </c>
      <c r="J389">
        <v>2349.73814790607</v>
      </c>
      <c r="K389">
        <v>7636.8509913175103</v>
      </c>
    </row>
    <row r="390" spans="1:11" hidden="1" x14ac:dyDescent="0.25">
      <c r="A390">
        <v>149</v>
      </c>
      <c r="B390" t="s">
        <v>251</v>
      </c>
      <c r="C390" t="s">
        <v>175</v>
      </c>
      <c r="D390">
        <v>3430.0151922701898</v>
      </c>
      <c r="E390">
        <v>275.76880627695698</v>
      </c>
      <c r="F390">
        <v>275.79727362136299</v>
      </c>
      <c r="G390">
        <v>118.737641491923</v>
      </c>
      <c r="H390">
        <v>1141.20538288081</v>
      </c>
      <c r="I390">
        <v>768.26408756544595</v>
      </c>
      <c r="J390">
        <v>785.47204486858504</v>
      </c>
      <c r="K390">
        <v>64.769955565101</v>
      </c>
    </row>
    <row r="391" spans="1:11" hidden="1" x14ac:dyDescent="0.25">
      <c r="A391">
        <v>150</v>
      </c>
      <c r="B391" t="s">
        <v>251</v>
      </c>
      <c r="C391" t="s">
        <v>176</v>
      </c>
      <c r="D391">
        <v>22454.036336187401</v>
      </c>
      <c r="E391">
        <v>533.168329954873</v>
      </c>
      <c r="F391">
        <v>1720.7453182946499</v>
      </c>
      <c r="G391">
        <v>114.368800254992</v>
      </c>
      <c r="H391">
        <v>4193.6322184356104</v>
      </c>
      <c r="I391">
        <v>3893.76159247742</v>
      </c>
      <c r="J391">
        <v>5059.4198643788404</v>
      </c>
      <c r="K391">
        <v>6938.9402123911696</v>
      </c>
    </row>
    <row r="392" spans="1:11" hidden="1" x14ac:dyDescent="0.25">
      <c r="A392">
        <v>151</v>
      </c>
      <c r="B392" t="s">
        <v>251</v>
      </c>
      <c r="C392" t="s">
        <v>177</v>
      </c>
      <c r="D392">
        <v>180918.92889183399</v>
      </c>
      <c r="E392">
        <v>12205.1713831897</v>
      </c>
      <c r="F392">
        <v>28706.9974102208</v>
      </c>
      <c r="G392">
        <v>5863.6444236524003</v>
      </c>
      <c r="H392">
        <v>80138.000218364701</v>
      </c>
      <c r="I392">
        <v>40480.728703287299</v>
      </c>
      <c r="J392">
        <v>12495.1368854027</v>
      </c>
      <c r="K392">
        <v>1029.2498677162</v>
      </c>
    </row>
    <row r="393" spans="1:11" hidden="1" x14ac:dyDescent="0.25">
      <c r="A393">
        <v>152</v>
      </c>
      <c r="B393" t="s">
        <v>251</v>
      </c>
      <c r="C393" t="s">
        <v>179</v>
      </c>
      <c r="D393">
        <v>942.36090617550099</v>
      </c>
      <c r="E393">
        <v>10.950526535382499</v>
      </c>
      <c r="F393">
        <v>18.593888812888501</v>
      </c>
      <c r="G393">
        <v>4.3605822041366302E-2</v>
      </c>
      <c r="H393">
        <v>29.209647606205099</v>
      </c>
      <c r="I393">
        <v>18.266920641208198</v>
      </c>
      <c r="J393">
        <v>229.57060172470401</v>
      </c>
      <c r="K393">
        <v>635.72571503306995</v>
      </c>
    </row>
    <row r="394" spans="1:11" hidden="1" x14ac:dyDescent="0.25">
      <c r="A394">
        <v>153</v>
      </c>
      <c r="B394" t="s">
        <v>251</v>
      </c>
      <c r="C394" t="s">
        <v>180</v>
      </c>
      <c r="D394">
        <v>36805.2011888099</v>
      </c>
      <c r="E394">
        <v>674.010097667845</v>
      </c>
      <c r="F394">
        <v>3350.9139745636699</v>
      </c>
      <c r="G394">
        <v>2173.17951012206</v>
      </c>
      <c r="H394">
        <v>6896.6961309768503</v>
      </c>
      <c r="I394">
        <v>18823.662617968599</v>
      </c>
      <c r="J394">
        <v>4878.2574687609904</v>
      </c>
      <c r="K394">
        <v>8.4813887500000096</v>
      </c>
    </row>
    <row r="395" spans="1:11" hidden="1" x14ac:dyDescent="0.25">
      <c r="A395">
        <v>154</v>
      </c>
      <c r="B395" t="s">
        <v>251</v>
      </c>
      <c r="C395" t="s">
        <v>181</v>
      </c>
      <c r="D395">
        <v>763.34296314081803</v>
      </c>
      <c r="E395">
        <v>7.2260579239843796</v>
      </c>
      <c r="F395">
        <v>283.53155601972497</v>
      </c>
      <c r="G395">
        <v>156.310490141039</v>
      </c>
      <c r="H395">
        <v>120.57101940781401</v>
      </c>
      <c r="I395">
        <v>179.55131161941</v>
      </c>
      <c r="J395">
        <v>16.142669903535499</v>
      </c>
      <c r="K395">
        <v>9.8581253090012106E-3</v>
      </c>
    </row>
    <row r="396" spans="1:11" hidden="1" x14ac:dyDescent="0.25">
      <c r="A396">
        <v>155</v>
      </c>
      <c r="B396" t="s">
        <v>251</v>
      </c>
      <c r="C396" t="s">
        <v>182</v>
      </c>
      <c r="D396">
        <v>6183.1272528824102</v>
      </c>
      <c r="E396">
        <v>1093.18230101211</v>
      </c>
      <c r="F396">
        <v>1149.1946139331601</v>
      </c>
      <c r="G396">
        <v>44.101867981851399</v>
      </c>
      <c r="H396">
        <v>2050.72737348088</v>
      </c>
      <c r="I396">
        <v>1412.51141283173</v>
      </c>
      <c r="J396">
        <v>153.64927562024701</v>
      </c>
      <c r="K396">
        <v>279.76040802239999</v>
      </c>
    </row>
    <row r="397" spans="1:11" hidden="1" x14ac:dyDescent="0.25">
      <c r="A397">
        <v>156</v>
      </c>
      <c r="B397" t="s">
        <v>251</v>
      </c>
      <c r="C397" t="s">
        <v>183</v>
      </c>
      <c r="D397">
        <v>5937.0132232637998</v>
      </c>
      <c r="E397">
        <v>88.928646544298999</v>
      </c>
      <c r="F397">
        <v>629.191637200738</v>
      </c>
      <c r="G397">
        <v>362.37733925639498</v>
      </c>
      <c r="H397">
        <v>991.41591409831403</v>
      </c>
      <c r="I397">
        <v>3082.9683364665302</v>
      </c>
      <c r="J397">
        <v>779.28627027381401</v>
      </c>
      <c r="K397">
        <v>2.8450794236999699</v>
      </c>
    </row>
    <row r="398" spans="1:11" hidden="1" x14ac:dyDescent="0.25">
      <c r="A398">
        <v>157</v>
      </c>
      <c r="B398" t="s">
        <v>251</v>
      </c>
      <c r="C398" t="s">
        <v>184</v>
      </c>
      <c r="D398">
        <v>27708.1227082144</v>
      </c>
      <c r="E398">
        <v>290.89569847785702</v>
      </c>
      <c r="F398">
        <v>2013.58438739332</v>
      </c>
      <c r="G398">
        <v>475.77111665273202</v>
      </c>
      <c r="H398">
        <v>4819.4501984961298</v>
      </c>
      <c r="I398">
        <v>13111.8599155583</v>
      </c>
      <c r="J398">
        <v>4188.3749787146098</v>
      </c>
      <c r="K398">
        <v>2808.1864129214</v>
      </c>
    </row>
    <row r="399" spans="1:11" hidden="1" x14ac:dyDescent="0.25">
      <c r="A399">
        <v>158</v>
      </c>
      <c r="B399" t="s">
        <v>251</v>
      </c>
      <c r="C399" t="s">
        <v>185</v>
      </c>
      <c r="D399">
        <v>24.710815703771601</v>
      </c>
      <c r="E399">
        <v>1.51315630536929</v>
      </c>
      <c r="F399">
        <v>2.3052110686295801</v>
      </c>
      <c r="G399">
        <v>0.44971777512649802</v>
      </c>
      <c r="H399">
        <v>10.8762882365306</v>
      </c>
      <c r="I399">
        <v>4.7528305767800498</v>
      </c>
      <c r="J399">
        <v>4.81323371456386</v>
      </c>
      <c r="K399">
        <v>3.7802677164905499E-4</v>
      </c>
    </row>
    <row r="400" spans="1:11" hidden="1" x14ac:dyDescent="0.25">
      <c r="A400">
        <v>159</v>
      </c>
      <c r="B400" t="s">
        <v>251</v>
      </c>
      <c r="C400" t="s">
        <v>186</v>
      </c>
      <c r="D400">
        <v>406.38911358220003</v>
      </c>
      <c r="E400">
        <v>6.4313193536853603</v>
      </c>
      <c r="F400">
        <v>14.600069441542299</v>
      </c>
      <c r="G400">
        <v>15.790909499450899</v>
      </c>
      <c r="H400">
        <v>7.1463020111048303</v>
      </c>
      <c r="I400">
        <v>97.183949942931804</v>
      </c>
      <c r="J400">
        <v>256.13017909128399</v>
      </c>
      <c r="K400">
        <v>9.1063842421999901</v>
      </c>
    </row>
    <row r="401" spans="1:11" hidden="1" x14ac:dyDescent="0.25">
      <c r="A401">
        <v>160</v>
      </c>
      <c r="B401" t="s">
        <v>251</v>
      </c>
      <c r="C401" t="s">
        <v>187</v>
      </c>
      <c r="D401">
        <v>1374.4270381956701</v>
      </c>
      <c r="E401">
        <v>249.884929409666</v>
      </c>
      <c r="F401">
        <v>229.10433820665199</v>
      </c>
      <c r="G401">
        <v>360.63478118206098</v>
      </c>
      <c r="H401">
        <v>293.37599064820398</v>
      </c>
      <c r="I401">
        <v>213.35597679184201</v>
      </c>
      <c r="J401">
        <v>28.071017821562702</v>
      </c>
      <c r="K401" s="1">
        <v>4.1356856155431201E-6</v>
      </c>
    </row>
    <row r="402" spans="1:11" hidden="1" x14ac:dyDescent="0.25">
      <c r="A402">
        <v>161</v>
      </c>
      <c r="B402" t="s">
        <v>251</v>
      </c>
      <c r="C402" t="s">
        <v>188</v>
      </c>
      <c r="D402">
        <v>18896.447858124298</v>
      </c>
      <c r="E402">
        <v>366.69980358050498</v>
      </c>
      <c r="F402">
        <v>1423.75063703106</v>
      </c>
      <c r="G402">
        <v>599.81881224175504</v>
      </c>
      <c r="H402">
        <v>5535.2808880726598</v>
      </c>
      <c r="I402">
        <v>8832.3402498519699</v>
      </c>
      <c r="J402">
        <v>2045.0283668720199</v>
      </c>
      <c r="K402">
        <v>93.529100474399897</v>
      </c>
    </row>
    <row r="403" spans="1:11" hidden="1" x14ac:dyDescent="0.25">
      <c r="A403">
        <v>162</v>
      </c>
      <c r="B403" t="s">
        <v>251</v>
      </c>
      <c r="C403" t="s">
        <v>189</v>
      </c>
      <c r="D403">
        <v>128650.58415421299</v>
      </c>
      <c r="E403">
        <v>921.48916565889795</v>
      </c>
      <c r="F403">
        <v>4207.6010085313401</v>
      </c>
      <c r="G403">
        <v>1880.42397763229</v>
      </c>
      <c r="H403">
        <v>6961.5125152126902</v>
      </c>
      <c r="I403">
        <v>37918.625099212499</v>
      </c>
      <c r="J403">
        <v>31279.394675935699</v>
      </c>
      <c r="K403">
        <v>45481.537712030098</v>
      </c>
    </row>
    <row r="404" spans="1:11" hidden="1" x14ac:dyDescent="0.25">
      <c r="A404">
        <v>163</v>
      </c>
      <c r="B404" t="s">
        <v>251</v>
      </c>
      <c r="C404" t="s">
        <v>190</v>
      </c>
      <c r="D404">
        <v>2225.7161881293</v>
      </c>
      <c r="E404">
        <v>119.92331795307901</v>
      </c>
      <c r="F404">
        <v>1245.2352392748501</v>
      </c>
      <c r="G404">
        <v>11.144124209853199</v>
      </c>
      <c r="H404">
        <v>757.26673584221896</v>
      </c>
      <c r="I404">
        <v>78.9238526545859</v>
      </c>
      <c r="J404">
        <v>1.9817497454052699</v>
      </c>
      <c r="K404">
        <v>11.2411684492999</v>
      </c>
    </row>
    <row r="405" spans="1:11" hidden="1" x14ac:dyDescent="0.25">
      <c r="A405">
        <v>164</v>
      </c>
      <c r="B405" t="s">
        <v>251</v>
      </c>
      <c r="C405" t="s">
        <v>191</v>
      </c>
      <c r="D405">
        <v>10877.0302512001</v>
      </c>
      <c r="E405">
        <v>236.40834795930601</v>
      </c>
      <c r="F405">
        <v>409.56778533248701</v>
      </c>
      <c r="G405">
        <v>117.619039795503</v>
      </c>
      <c r="H405">
        <v>789.84764689861697</v>
      </c>
      <c r="I405">
        <v>1690.8523355345601</v>
      </c>
      <c r="J405">
        <v>1274.09426339897</v>
      </c>
      <c r="K405">
        <v>6358.6408322806801</v>
      </c>
    </row>
    <row r="406" spans="1:11" hidden="1" x14ac:dyDescent="0.25">
      <c r="A406">
        <v>165</v>
      </c>
      <c r="B406" t="s">
        <v>251</v>
      </c>
      <c r="C406" t="s">
        <v>192</v>
      </c>
      <c r="D406">
        <v>8999.8263919412493</v>
      </c>
      <c r="E406">
        <v>229.73118422219201</v>
      </c>
      <c r="F406">
        <v>947.57601050111396</v>
      </c>
      <c r="G406">
        <v>511.32513918025398</v>
      </c>
      <c r="H406">
        <v>2131.1329264615201</v>
      </c>
      <c r="I406">
        <v>3857.4964314193098</v>
      </c>
      <c r="J406">
        <v>1267.2115300174901</v>
      </c>
      <c r="K406">
        <v>55.353170139350901</v>
      </c>
    </row>
    <row r="407" spans="1:11" hidden="1" x14ac:dyDescent="0.25">
      <c r="A407">
        <v>166</v>
      </c>
      <c r="B407" t="s">
        <v>251</v>
      </c>
      <c r="C407" t="s">
        <v>193</v>
      </c>
      <c r="D407">
        <v>21282.763877998401</v>
      </c>
      <c r="E407">
        <v>556.73484060986505</v>
      </c>
      <c r="F407">
        <v>1307.5151431567899</v>
      </c>
      <c r="G407">
        <v>48.968141218330103</v>
      </c>
      <c r="H407">
        <v>2497.7020728877401</v>
      </c>
      <c r="I407">
        <v>2042.9307069223601</v>
      </c>
      <c r="J407">
        <v>477.48858830332301</v>
      </c>
      <c r="K407">
        <v>14351.424384899899</v>
      </c>
    </row>
    <row r="408" spans="1:11" hidden="1" x14ac:dyDescent="0.25">
      <c r="A408">
        <v>167</v>
      </c>
      <c r="B408" t="s">
        <v>251</v>
      </c>
      <c r="C408" t="s">
        <v>194</v>
      </c>
      <c r="D408">
        <v>6432.82805027414</v>
      </c>
      <c r="E408">
        <v>347.36595153724699</v>
      </c>
      <c r="F408">
        <v>642.74511483814899</v>
      </c>
      <c r="G408">
        <v>93.216867606861598</v>
      </c>
      <c r="H408">
        <v>1762.91547075788</v>
      </c>
      <c r="I408">
        <v>2046.6507411022001</v>
      </c>
      <c r="J408">
        <v>263.205431143449</v>
      </c>
      <c r="K408">
        <v>1276.72847328835</v>
      </c>
    </row>
    <row r="409" spans="1:11" hidden="1" x14ac:dyDescent="0.25">
      <c r="A409">
        <v>168</v>
      </c>
      <c r="B409" t="s">
        <v>251</v>
      </c>
      <c r="C409" t="s">
        <v>195</v>
      </c>
      <c r="D409">
        <v>336.614834999999</v>
      </c>
      <c r="E409">
        <v>317.917027292027</v>
      </c>
      <c r="F409">
        <v>0</v>
      </c>
      <c r="G409">
        <v>0.51268237527693294</v>
      </c>
      <c r="H409">
        <v>1.1739415875238499E-2</v>
      </c>
      <c r="I409">
        <v>1.1175478840497901</v>
      </c>
      <c r="J409">
        <v>0.20019303277008799</v>
      </c>
      <c r="K409">
        <v>16.8556449999999</v>
      </c>
    </row>
    <row r="410" spans="1:11" hidden="1" x14ac:dyDescent="0.25">
      <c r="A410">
        <v>169</v>
      </c>
      <c r="B410" t="s">
        <v>251</v>
      </c>
      <c r="C410" t="s">
        <v>196</v>
      </c>
      <c r="D410">
        <v>0.4483369613557</v>
      </c>
      <c r="E410">
        <v>0.14935487212333301</v>
      </c>
      <c r="F410">
        <v>0</v>
      </c>
      <c r="G410">
        <v>0</v>
      </c>
      <c r="H410">
        <v>0.14935487212333301</v>
      </c>
      <c r="I410">
        <v>0</v>
      </c>
      <c r="J410">
        <v>0.14935487212333301</v>
      </c>
      <c r="K410">
        <v>2.7234498570000002E-4</v>
      </c>
    </row>
    <row r="411" spans="1:11" hidden="1" x14ac:dyDescent="0.25">
      <c r="A411">
        <v>170</v>
      </c>
      <c r="B411" t="s">
        <v>251</v>
      </c>
      <c r="C411" t="s">
        <v>197</v>
      </c>
      <c r="D411">
        <v>33.524728328021403</v>
      </c>
      <c r="E411">
        <v>0.468773570221106</v>
      </c>
      <c r="F411">
        <v>8.5106033252309104E-4</v>
      </c>
      <c r="G411">
        <v>0.45514152428440002</v>
      </c>
      <c r="H411">
        <v>1.7741922149204199</v>
      </c>
      <c r="I411">
        <v>6.0515259654587101</v>
      </c>
      <c r="J411">
        <v>24.306067057340801</v>
      </c>
      <c r="K411">
        <v>0.46817693546340899</v>
      </c>
    </row>
    <row r="412" spans="1:11" hidden="1" x14ac:dyDescent="0.25">
      <c r="A412">
        <v>171</v>
      </c>
      <c r="B412" t="s">
        <v>251</v>
      </c>
      <c r="C412" t="s">
        <v>198</v>
      </c>
      <c r="D412">
        <v>5366.8669535623603</v>
      </c>
      <c r="E412">
        <v>166.15454385363199</v>
      </c>
      <c r="F412">
        <v>569.42197800678298</v>
      </c>
      <c r="G412">
        <v>87.298145409985906</v>
      </c>
      <c r="H412">
        <v>2142.63935973151</v>
      </c>
      <c r="I412">
        <v>2076.0350537487998</v>
      </c>
      <c r="J412">
        <v>164.18785128697201</v>
      </c>
      <c r="K412">
        <v>161.13002152466299</v>
      </c>
    </row>
    <row r="413" spans="1:11" hidden="1" x14ac:dyDescent="0.25">
      <c r="A413">
        <v>172</v>
      </c>
      <c r="B413" t="s">
        <v>251</v>
      </c>
      <c r="C413" t="s">
        <v>199</v>
      </c>
      <c r="D413">
        <v>5911.1181785589897</v>
      </c>
      <c r="E413">
        <v>691.21170781987496</v>
      </c>
      <c r="F413">
        <v>1710.6945559525</v>
      </c>
      <c r="G413">
        <v>520.70229568700802</v>
      </c>
      <c r="H413">
        <v>1630.24110616856</v>
      </c>
      <c r="I413">
        <v>1115.92267560764</v>
      </c>
      <c r="J413">
        <v>242.135985372401</v>
      </c>
      <c r="K413">
        <v>0.209851951000046</v>
      </c>
    </row>
    <row r="414" spans="1:11" hidden="1" x14ac:dyDescent="0.25">
      <c r="A414">
        <v>173</v>
      </c>
      <c r="B414" t="s">
        <v>251</v>
      </c>
      <c r="C414" t="s">
        <v>200</v>
      </c>
      <c r="D414">
        <v>1210.03288272584</v>
      </c>
      <c r="E414">
        <v>22.862622883731799</v>
      </c>
      <c r="F414">
        <v>33.624463730418199</v>
      </c>
      <c r="G414">
        <v>1.0025834177583299</v>
      </c>
      <c r="H414">
        <v>80.778051196690896</v>
      </c>
      <c r="I414">
        <v>77.339045980100394</v>
      </c>
      <c r="J414">
        <v>17.032211057300199</v>
      </c>
      <c r="K414">
        <v>977.39390445983997</v>
      </c>
    </row>
    <row r="415" spans="1:11" hidden="1" x14ac:dyDescent="0.25">
      <c r="A415">
        <v>174</v>
      </c>
      <c r="B415" t="s">
        <v>251</v>
      </c>
      <c r="C415" t="s">
        <v>201</v>
      </c>
      <c r="D415">
        <v>2.1936429799999999</v>
      </c>
      <c r="E415">
        <v>0.61412817155756205</v>
      </c>
      <c r="F415">
        <v>0.61412817155756205</v>
      </c>
      <c r="G415">
        <v>0</v>
      </c>
      <c r="H415">
        <v>0.739009958526337</v>
      </c>
      <c r="I415">
        <v>0.21454452212112399</v>
      </c>
      <c r="J415">
        <v>1.18321562374138E-2</v>
      </c>
      <c r="K415" s="1">
        <v>1.0408340855860799E-17</v>
      </c>
    </row>
    <row r="416" spans="1:11" hidden="1" x14ac:dyDescent="0.25">
      <c r="A416">
        <v>175</v>
      </c>
      <c r="B416" t="s">
        <v>251</v>
      </c>
      <c r="C416" t="s">
        <v>202</v>
      </c>
      <c r="D416">
        <v>25.227274608870001</v>
      </c>
      <c r="E416">
        <v>5.5971403640148099</v>
      </c>
      <c r="F416">
        <v>1.10637715192286</v>
      </c>
      <c r="G416">
        <v>0</v>
      </c>
      <c r="H416">
        <v>7.0053187009798998</v>
      </c>
      <c r="I416">
        <v>5.7755365635616904</v>
      </c>
      <c r="J416">
        <v>4.2131156615207104</v>
      </c>
      <c r="K416">
        <v>1.5297861668699999</v>
      </c>
    </row>
    <row r="417" spans="1:11" hidden="1" x14ac:dyDescent="0.25">
      <c r="A417">
        <v>176</v>
      </c>
      <c r="B417" t="s">
        <v>251</v>
      </c>
      <c r="C417" t="s">
        <v>203</v>
      </c>
      <c r="D417">
        <v>872.57522371156801</v>
      </c>
      <c r="E417">
        <v>1.65515176514314</v>
      </c>
      <c r="F417">
        <v>23.401761459934502</v>
      </c>
      <c r="G417">
        <v>12.6465130010914</v>
      </c>
      <c r="H417">
        <v>116.91473834657999</v>
      </c>
      <c r="I417">
        <v>125.579195894744</v>
      </c>
      <c r="J417">
        <v>109.202220060122</v>
      </c>
      <c r="K417">
        <v>483.17564318395102</v>
      </c>
    </row>
    <row r="418" spans="1:11" hidden="1" x14ac:dyDescent="0.25">
      <c r="A418">
        <v>177</v>
      </c>
      <c r="B418" t="s">
        <v>251</v>
      </c>
      <c r="C418" t="s">
        <v>204</v>
      </c>
      <c r="D418">
        <v>3609.0612828767398</v>
      </c>
      <c r="E418">
        <v>67.236886521617194</v>
      </c>
      <c r="F418">
        <v>509.80435960290703</v>
      </c>
      <c r="G418">
        <v>236.89947357310299</v>
      </c>
      <c r="H418">
        <v>1180.3070264799201</v>
      </c>
      <c r="I418">
        <v>1443.6897671095001</v>
      </c>
      <c r="J418">
        <v>164.073709192943</v>
      </c>
      <c r="K418">
        <v>7.0500603967399798</v>
      </c>
    </row>
    <row r="419" spans="1:11" hidden="1" x14ac:dyDescent="0.25">
      <c r="A419">
        <v>178</v>
      </c>
      <c r="B419" t="s">
        <v>251</v>
      </c>
      <c r="C419" t="s">
        <v>205</v>
      </c>
      <c r="D419">
        <v>863.30390609999904</v>
      </c>
      <c r="E419">
        <v>14.1082242562613</v>
      </c>
      <c r="F419">
        <v>96.608586582755905</v>
      </c>
      <c r="G419">
        <v>63.275212007572001</v>
      </c>
      <c r="H419">
        <v>135.45993977295601</v>
      </c>
      <c r="I419">
        <v>444.95920386168001</v>
      </c>
      <c r="J419">
        <v>108.577169918773</v>
      </c>
      <c r="K419">
        <v>0.31556970000000001</v>
      </c>
    </row>
    <row r="420" spans="1:11" hidden="1" x14ac:dyDescent="0.25">
      <c r="A420">
        <v>179</v>
      </c>
      <c r="B420" t="s">
        <v>251</v>
      </c>
      <c r="C420" t="s">
        <v>206</v>
      </c>
      <c r="D420">
        <v>2910.9629738800099</v>
      </c>
      <c r="E420">
        <v>58.980644572850302</v>
      </c>
      <c r="F420">
        <v>208.74835747074101</v>
      </c>
      <c r="G420">
        <v>97.756545907027601</v>
      </c>
      <c r="H420">
        <v>303.15531757337499</v>
      </c>
      <c r="I420">
        <v>1018.00247925155</v>
      </c>
      <c r="J420">
        <v>1073.7674156906801</v>
      </c>
      <c r="K420">
        <v>150.552213413771</v>
      </c>
    </row>
    <row r="421" spans="1:11" hidden="1" x14ac:dyDescent="0.25">
      <c r="A421">
        <v>180</v>
      </c>
      <c r="B421" t="s">
        <v>251</v>
      </c>
      <c r="C421" t="s">
        <v>207</v>
      </c>
      <c r="D421">
        <v>2751.0840160513098</v>
      </c>
      <c r="E421">
        <v>43.404547331403201</v>
      </c>
      <c r="F421">
        <v>145.32505335469</v>
      </c>
      <c r="G421">
        <v>29.7634434436833</v>
      </c>
      <c r="H421">
        <v>1421.7250538354201</v>
      </c>
      <c r="I421">
        <v>1021.038532436</v>
      </c>
      <c r="J421">
        <v>62.516914898787299</v>
      </c>
      <c r="K421">
        <v>27.310470751307999</v>
      </c>
    </row>
    <row r="422" spans="1:11" hidden="1" x14ac:dyDescent="0.25">
      <c r="A422">
        <v>181</v>
      </c>
      <c r="B422" t="s">
        <v>251</v>
      </c>
      <c r="C422" t="s">
        <v>208</v>
      </c>
      <c r="D422">
        <v>7.8859780700000002</v>
      </c>
      <c r="E422">
        <v>7.4213450860298198E-3</v>
      </c>
      <c r="F422">
        <v>7.4213450860298198E-3</v>
      </c>
      <c r="G422">
        <v>6.29941500694045E-4</v>
      </c>
      <c r="H422">
        <v>1.39721233625447E-2</v>
      </c>
      <c r="I422">
        <v>1.7382658011214E-3</v>
      </c>
      <c r="J422" s="1">
        <v>4.10491635801215E-5</v>
      </c>
      <c r="K422">
        <v>7.8547539999999998</v>
      </c>
    </row>
    <row r="423" spans="1:11" hidden="1" x14ac:dyDescent="0.25">
      <c r="A423">
        <v>182</v>
      </c>
      <c r="B423" t="s">
        <v>251</v>
      </c>
      <c r="C423" t="s">
        <v>209</v>
      </c>
      <c r="D423">
        <v>6056.7971651231501</v>
      </c>
      <c r="E423">
        <v>257.00094027315902</v>
      </c>
      <c r="F423">
        <v>1181.07432500034</v>
      </c>
      <c r="G423">
        <v>444.44743217286799</v>
      </c>
      <c r="H423">
        <v>1500.53618939733</v>
      </c>
      <c r="I423">
        <v>1428.6013707274999</v>
      </c>
      <c r="J423">
        <v>491.68665730231697</v>
      </c>
      <c r="K423">
        <v>753.45025024963002</v>
      </c>
    </row>
    <row r="424" spans="1:11" hidden="1" x14ac:dyDescent="0.25">
      <c r="A424">
        <v>183</v>
      </c>
      <c r="B424" t="s">
        <v>251</v>
      </c>
      <c r="C424" t="s">
        <v>211</v>
      </c>
      <c r="D424">
        <v>5368.5479059620202</v>
      </c>
      <c r="E424">
        <v>140.86525921779199</v>
      </c>
      <c r="F424">
        <v>325.56649615099798</v>
      </c>
      <c r="G424">
        <v>8.5074463654812096</v>
      </c>
      <c r="H424">
        <v>633.09995912205795</v>
      </c>
      <c r="I424">
        <v>610.57610917973295</v>
      </c>
      <c r="J424">
        <v>68.515904373140998</v>
      </c>
      <c r="K424">
        <v>3581.4167315528298</v>
      </c>
    </row>
    <row r="425" spans="1:11" hidden="1" x14ac:dyDescent="0.25">
      <c r="A425">
        <v>184</v>
      </c>
      <c r="B425" t="s">
        <v>251</v>
      </c>
      <c r="C425" t="s">
        <v>212</v>
      </c>
      <c r="D425">
        <v>4974.1107347201796</v>
      </c>
      <c r="E425">
        <v>248.45870353208301</v>
      </c>
      <c r="F425">
        <v>703.95457601750002</v>
      </c>
      <c r="G425">
        <v>46.8615827892407</v>
      </c>
      <c r="H425">
        <v>1868.83534476878</v>
      </c>
      <c r="I425">
        <v>1364.7145482665801</v>
      </c>
      <c r="J425">
        <v>100.065097025795</v>
      </c>
      <c r="K425">
        <v>641.22088232018496</v>
      </c>
    </row>
    <row r="426" spans="1:11" hidden="1" x14ac:dyDescent="0.25">
      <c r="A426">
        <v>185</v>
      </c>
      <c r="B426" t="s">
        <v>251</v>
      </c>
      <c r="C426" t="s">
        <v>213</v>
      </c>
      <c r="D426">
        <v>199006.243855229</v>
      </c>
      <c r="E426">
        <v>3906.41006211901</v>
      </c>
      <c r="F426">
        <v>25031.162762624201</v>
      </c>
      <c r="G426">
        <v>13269.3691933308</v>
      </c>
      <c r="H426">
        <v>71338.631482195502</v>
      </c>
      <c r="I426">
        <v>69765.261941632503</v>
      </c>
      <c r="J426">
        <v>12808.1858606724</v>
      </c>
      <c r="K426">
        <v>2887.2225526556199</v>
      </c>
    </row>
    <row r="427" spans="1:11" hidden="1" x14ac:dyDescent="0.25">
      <c r="A427">
        <v>186</v>
      </c>
      <c r="B427" t="s">
        <v>251</v>
      </c>
      <c r="C427" t="s">
        <v>214</v>
      </c>
      <c r="D427">
        <v>1592.3420997580199</v>
      </c>
      <c r="E427">
        <v>56.579517327655999</v>
      </c>
      <c r="F427">
        <v>288.90427209291403</v>
      </c>
      <c r="G427">
        <v>172.61041452295601</v>
      </c>
      <c r="H427">
        <v>236.31782540506501</v>
      </c>
      <c r="I427">
        <v>297.37411731868298</v>
      </c>
      <c r="J427">
        <v>164.629301001556</v>
      </c>
      <c r="K427">
        <v>375.926652089193</v>
      </c>
    </row>
    <row r="428" spans="1:11" hidden="1" x14ac:dyDescent="0.25">
      <c r="A428">
        <v>187</v>
      </c>
      <c r="B428" t="s">
        <v>251</v>
      </c>
      <c r="C428" t="s">
        <v>215</v>
      </c>
      <c r="D428">
        <v>0.38727783999999998</v>
      </c>
      <c r="E428">
        <v>0.12927976587866499</v>
      </c>
      <c r="F428">
        <v>0</v>
      </c>
      <c r="G428">
        <v>0</v>
      </c>
      <c r="H428">
        <v>0.12927976587866499</v>
      </c>
      <c r="I428">
        <v>7.53650688205173E-2</v>
      </c>
      <c r="J428">
        <v>5.33532394221512E-2</v>
      </c>
      <c r="K428" s="1">
        <v>-1.2576745200831801E-17</v>
      </c>
    </row>
    <row r="429" spans="1:11" hidden="1" x14ac:dyDescent="0.25">
      <c r="A429">
        <v>188</v>
      </c>
      <c r="B429" t="s">
        <v>251</v>
      </c>
      <c r="C429" t="s">
        <v>216</v>
      </c>
      <c r="D429">
        <v>3156.7019511875601</v>
      </c>
      <c r="E429">
        <v>15.0268685575112</v>
      </c>
      <c r="F429">
        <v>135.11193108514601</v>
      </c>
      <c r="G429">
        <v>74.290366165164997</v>
      </c>
      <c r="H429">
        <v>292.425538603029</v>
      </c>
      <c r="I429">
        <v>294.137641346865</v>
      </c>
      <c r="J429">
        <v>320.08425664228099</v>
      </c>
      <c r="K429">
        <v>2025.6253487875599</v>
      </c>
    </row>
    <row r="430" spans="1:11" hidden="1" x14ac:dyDescent="0.25">
      <c r="A430">
        <v>189</v>
      </c>
      <c r="B430" t="s">
        <v>251</v>
      </c>
      <c r="C430" t="s">
        <v>217</v>
      </c>
      <c r="D430">
        <v>896.634724333299</v>
      </c>
      <c r="E430">
        <v>12.512332514363299</v>
      </c>
      <c r="F430">
        <v>54.727109342564397</v>
      </c>
      <c r="G430">
        <v>3.1286783036638499</v>
      </c>
      <c r="H430">
        <v>314.857250570318</v>
      </c>
      <c r="I430">
        <v>253.31610396420001</v>
      </c>
      <c r="J430">
        <v>240.01807070888901</v>
      </c>
      <c r="K430">
        <v>18.075178929300002</v>
      </c>
    </row>
    <row r="431" spans="1:11" hidden="1" x14ac:dyDescent="0.25">
      <c r="A431">
        <v>190</v>
      </c>
      <c r="B431" t="s">
        <v>251</v>
      </c>
      <c r="C431" t="s">
        <v>218</v>
      </c>
      <c r="D431">
        <v>20.760950556328702</v>
      </c>
      <c r="E431">
        <v>2.45085271396733</v>
      </c>
      <c r="F431">
        <v>2.45085271396733</v>
      </c>
      <c r="G431">
        <v>0.66600650886727797</v>
      </c>
      <c r="H431">
        <v>10.516981813437001</v>
      </c>
      <c r="I431">
        <v>4.1698532174217098</v>
      </c>
      <c r="J431">
        <v>0.50418935233925199</v>
      </c>
      <c r="K431">
        <v>2.2142363286992298E-3</v>
      </c>
    </row>
    <row r="432" spans="1:11" hidden="1" x14ac:dyDescent="0.25">
      <c r="A432">
        <v>191</v>
      </c>
      <c r="B432" t="s">
        <v>251</v>
      </c>
      <c r="C432" t="s">
        <v>219</v>
      </c>
      <c r="D432">
        <v>1837.96718813301</v>
      </c>
      <c r="E432">
        <v>40.162208486333199</v>
      </c>
      <c r="F432">
        <v>514.50527791219497</v>
      </c>
      <c r="G432">
        <v>35.029345834309296</v>
      </c>
      <c r="H432">
        <v>506.49353413548999</v>
      </c>
      <c r="I432">
        <v>607.13081050502296</v>
      </c>
      <c r="J432">
        <v>128.14901093664699</v>
      </c>
      <c r="K432">
        <v>6.4970003230101101</v>
      </c>
    </row>
    <row r="433" spans="1:11" hidden="1" x14ac:dyDescent="0.25">
      <c r="A433">
        <v>192</v>
      </c>
      <c r="B433" t="s">
        <v>251</v>
      </c>
      <c r="C433" t="s">
        <v>220</v>
      </c>
      <c r="D433">
        <v>10377.9667043341</v>
      </c>
      <c r="E433">
        <v>37.253036979586497</v>
      </c>
      <c r="F433">
        <v>542.62146955324204</v>
      </c>
      <c r="G433">
        <v>145.50991672072999</v>
      </c>
      <c r="H433">
        <v>441.34881254236399</v>
      </c>
      <c r="I433">
        <v>501.16256107106602</v>
      </c>
      <c r="J433">
        <v>725.96058394670899</v>
      </c>
      <c r="K433">
        <v>7984.11032352047</v>
      </c>
    </row>
    <row r="434" spans="1:11" hidden="1" x14ac:dyDescent="0.25">
      <c r="A434">
        <v>193</v>
      </c>
      <c r="B434" t="s">
        <v>251</v>
      </c>
      <c r="C434" t="s">
        <v>221</v>
      </c>
      <c r="D434">
        <v>107952.603354092</v>
      </c>
      <c r="E434">
        <v>4643.0641284063604</v>
      </c>
      <c r="F434">
        <v>8513.8601044916704</v>
      </c>
      <c r="G434">
        <v>3915.6357967108002</v>
      </c>
      <c r="H434">
        <v>24106.0014697398</v>
      </c>
      <c r="I434">
        <v>47596.7402909921</v>
      </c>
      <c r="J434">
        <v>16043.3720017546</v>
      </c>
      <c r="K434">
        <v>3133.9295619972199</v>
      </c>
    </row>
    <row r="435" spans="1:11" hidden="1" x14ac:dyDescent="0.25">
      <c r="A435">
        <v>194</v>
      </c>
      <c r="B435" t="s">
        <v>251</v>
      </c>
      <c r="C435" t="s">
        <v>222</v>
      </c>
      <c r="D435">
        <v>3.0524582190199898</v>
      </c>
      <c r="E435" s="1">
        <v>4.3977850000000001E-5</v>
      </c>
      <c r="F435">
        <v>0</v>
      </c>
      <c r="G435">
        <v>0</v>
      </c>
      <c r="H435">
        <v>1.34709698362161</v>
      </c>
      <c r="I435">
        <v>0.85535812215436802</v>
      </c>
      <c r="J435">
        <v>4.3903135394014997E-2</v>
      </c>
      <c r="K435">
        <v>0.80605599999999999</v>
      </c>
    </row>
    <row r="436" spans="1:11" hidden="1" x14ac:dyDescent="0.25">
      <c r="A436">
        <v>195</v>
      </c>
      <c r="B436" t="s">
        <v>251</v>
      </c>
      <c r="C436" t="s">
        <v>223</v>
      </c>
      <c r="D436">
        <v>9418.7155483427196</v>
      </c>
      <c r="E436">
        <v>3044.8244146504899</v>
      </c>
      <c r="F436">
        <v>1130.53054549832</v>
      </c>
      <c r="G436">
        <v>1862.8446873317801</v>
      </c>
      <c r="H436">
        <v>1001.83834161507</v>
      </c>
      <c r="I436">
        <v>1680.32452807049</v>
      </c>
      <c r="J436">
        <v>534.49617238167002</v>
      </c>
      <c r="K436">
        <v>163.85685879487201</v>
      </c>
    </row>
    <row r="437" spans="1:11" hidden="1" x14ac:dyDescent="0.25">
      <c r="A437">
        <v>196</v>
      </c>
      <c r="B437" t="s">
        <v>251</v>
      </c>
      <c r="C437" t="s">
        <v>224</v>
      </c>
      <c r="D437">
        <v>22240.8033905292</v>
      </c>
      <c r="E437">
        <v>403.77250352760598</v>
      </c>
      <c r="F437">
        <v>4244.5104133022796</v>
      </c>
      <c r="G437">
        <v>31.4119733132069</v>
      </c>
      <c r="H437">
        <v>4371.8631355543703</v>
      </c>
      <c r="I437">
        <v>2727.92197299501</v>
      </c>
      <c r="J437">
        <v>3013.5014786606698</v>
      </c>
      <c r="K437">
        <v>7447.8219131761398</v>
      </c>
    </row>
    <row r="438" spans="1:11" hidden="1" x14ac:dyDescent="0.25">
      <c r="A438">
        <v>197</v>
      </c>
      <c r="B438" t="s">
        <v>251</v>
      </c>
      <c r="C438" t="s">
        <v>225</v>
      </c>
      <c r="D438">
        <v>8255.3983327822407</v>
      </c>
      <c r="E438">
        <v>430.07176232991901</v>
      </c>
      <c r="F438">
        <v>3506.5959316706799</v>
      </c>
      <c r="G438">
        <v>19.427766835422599</v>
      </c>
      <c r="H438">
        <v>2221.5110893050201</v>
      </c>
      <c r="I438">
        <v>725.83633436752905</v>
      </c>
      <c r="J438">
        <v>402.891382717309</v>
      </c>
      <c r="K438">
        <v>949.06406555635795</v>
      </c>
    </row>
    <row r="439" spans="1:11" hidden="1" x14ac:dyDescent="0.25">
      <c r="A439">
        <v>198</v>
      </c>
      <c r="B439" t="s">
        <v>251</v>
      </c>
      <c r="C439" t="s">
        <v>226</v>
      </c>
      <c r="D439">
        <v>59647.862584743401</v>
      </c>
      <c r="E439">
        <v>1180.57387862978</v>
      </c>
      <c r="F439">
        <v>4177.6879052674603</v>
      </c>
      <c r="G439">
        <v>1898.3337317898299</v>
      </c>
      <c r="H439">
        <v>7342.9150978672296</v>
      </c>
      <c r="I439">
        <v>31187.931019485401</v>
      </c>
      <c r="J439">
        <v>13672.8889485706</v>
      </c>
      <c r="K439">
        <v>187.53200313279899</v>
      </c>
    </row>
    <row r="440" spans="1:11" hidden="1" x14ac:dyDescent="0.25">
      <c r="A440">
        <v>199</v>
      </c>
      <c r="B440" t="s">
        <v>251</v>
      </c>
      <c r="C440" t="s">
        <v>227</v>
      </c>
      <c r="D440">
        <v>11534.9506171148</v>
      </c>
      <c r="E440">
        <v>462.42529343595601</v>
      </c>
      <c r="F440">
        <v>521.36638153701699</v>
      </c>
      <c r="G440">
        <v>358.83666366361598</v>
      </c>
      <c r="H440">
        <v>805.26203294185098</v>
      </c>
      <c r="I440">
        <v>2214.6692167020401</v>
      </c>
      <c r="J440">
        <v>5535.6962732685897</v>
      </c>
      <c r="K440">
        <v>1636.69475556574</v>
      </c>
    </row>
    <row r="441" spans="1:11" hidden="1" x14ac:dyDescent="0.25">
      <c r="A441">
        <v>200</v>
      </c>
      <c r="B441" t="s">
        <v>251</v>
      </c>
      <c r="C441" t="s">
        <v>228</v>
      </c>
      <c r="D441">
        <v>344614.06304944103</v>
      </c>
      <c r="E441">
        <v>3084.8037200014601</v>
      </c>
      <c r="F441">
        <v>11246.2894417851</v>
      </c>
      <c r="G441">
        <v>6510.4793818705903</v>
      </c>
      <c r="H441">
        <v>22758.634598601198</v>
      </c>
      <c r="I441">
        <v>125645.944900694</v>
      </c>
      <c r="J441">
        <v>172320.50904168599</v>
      </c>
      <c r="K441">
        <v>3047.40196479625</v>
      </c>
    </row>
    <row r="442" spans="1:11" hidden="1" x14ac:dyDescent="0.25">
      <c r="A442">
        <v>201</v>
      </c>
      <c r="B442" t="s">
        <v>251</v>
      </c>
      <c r="C442" t="s">
        <v>229</v>
      </c>
      <c r="D442">
        <v>10322.0822162231</v>
      </c>
      <c r="E442">
        <v>499.13648290651599</v>
      </c>
      <c r="F442">
        <v>1135.27432294186</v>
      </c>
      <c r="G442">
        <v>1356.9611119588501</v>
      </c>
      <c r="H442">
        <v>1163.0970193958799</v>
      </c>
      <c r="I442">
        <v>1371.02730098397</v>
      </c>
      <c r="J442">
        <v>876.11503157370998</v>
      </c>
      <c r="K442">
        <v>3920.4709464623902</v>
      </c>
    </row>
    <row r="443" spans="1:11" hidden="1" x14ac:dyDescent="0.25">
      <c r="A443">
        <v>202</v>
      </c>
      <c r="B443" t="s">
        <v>251</v>
      </c>
      <c r="C443" t="s">
        <v>230</v>
      </c>
      <c r="D443">
        <v>39.554391709999997</v>
      </c>
      <c r="E443">
        <v>5.42746756270778</v>
      </c>
      <c r="F443">
        <v>5.42746756270778</v>
      </c>
      <c r="G443">
        <v>13.927535321590099</v>
      </c>
      <c r="H443">
        <v>11.9330769180298</v>
      </c>
      <c r="I443">
        <v>2.4598519547839901</v>
      </c>
      <c r="J443">
        <v>0.337617090180382</v>
      </c>
      <c r="K443">
        <v>4.1375299999997298E-2</v>
      </c>
    </row>
    <row r="444" spans="1:11" hidden="1" x14ac:dyDescent="0.25">
      <c r="A444">
        <v>203</v>
      </c>
      <c r="B444" t="s">
        <v>251</v>
      </c>
      <c r="C444" t="s">
        <v>231</v>
      </c>
      <c r="D444">
        <v>13346.5153837954</v>
      </c>
      <c r="E444">
        <v>1463.7122301772699</v>
      </c>
      <c r="F444">
        <v>1558.18642084972</v>
      </c>
      <c r="G444">
        <v>394.44113563331803</v>
      </c>
      <c r="H444">
        <v>1494.9133696993799</v>
      </c>
      <c r="I444">
        <v>2231.4071266053002</v>
      </c>
      <c r="J444">
        <v>1745.5018899407801</v>
      </c>
      <c r="K444">
        <v>4458.3532108896998</v>
      </c>
    </row>
    <row r="445" spans="1:11" hidden="1" x14ac:dyDescent="0.25">
      <c r="A445">
        <v>204</v>
      </c>
      <c r="B445" t="s">
        <v>251</v>
      </c>
      <c r="C445" t="s">
        <v>232</v>
      </c>
      <c r="D445">
        <v>0.14900091573257901</v>
      </c>
      <c r="E445">
        <v>2.4539686851348299E-2</v>
      </c>
      <c r="F445">
        <v>2.4539686851348299E-2</v>
      </c>
      <c r="G445">
        <v>1.2138146101481499E-2</v>
      </c>
      <c r="H445">
        <v>1.3069014019336101E-2</v>
      </c>
      <c r="I445">
        <v>3.13319012742755E-2</v>
      </c>
      <c r="J445">
        <v>4.3370007097209902E-2</v>
      </c>
      <c r="K445" s="1">
        <v>1.2473537580003799E-5</v>
      </c>
    </row>
    <row r="446" spans="1:11" hidden="1" x14ac:dyDescent="0.25">
      <c r="A446">
        <v>205</v>
      </c>
      <c r="B446" t="s">
        <v>251</v>
      </c>
      <c r="C446" t="s">
        <v>233</v>
      </c>
      <c r="D446">
        <v>2.5116114008641</v>
      </c>
      <c r="E446">
        <v>0.379015381046302</v>
      </c>
      <c r="F446">
        <v>0.379015381046302</v>
      </c>
      <c r="G446">
        <v>0.17566148527876699</v>
      </c>
      <c r="H446">
        <v>0.57028586275908799</v>
      </c>
      <c r="I446">
        <v>0.52310682648829099</v>
      </c>
      <c r="J446">
        <v>0.48438671086534701</v>
      </c>
      <c r="K446">
        <v>1.39753380000008E-4</v>
      </c>
    </row>
    <row r="447" spans="1:11" hidden="1" x14ac:dyDescent="0.25">
      <c r="A447">
        <v>206</v>
      </c>
      <c r="B447" t="s">
        <v>251</v>
      </c>
      <c r="C447" t="s">
        <v>234</v>
      </c>
      <c r="D447">
        <v>250409.059735966</v>
      </c>
      <c r="E447">
        <v>41331.886324744497</v>
      </c>
      <c r="F447">
        <v>64172.552580422504</v>
      </c>
      <c r="G447">
        <v>39246.410628228798</v>
      </c>
      <c r="H447">
        <v>57434.332441852901</v>
      </c>
      <c r="I447">
        <v>39706.502634063698</v>
      </c>
      <c r="J447">
        <v>5363.95573351445</v>
      </c>
      <c r="K447">
        <v>3153.4193931394402</v>
      </c>
    </row>
    <row r="448" spans="1:11" hidden="1" x14ac:dyDescent="0.25">
      <c r="A448">
        <v>207</v>
      </c>
      <c r="B448" t="s">
        <v>251</v>
      </c>
      <c r="C448" t="s">
        <v>235</v>
      </c>
      <c r="D448">
        <v>79.828678042337003</v>
      </c>
      <c r="E448">
        <v>0.56516446627478301</v>
      </c>
      <c r="F448">
        <v>0.56516446627478301</v>
      </c>
      <c r="G448">
        <v>0.23668628343288001</v>
      </c>
      <c r="H448">
        <v>5.5765220692686404</v>
      </c>
      <c r="I448">
        <v>14.3122614480425</v>
      </c>
      <c r="J448">
        <v>58.189197413506299</v>
      </c>
      <c r="K448">
        <v>0.383681895536999</v>
      </c>
    </row>
    <row r="449" spans="1:11" hidden="1" x14ac:dyDescent="0.25">
      <c r="A449">
        <v>208</v>
      </c>
      <c r="B449" t="s">
        <v>251</v>
      </c>
      <c r="C449" t="s">
        <v>236</v>
      </c>
      <c r="D449">
        <v>4.6741708934229997</v>
      </c>
      <c r="E449">
        <v>1.062065</v>
      </c>
      <c r="F449">
        <v>0</v>
      </c>
      <c r="G449">
        <v>0</v>
      </c>
      <c r="H449">
        <v>2.7059669770479902</v>
      </c>
      <c r="I449">
        <v>0.87552430491824096</v>
      </c>
      <c r="J449">
        <v>3.0607718033766902E-2</v>
      </c>
      <c r="K449" s="1">
        <v>6.8934229996669301E-6</v>
      </c>
    </row>
    <row r="450" spans="1:11" hidden="1" x14ac:dyDescent="0.25">
      <c r="A450">
        <v>209</v>
      </c>
      <c r="B450" t="s">
        <v>251</v>
      </c>
      <c r="C450" t="s">
        <v>237</v>
      </c>
      <c r="D450">
        <v>33.253556332667898</v>
      </c>
      <c r="E450">
        <v>1.56602957584198</v>
      </c>
      <c r="F450">
        <v>1.56602957584198</v>
      </c>
      <c r="G450">
        <v>1.4727256659166701</v>
      </c>
      <c r="H450">
        <v>19.974167899374098</v>
      </c>
      <c r="I450">
        <v>8.4213822383966797</v>
      </c>
      <c r="J450">
        <v>0.25194484462849398</v>
      </c>
      <c r="K450">
        <v>1.27653266799994E-3</v>
      </c>
    </row>
    <row r="451" spans="1:11" hidden="1" x14ac:dyDescent="0.25">
      <c r="A451">
        <v>210</v>
      </c>
      <c r="B451" t="s">
        <v>251</v>
      </c>
      <c r="C451" t="s">
        <v>238</v>
      </c>
      <c r="D451">
        <v>4544.2943019999702</v>
      </c>
      <c r="E451">
        <v>401.86549067605301</v>
      </c>
      <c r="F451">
        <v>643.03940261103503</v>
      </c>
      <c r="G451">
        <v>4.9322375406752004</v>
      </c>
      <c r="H451">
        <v>533.05745153703697</v>
      </c>
      <c r="I451">
        <v>696.83189268888805</v>
      </c>
      <c r="J451">
        <v>357.31980374731</v>
      </c>
      <c r="K451">
        <v>1907.24802319896</v>
      </c>
    </row>
    <row r="452" spans="1:11" hidden="1" x14ac:dyDescent="0.25">
      <c r="A452">
        <v>211</v>
      </c>
      <c r="B452" t="s">
        <v>251</v>
      </c>
      <c r="C452" t="s">
        <v>239</v>
      </c>
      <c r="D452">
        <v>57723.5526480599</v>
      </c>
      <c r="E452">
        <v>2204.0475872764</v>
      </c>
      <c r="F452">
        <v>3990.49188405208</v>
      </c>
      <c r="G452">
        <v>1342.73853854192</v>
      </c>
      <c r="H452">
        <v>6354.5128175322398</v>
      </c>
      <c r="I452">
        <v>17999.4906313102</v>
      </c>
      <c r="J452">
        <v>23286.460332368799</v>
      </c>
      <c r="K452">
        <v>2545.8108569784699</v>
      </c>
    </row>
    <row r="453" spans="1:11" hidden="1" x14ac:dyDescent="0.25">
      <c r="A453">
        <v>212</v>
      </c>
      <c r="B453" t="s">
        <v>251</v>
      </c>
      <c r="C453" t="s">
        <v>240</v>
      </c>
      <c r="D453">
        <v>15278.1315073607</v>
      </c>
      <c r="E453">
        <v>261.94033331788501</v>
      </c>
      <c r="F453">
        <v>576.76780672697805</v>
      </c>
      <c r="G453">
        <v>48.765229067054896</v>
      </c>
      <c r="H453">
        <v>2003.7323225979201</v>
      </c>
      <c r="I453">
        <v>3034.6573920892802</v>
      </c>
      <c r="J453">
        <v>524.46694286396405</v>
      </c>
      <c r="K453">
        <v>8827.8014806975407</v>
      </c>
    </row>
    <row r="454" spans="1:11" hidden="1" x14ac:dyDescent="0.25">
      <c r="A454">
        <v>213</v>
      </c>
      <c r="B454" t="s">
        <v>251</v>
      </c>
      <c r="C454" t="s">
        <v>241</v>
      </c>
      <c r="D454">
        <v>7465.7422923804097</v>
      </c>
      <c r="E454">
        <v>102.985498322417</v>
      </c>
      <c r="F454">
        <v>406.01243408401899</v>
      </c>
      <c r="G454">
        <v>22.9786062490559</v>
      </c>
      <c r="H454">
        <v>1527.0431181967499</v>
      </c>
      <c r="I454">
        <v>1923.94275416505</v>
      </c>
      <c r="J454">
        <v>123.780004399136</v>
      </c>
      <c r="K454">
        <v>3358.9998769639601</v>
      </c>
    </row>
    <row r="455" spans="1:11" x14ac:dyDescent="0.25">
      <c r="A455">
        <v>0</v>
      </c>
      <c r="B455" t="s">
        <v>251</v>
      </c>
      <c r="C455" t="s">
        <v>8</v>
      </c>
      <c r="D455">
        <v>4850562.5324654896</v>
      </c>
      <c r="E455">
        <v>494812.97178701201</v>
      </c>
      <c r="F455">
        <v>803940.39593800099</v>
      </c>
      <c r="G455">
        <v>379422.427080194</v>
      </c>
      <c r="H455">
        <v>1169829.91966688</v>
      </c>
      <c r="I455">
        <v>1019620.88007559</v>
      </c>
      <c r="J455">
        <v>513371.92843959702</v>
      </c>
      <c r="K455">
        <v>469564.009478266</v>
      </c>
    </row>
    <row r="456" spans="1:11" x14ac:dyDescent="0.25">
      <c r="A456">
        <v>1</v>
      </c>
      <c r="B456" t="s">
        <v>251</v>
      </c>
      <c r="C456" t="s">
        <v>9</v>
      </c>
      <c r="D456">
        <v>1314699.93805573</v>
      </c>
      <c r="E456">
        <v>32034.110273718099</v>
      </c>
      <c r="F456">
        <v>91540.803919854894</v>
      </c>
      <c r="G456">
        <v>51691.778081643701</v>
      </c>
      <c r="H456">
        <v>184160.18747110001</v>
      </c>
      <c r="I456">
        <v>455268.54704133398</v>
      </c>
      <c r="J456">
        <v>375148.62922427797</v>
      </c>
      <c r="K456">
        <v>124855.882043815</v>
      </c>
    </row>
    <row r="457" spans="1:11" x14ac:dyDescent="0.25">
      <c r="A457">
        <v>0</v>
      </c>
      <c r="B457" t="s">
        <v>251</v>
      </c>
      <c r="C457" t="s">
        <v>11</v>
      </c>
      <c r="D457">
        <v>508665.16624595399</v>
      </c>
      <c r="E457">
        <v>33516.999820563702</v>
      </c>
      <c r="F457">
        <v>64658.009390006402</v>
      </c>
      <c r="G457">
        <v>7599.8365466432597</v>
      </c>
      <c r="H457">
        <v>110547.737448727</v>
      </c>
      <c r="I457">
        <v>109096.329611815</v>
      </c>
      <c r="J457">
        <v>53823.8501864137</v>
      </c>
      <c r="K457">
        <v>129422.40324177701</v>
      </c>
    </row>
    <row r="458" spans="1:11" x14ac:dyDescent="0.25">
      <c r="A458">
        <v>1</v>
      </c>
      <c r="B458" t="s">
        <v>251</v>
      </c>
      <c r="C458" t="s">
        <v>12</v>
      </c>
      <c r="D458">
        <v>2988403.8444468002</v>
      </c>
      <c r="E458">
        <v>414568.29070836602</v>
      </c>
      <c r="F458">
        <v>574536.74237331306</v>
      </c>
      <c r="G458">
        <v>334330.56708531902</v>
      </c>
      <c r="H458">
        <v>858448.19838323502</v>
      </c>
      <c r="I458">
        <v>572420.56559384498</v>
      </c>
      <c r="J458">
        <v>106664.093808198</v>
      </c>
      <c r="K458">
        <v>127435.38649458499</v>
      </c>
    </row>
    <row r="459" spans="1:11" x14ac:dyDescent="0.25">
      <c r="A459">
        <v>2</v>
      </c>
      <c r="B459" t="s">
        <v>251</v>
      </c>
      <c r="C459" t="s">
        <v>13</v>
      </c>
      <c r="D459">
        <v>338664.60013086599</v>
      </c>
      <c r="E459">
        <v>8898.9503487065595</v>
      </c>
      <c r="F459">
        <v>38557.241959838197</v>
      </c>
      <c r="G459">
        <v>23253.2517204828</v>
      </c>
      <c r="H459">
        <v>71524.594251064802</v>
      </c>
      <c r="I459">
        <v>139468.993784394</v>
      </c>
      <c r="J459">
        <v>55046.4336848354</v>
      </c>
      <c r="K459">
        <v>1915.1343815405801</v>
      </c>
    </row>
    <row r="460" spans="1:11" x14ac:dyDescent="0.25">
      <c r="A460">
        <v>3</v>
      </c>
      <c r="B460" t="s">
        <v>251</v>
      </c>
      <c r="C460" t="s">
        <v>14</v>
      </c>
      <c r="D460">
        <v>1403512.33863484</v>
      </c>
      <c r="E460">
        <v>53859.115485009999</v>
      </c>
      <c r="F460">
        <v>178723.23142653599</v>
      </c>
      <c r="G460">
        <v>45853.4649425647</v>
      </c>
      <c r="H460">
        <v>235447.33424721399</v>
      </c>
      <c r="I460">
        <v>368146.60146810702</v>
      </c>
      <c r="J460">
        <v>361332.86630467803</v>
      </c>
      <c r="K460">
        <v>160149.72476071</v>
      </c>
    </row>
    <row r="461" spans="1:11" x14ac:dyDescent="0.25">
      <c r="A461">
        <v>4</v>
      </c>
      <c r="B461" t="s">
        <v>251</v>
      </c>
      <c r="C461" t="s">
        <v>15</v>
      </c>
      <c r="D461">
        <v>201528.728375195</v>
      </c>
      <c r="E461">
        <v>8692.6393209471098</v>
      </c>
      <c r="F461">
        <v>13428.7563697647</v>
      </c>
      <c r="G461">
        <v>6381.0033476278904</v>
      </c>
      <c r="H461">
        <v>30055.795636318799</v>
      </c>
      <c r="I461">
        <v>57493.698181141801</v>
      </c>
      <c r="J461">
        <v>25371.197864690901</v>
      </c>
      <c r="K461">
        <v>60105.637654702601</v>
      </c>
    </row>
    <row r="462" spans="1:11" x14ac:dyDescent="0.25">
      <c r="A462">
        <v>5</v>
      </c>
      <c r="B462" t="s">
        <v>251</v>
      </c>
      <c r="C462" t="s">
        <v>16</v>
      </c>
      <c r="D462">
        <v>385328.89170020598</v>
      </c>
      <c r="E462">
        <v>3987.98914106342</v>
      </c>
      <c r="F462">
        <v>12563.8601920535</v>
      </c>
      <c r="G462">
        <v>7204.2722860850499</v>
      </c>
      <c r="H462">
        <v>25632.320917676399</v>
      </c>
      <c r="I462">
        <v>134855.38136577301</v>
      </c>
      <c r="J462">
        <v>195978.511448025</v>
      </c>
      <c r="K462">
        <v>5106.5563495247097</v>
      </c>
    </row>
    <row r="463" spans="1:11" x14ac:dyDescent="0.25">
      <c r="A463">
        <v>6</v>
      </c>
      <c r="B463" t="s">
        <v>251</v>
      </c>
      <c r="C463" t="s">
        <v>17</v>
      </c>
      <c r="D463">
        <v>89407.791295005198</v>
      </c>
      <c r="E463">
        <v>163.896967908107</v>
      </c>
      <c r="F463">
        <v>555.33880709109701</v>
      </c>
      <c r="G463">
        <v>254.475131608944</v>
      </c>
      <c r="H463">
        <v>1300.5133560530601</v>
      </c>
      <c r="I463">
        <v>8917.1261213671496</v>
      </c>
      <c r="J463">
        <v>32522.441315355201</v>
      </c>
      <c r="K463">
        <v>45693.999595620699</v>
      </c>
    </row>
    <row r="464" spans="1:11" x14ac:dyDescent="0.25">
      <c r="A464">
        <v>7</v>
      </c>
      <c r="B464" t="s">
        <v>251</v>
      </c>
      <c r="C464" t="s">
        <v>18</v>
      </c>
      <c r="D464">
        <v>249751.109692364</v>
      </c>
      <c r="E464">
        <v>3159.2002681638901</v>
      </c>
      <c r="F464">
        <v>12458.019339256</v>
      </c>
      <c r="G464">
        <v>6237.33410150503</v>
      </c>
      <c r="H464">
        <v>21033.612897704701</v>
      </c>
      <c r="I464">
        <v>84490.730990451004</v>
      </c>
      <c r="J464">
        <v>57781.163051670803</v>
      </c>
      <c r="K464">
        <v>64591.049043613697</v>
      </c>
    </row>
    <row r="465" spans="1:11" x14ac:dyDescent="0.25">
      <c r="A465">
        <v>0</v>
      </c>
      <c r="B465" t="s">
        <v>251</v>
      </c>
      <c r="C465" t="s">
        <v>250</v>
      </c>
      <c r="D465">
        <v>6165262.4705213597</v>
      </c>
      <c r="E465">
        <v>526847.08206072997</v>
      </c>
      <c r="F465">
        <v>895481.19985786104</v>
      </c>
      <c r="G465">
        <v>431114.20516184001</v>
      </c>
      <c r="H465">
        <v>1353990.10713799</v>
      </c>
      <c r="I465">
        <v>1474889.4271168699</v>
      </c>
      <c r="J465">
        <v>888520.55766384804</v>
      </c>
      <c r="K465">
        <v>594419.89152206399</v>
      </c>
    </row>
    <row r="466" spans="1:11" hidden="1" x14ac:dyDescent="0.25">
      <c r="A466">
        <v>0</v>
      </c>
      <c r="B466" t="s">
        <v>252</v>
      </c>
      <c r="C466" t="s">
        <v>20</v>
      </c>
      <c r="D466">
        <v>115.176059</v>
      </c>
      <c r="E466">
        <v>30.966137731739401</v>
      </c>
      <c r="F466">
        <v>30.966137731739401</v>
      </c>
      <c r="G466">
        <v>24.624435154747498</v>
      </c>
      <c r="H466">
        <v>24.624435154747498</v>
      </c>
      <c r="I466">
        <v>3.7639115305100601</v>
      </c>
      <c r="J466">
        <v>0.23100169651581201</v>
      </c>
      <c r="K466" s="1">
        <v>8.8817841970012507E-15</v>
      </c>
    </row>
    <row r="467" spans="1:11" hidden="1" x14ac:dyDescent="0.25">
      <c r="A467">
        <v>1</v>
      </c>
      <c r="B467" t="s">
        <v>252</v>
      </c>
      <c r="C467" t="s">
        <v>21</v>
      </c>
      <c r="D467">
        <v>3432.9367531999901</v>
      </c>
      <c r="E467">
        <v>1750.31371532344</v>
      </c>
      <c r="F467">
        <v>972.18230725533897</v>
      </c>
      <c r="G467">
        <v>77.4635191307339</v>
      </c>
      <c r="H467">
        <v>539.81511860940395</v>
      </c>
      <c r="I467">
        <v>86.344520410769704</v>
      </c>
      <c r="J467">
        <v>3.6363124703074101</v>
      </c>
      <c r="K467">
        <v>3.18125999999998</v>
      </c>
    </row>
    <row r="468" spans="1:11" hidden="1" x14ac:dyDescent="0.25">
      <c r="A468">
        <v>2</v>
      </c>
      <c r="B468" t="s">
        <v>252</v>
      </c>
      <c r="C468" t="s">
        <v>22</v>
      </c>
      <c r="D468">
        <v>96385.3349859999</v>
      </c>
      <c r="E468">
        <v>69737.585582404805</v>
      </c>
      <c r="F468">
        <v>11877.7138467489</v>
      </c>
      <c r="G468">
        <v>2118.1584545585301</v>
      </c>
      <c r="H468">
        <v>9280.0485893180794</v>
      </c>
      <c r="I468">
        <v>3076.9101473883402</v>
      </c>
      <c r="J468">
        <v>201.24476958130401</v>
      </c>
      <c r="K468">
        <v>93.673596000000998</v>
      </c>
    </row>
    <row r="469" spans="1:11" hidden="1" x14ac:dyDescent="0.25">
      <c r="A469">
        <v>3</v>
      </c>
      <c r="B469" t="s">
        <v>252</v>
      </c>
      <c r="C469" t="s">
        <v>23</v>
      </c>
      <c r="D469">
        <v>0.65623900000000002</v>
      </c>
      <c r="E469">
        <v>0.26178476643568299</v>
      </c>
      <c r="F469">
        <v>0.26178476643568299</v>
      </c>
      <c r="G469">
        <v>0</v>
      </c>
      <c r="H469">
        <v>1.30973389602629E-2</v>
      </c>
      <c r="I469">
        <v>0.10877860852181399</v>
      </c>
      <c r="J469">
        <v>1.07935196465552E-2</v>
      </c>
      <c r="K469" s="1">
        <v>-5.5511151231257802E-17</v>
      </c>
    </row>
    <row r="470" spans="1:11" hidden="1" x14ac:dyDescent="0.25">
      <c r="A470">
        <v>4</v>
      </c>
      <c r="B470" t="s">
        <v>252</v>
      </c>
      <c r="C470" t="s">
        <v>24</v>
      </c>
      <c r="D470">
        <v>769.56257210000001</v>
      </c>
      <c r="E470">
        <v>263.76427796178098</v>
      </c>
      <c r="F470">
        <v>136.298964439125</v>
      </c>
      <c r="G470">
        <v>101.201365349079</v>
      </c>
      <c r="H470">
        <v>147.47070282518399</v>
      </c>
      <c r="I470">
        <v>107.080637960223</v>
      </c>
      <c r="J470">
        <v>12.423623564604901</v>
      </c>
      <c r="K470">
        <v>1.3230000000000199</v>
      </c>
    </row>
    <row r="471" spans="1:11" hidden="1" x14ac:dyDescent="0.25">
      <c r="A471">
        <v>5</v>
      </c>
      <c r="B471" t="s">
        <v>252</v>
      </c>
      <c r="C471" t="s">
        <v>25</v>
      </c>
      <c r="D471">
        <v>776.26916999999901</v>
      </c>
      <c r="E471">
        <v>441.42406486516199</v>
      </c>
      <c r="F471">
        <v>118.87411956277801</v>
      </c>
      <c r="G471">
        <v>143.17879404254899</v>
      </c>
      <c r="H471">
        <v>34.887248219122903</v>
      </c>
      <c r="I471">
        <v>34.355585696319501</v>
      </c>
      <c r="J471">
        <v>3.5493576140671799</v>
      </c>
      <c r="K471" s="1">
        <v>3.9912517735274302E-14</v>
      </c>
    </row>
    <row r="472" spans="1:11" hidden="1" x14ac:dyDescent="0.25">
      <c r="A472">
        <v>6</v>
      </c>
      <c r="B472" t="s">
        <v>252</v>
      </c>
      <c r="C472" t="s">
        <v>26</v>
      </c>
      <c r="D472">
        <v>14767.835036300001</v>
      </c>
      <c r="E472">
        <v>10673.5603369411</v>
      </c>
      <c r="F472">
        <v>1477.84296046794</v>
      </c>
      <c r="G472">
        <v>1089.1126648286199</v>
      </c>
      <c r="H472">
        <v>692.647145132383</v>
      </c>
      <c r="I472">
        <v>572.59770418198502</v>
      </c>
      <c r="J472">
        <v>250.37664674792299</v>
      </c>
      <c r="K472">
        <v>11.6975780000001</v>
      </c>
    </row>
    <row r="473" spans="1:11" hidden="1" x14ac:dyDescent="0.25">
      <c r="A473">
        <v>7</v>
      </c>
      <c r="B473" t="s">
        <v>252</v>
      </c>
      <c r="C473" t="s">
        <v>27</v>
      </c>
      <c r="D473">
        <v>54544.024762999899</v>
      </c>
      <c r="E473">
        <v>35428.082621798501</v>
      </c>
      <c r="F473">
        <v>9754.3952340494798</v>
      </c>
      <c r="G473">
        <v>3711.6298762022502</v>
      </c>
      <c r="H473">
        <v>2520.5749644452098</v>
      </c>
      <c r="I473">
        <v>1922.26350072474</v>
      </c>
      <c r="J473">
        <v>714.65282037967597</v>
      </c>
      <c r="K473">
        <v>492.42574539999902</v>
      </c>
    </row>
    <row r="474" spans="1:11" hidden="1" x14ac:dyDescent="0.25">
      <c r="A474">
        <v>8</v>
      </c>
      <c r="B474" t="s">
        <v>252</v>
      </c>
      <c r="C474" t="s">
        <v>28</v>
      </c>
      <c r="D474">
        <v>25.41418165</v>
      </c>
      <c r="E474">
        <v>18.180944008900401</v>
      </c>
      <c r="F474">
        <v>3.1597559694401398</v>
      </c>
      <c r="G474">
        <v>1.82451551431089</v>
      </c>
      <c r="H474">
        <v>1.2982232938180001</v>
      </c>
      <c r="I474">
        <v>0.79171866863308005</v>
      </c>
      <c r="J474">
        <v>0.149620864897449</v>
      </c>
      <c r="K474">
        <v>9.4033300000014898E-3</v>
      </c>
    </row>
    <row r="475" spans="1:11" hidden="1" x14ac:dyDescent="0.25">
      <c r="A475">
        <v>9</v>
      </c>
      <c r="B475" t="s">
        <v>252</v>
      </c>
      <c r="C475" t="s">
        <v>30</v>
      </c>
      <c r="D475">
        <v>63.842465999999902</v>
      </c>
      <c r="E475">
        <v>24.709759859073198</v>
      </c>
      <c r="F475">
        <v>24.709759859073198</v>
      </c>
      <c r="G475">
        <v>6.3297174478548399</v>
      </c>
      <c r="H475">
        <v>5.0088505307359403</v>
      </c>
      <c r="I475">
        <v>2.9535031105163898</v>
      </c>
      <c r="J475">
        <v>0.13087519274638601</v>
      </c>
      <c r="K475" s="1">
        <v>-7.1609385088322597E-15</v>
      </c>
    </row>
    <row r="476" spans="1:11" hidden="1" x14ac:dyDescent="0.25">
      <c r="A476">
        <v>10</v>
      </c>
      <c r="B476" t="s">
        <v>252</v>
      </c>
      <c r="C476" t="s">
        <v>31</v>
      </c>
      <c r="D476">
        <v>80963.537422008507</v>
      </c>
      <c r="E476">
        <v>37254.195451666201</v>
      </c>
      <c r="F476">
        <v>14276.2398760375</v>
      </c>
      <c r="G476">
        <v>9103.5256682931395</v>
      </c>
      <c r="H476">
        <v>4529.9948926854704</v>
      </c>
      <c r="I476">
        <v>6355.8408281025904</v>
      </c>
      <c r="J476">
        <v>5960.2228206749096</v>
      </c>
      <c r="K476">
        <v>3483.51788455102</v>
      </c>
    </row>
    <row r="477" spans="1:11" hidden="1" x14ac:dyDescent="0.25">
      <c r="A477">
        <v>11</v>
      </c>
      <c r="B477" t="s">
        <v>252</v>
      </c>
      <c r="C477" t="s">
        <v>32</v>
      </c>
      <c r="D477">
        <v>8512.4408809829893</v>
      </c>
      <c r="E477">
        <v>2967.1992490258799</v>
      </c>
      <c r="F477">
        <v>1449.07697318333</v>
      </c>
      <c r="G477">
        <v>1363.5855198397501</v>
      </c>
      <c r="H477">
        <v>1044.7367123045401</v>
      </c>
      <c r="I477">
        <v>1467.17787224685</v>
      </c>
      <c r="J477">
        <v>220.66455438262</v>
      </c>
      <c r="K477" s="1">
        <v>1.78817030627165E-13</v>
      </c>
    </row>
    <row r="478" spans="1:11" hidden="1" x14ac:dyDescent="0.25">
      <c r="A478">
        <v>12</v>
      </c>
      <c r="B478" t="s">
        <v>252</v>
      </c>
      <c r="C478" t="s">
        <v>33</v>
      </c>
      <c r="D478">
        <v>978.214146999999</v>
      </c>
      <c r="E478">
        <v>485.13278220364998</v>
      </c>
      <c r="F478">
        <v>150.10164647369101</v>
      </c>
      <c r="G478">
        <v>135.41708031177799</v>
      </c>
      <c r="H478">
        <v>88.673128525857095</v>
      </c>
      <c r="I478">
        <v>94.6073351235475</v>
      </c>
      <c r="J478">
        <v>24.282174361474201</v>
      </c>
      <c r="K478" s="1">
        <v>-1.1362438767648E-16</v>
      </c>
    </row>
    <row r="479" spans="1:11" hidden="1" x14ac:dyDescent="0.25">
      <c r="A479">
        <v>13</v>
      </c>
      <c r="B479" t="s">
        <v>252</v>
      </c>
      <c r="C479" t="s">
        <v>34</v>
      </c>
      <c r="D479">
        <v>20597.479469999998</v>
      </c>
      <c r="E479">
        <v>7900.4386094423999</v>
      </c>
      <c r="F479">
        <v>9425.9308478877192</v>
      </c>
      <c r="G479">
        <v>16.250565838207301</v>
      </c>
      <c r="H479">
        <v>3074.4771027983902</v>
      </c>
      <c r="I479">
        <v>178.32665901594899</v>
      </c>
      <c r="J479">
        <v>2.0556850173199899</v>
      </c>
      <c r="K479" s="1">
        <v>9.6367358537463499E-14</v>
      </c>
    </row>
    <row r="480" spans="1:11" hidden="1" x14ac:dyDescent="0.25">
      <c r="A480">
        <v>14</v>
      </c>
      <c r="B480" t="s">
        <v>252</v>
      </c>
      <c r="C480" t="s">
        <v>35</v>
      </c>
      <c r="D480">
        <v>13710.105749079899</v>
      </c>
      <c r="E480">
        <v>5607.7176870083404</v>
      </c>
      <c r="F480">
        <v>1913.36492531564</v>
      </c>
      <c r="G480">
        <v>4142.1284693491198</v>
      </c>
      <c r="H480">
        <v>530.02094138211396</v>
      </c>
      <c r="I480">
        <v>1439.7911880910001</v>
      </c>
      <c r="J480">
        <v>77.082537933766304</v>
      </c>
      <c r="K480" s="1">
        <v>6.2271585457573904E-14</v>
      </c>
    </row>
    <row r="481" spans="1:11" hidden="1" x14ac:dyDescent="0.25">
      <c r="A481">
        <v>15</v>
      </c>
      <c r="B481" t="s">
        <v>252</v>
      </c>
      <c r="C481" t="s">
        <v>36</v>
      </c>
      <c r="D481">
        <v>43283.943679999997</v>
      </c>
      <c r="E481">
        <v>18588.697241970302</v>
      </c>
      <c r="F481">
        <v>11791.4627152295</v>
      </c>
      <c r="G481">
        <v>2403.8454569499299</v>
      </c>
      <c r="H481">
        <v>7512.1340365666301</v>
      </c>
      <c r="I481">
        <v>2778.1549160519999</v>
      </c>
      <c r="J481">
        <v>209.64931323150401</v>
      </c>
      <c r="K481" s="1">
        <v>-5.0737192225369597E-14</v>
      </c>
    </row>
    <row r="482" spans="1:11" hidden="1" x14ac:dyDescent="0.25">
      <c r="A482">
        <v>16</v>
      </c>
      <c r="B482" t="s">
        <v>252</v>
      </c>
      <c r="C482" t="s">
        <v>37</v>
      </c>
      <c r="D482">
        <v>37614.798945000002</v>
      </c>
      <c r="E482">
        <v>15597.2988566886</v>
      </c>
      <c r="F482">
        <v>13121.512043484699</v>
      </c>
      <c r="G482">
        <v>213.784745155575</v>
      </c>
      <c r="H482">
        <v>7421.1422046684302</v>
      </c>
      <c r="I482">
        <v>1196.10697464806</v>
      </c>
      <c r="J482">
        <v>63.152573354533303</v>
      </c>
      <c r="K482">
        <v>1.8015469999995599</v>
      </c>
    </row>
    <row r="483" spans="1:11" hidden="1" x14ac:dyDescent="0.25">
      <c r="A483">
        <v>17</v>
      </c>
      <c r="B483" t="s">
        <v>252</v>
      </c>
      <c r="C483" t="s">
        <v>38</v>
      </c>
      <c r="D483">
        <v>28652.495494399998</v>
      </c>
      <c r="E483">
        <v>17722.333764353101</v>
      </c>
      <c r="F483">
        <v>3832.7839478472201</v>
      </c>
      <c r="G483">
        <v>4763.6508682904896</v>
      </c>
      <c r="H483">
        <v>1884.2516868177399</v>
      </c>
      <c r="I483">
        <v>439.910277791711</v>
      </c>
      <c r="J483">
        <v>9.5649492997282994</v>
      </c>
      <c r="K483" s="1">
        <v>3.6306721518108901E-13</v>
      </c>
    </row>
    <row r="484" spans="1:11" hidden="1" x14ac:dyDescent="0.25">
      <c r="A484">
        <v>18</v>
      </c>
      <c r="B484" t="s">
        <v>252</v>
      </c>
      <c r="C484" t="s">
        <v>39</v>
      </c>
      <c r="D484">
        <v>9281.4337459999806</v>
      </c>
      <c r="E484">
        <v>1158.94184166641</v>
      </c>
      <c r="F484">
        <v>1349.37614658094</v>
      </c>
      <c r="G484">
        <v>1175.08044627613</v>
      </c>
      <c r="H484">
        <v>3054.3239850755999</v>
      </c>
      <c r="I484">
        <v>1963.2546080428899</v>
      </c>
      <c r="J484">
        <v>580.45671835800295</v>
      </c>
      <c r="K484" s="1">
        <v>-1.24671106771501E-13</v>
      </c>
    </row>
    <row r="485" spans="1:11" hidden="1" x14ac:dyDescent="0.25">
      <c r="A485">
        <v>19</v>
      </c>
      <c r="B485" t="s">
        <v>252</v>
      </c>
      <c r="C485" t="s">
        <v>40</v>
      </c>
      <c r="D485">
        <v>293.68200050000002</v>
      </c>
      <c r="E485">
        <v>204.05531493929499</v>
      </c>
      <c r="F485">
        <v>0.62303846778999195</v>
      </c>
      <c r="G485">
        <v>3.2290275501503398</v>
      </c>
      <c r="H485">
        <v>53.880360215965503</v>
      </c>
      <c r="I485">
        <v>29.467885994912699</v>
      </c>
      <c r="J485">
        <v>2.4263733318859302</v>
      </c>
      <c r="K485" s="1">
        <v>-8.3839185593958992E-15</v>
      </c>
    </row>
    <row r="486" spans="1:11" hidden="1" x14ac:dyDescent="0.25">
      <c r="A486">
        <v>20</v>
      </c>
      <c r="B486" t="s">
        <v>252</v>
      </c>
      <c r="C486" t="s">
        <v>41</v>
      </c>
      <c r="D486">
        <v>472.67652900000002</v>
      </c>
      <c r="E486">
        <v>251.91131599891301</v>
      </c>
      <c r="F486">
        <v>13.2115043650485</v>
      </c>
      <c r="G486">
        <v>109.38648040993</v>
      </c>
      <c r="H486">
        <v>30.8837507785918</v>
      </c>
      <c r="I486">
        <v>38.8776617621292</v>
      </c>
      <c r="J486">
        <v>23.784895685386001</v>
      </c>
      <c r="K486">
        <v>4.6209200000000301</v>
      </c>
    </row>
    <row r="487" spans="1:11" hidden="1" x14ac:dyDescent="0.25">
      <c r="A487">
        <v>21</v>
      </c>
      <c r="B487" t="s">
        <v>252</v>
      </c>
      <c r="C487" t="s">
        <v>42</v>
      </c>
      <c r="D487">
        <v>23071.240934000001</v>
      </c>
      <c r="E487">
        <v>6879.4030245572603</v>
      </c>
      <c r="F487">
        <v>5499.6408051920998</v>
      </c>
      <c r="G487">
        <v>4697.1984484700197</v>
      </c>
      <c r="H487">
        <v>2921.4199868175701</v>
      </c>
      <c r="I487">
        <v>2673.7560682540002</v>
      </c>
      <c r="J487">
        <v>395.90723070901601</v>
      </c>
      <c r="K487">
        <v>3.9153700000002498</v>
      </c>
    </row>
    <row r="488" spans="1:11" hidden="1" x14ac:dyDescent="0.25">
      <c r="A488">
        <v>22</v>
      </c>
      <c r="B488" t="s">
        <v>252</v>
      </c>
      <c r="C488" t="s">
        <v>43</v>
      </c>
      <c r="D488">
        <v>6663.6425888999902</v>
      </c>
      <c r="E488">
        <v>2030.11414743618</v>
      </c>
      <c r="F488">
        <v>1976.59989112172</v>
      </c>
      <c r="G488">
        <v>569.37781900527398</v>
      </c>
      <c r="H488">
        <v>779.56924394595296</v>
      </c>
      <c r="I488">
        <v>909.54380133145196</v>
      </c>
      <c r="J488">
        <v>384.06708605941299</v>
      </c>
      <c r="K488">
        <v>14.3705999999999</v>
      </c>
    </row>
    <row r="489" spans="1:11" hidden="1" x14ac:dyDescent="0.25">
      <c r="A489">
        <v>23</v>
      </c>
      <c r="B489" t="s">
        <v>252</v>
      </c>
      <c r="C489" t="s">
        <v>44</v>
      </c>
      <c r="D489">
        <v>847.59375199999897</v>
      </c>
      <c r="E489">
        <v>147.01781382887799</v>
      </c>
      <c r="F489">
        <v>362.80172889134201</v>
      </c>
      <c r="G489">
        <v>77.221543245349906</v>
      </c>
      <c r="H489">
        <v>108.69754113355199</v>
      </c>
      <c r="I489">
        <v>101.219748604755</v>
      </c>
      <c r="J489">
        <v>16.979046296120501</v>
      </c>
      <c r="K489">
        <v>33.656329999999997</v>
      </c>
    </row>
    <row r="490" spans="1:11" hidden="1" x14ac:dyDescent="0.25">
      <c r="A490">
        <v>24</v>
      </c>
      <c r="B490" t="s">
        <v>252</v>
      </c>
      <c r="C490" t="s">
        <v>45</v>
      </c>
      <c r="D490">
        <v>43.469900000000003</v>
      </c>
      <c r="E490">
        <v>14.345467539482099</v>
      </c>
      <c r="F490">
        <v>14.345467539482099</v>
      </c>
      <c r="G490">
        <v>14.188156637071501</v>
      </c>
      <c r="H490">
        <v>0.514118862655085</v>
      </c>
      <c r="I490">
        <v>7.5829296188066497E-2</v>
      </c>
      <c r="J490">
        <v>8.6012512103472304E-4</v>
      </c>
      <c r="K490" s="1">
        <v>4.1633363423443302E-17</v>
      </c>
    </row>
    <row r="491" spans="1:11" hidden="1" x14ac:dyDescent="0.25">
      <c r="A491">
        <v>25</v>
      </c>
      <c r="B491" t="s">
        <v>252</v>
      </c>
      <c r="C491" t="s">
        <v>46</v>
      </c>
      <c r="D491">
        <v>20426.5266582</v>
      </c>
      <c r="E491">
        <v>11827.6336530155</v>
      </c>
      <c r="F491">
        <v>4551.0716039094796</v>
      </c>
      <c r="G491">
        <v>675.60602262585701</v>
      </c>
      <c r="H491">
        <v>2352.0931648106298</v>
      </c>
      <c r="I491">
        <v>684.65551573876405</v>
      </c>
      <c r="J491">
        <v>89.700783099704495</v>
      </c>
      <c r="K491">
        <v>245.76591499999901</v>
      </c>
    </row>
    <row r="492" spans="1:11" hidden="1" x14ac:dyDescent="0.25">
      <c r="A492">
        <v>26</v>
      </c>
      <c r="B492" t="s">
        <v>252</v>
      </c>
      <c r="C492" t="s">
        <v>47</v>
      </c>
      <c r="D492">
        <v>1292700.30557229</v>
      </c>
      <c r="E492">
        <v>672141.72763893998</v>
      </c>
      <c r="F492">
        <v>249875.93405954199</v>
      </c>
      <c r="G492">
        <v>79443.767773469794</v>
      </c>
      <c r="H492">
        <v>125234.231386578</v>
      </c>
      <c r="I492">
        <v>100432.21847418</v>
      </c>
      <c r="J492">
        <v>62327.659952687798</v>
      </c>
      <c r="K492">
        <v>3244.7662869000001</v>
      </c>
    </row>
    <row r="493" spans="1:11" hidden="1" x14ac:dyDescent="0.25">
      <c r="A493">
        <v>27</v>
      </c>
      <c r="B493" t="s">
        <v>252</v>
      </c>
      <c r="C493" t="s">
        <v>48</v>
      </c>
      <c r="D493">
        <v>289.50463000000002</v>
      </c>
      <c r="E493">
        <v>137.26095153095</v>
      </c>
      <c r="F493">
        <v>15.7199062687422</v>
      </c>
      <c r="G493">
        <v>88.296871839899694</v>
      </c>
      <c r="H493">
        <v>19.124167050365099</v>
      </c>
      <c r="I493">
        <v>27.773758212657601</v>
      </c>
      <c r="J493">
        <v>1.3289750973846499</v>
      </c>
      <c r="K493" s="1">
        <v>-2.2204460492503099E-15</v>
      </c>
    </row>
    <row r="494" spans="1:11" hidden="1" x14ac:dyDescent="0.25">
      <c r="A494">
        <v>28</v>
      </c>
      <c r="B494" t="s">
        <v>252</v>
      </c>
      <c r="C494" t="s">
        <v>49</v>
      </c>
      <c r="D494">
        <v>168.29449</v>
      </c>
      <c r="E494">
        <v>20.3943109359966</v>
      </c>
      <c r="F494">
        <v>59.334155762210003</v>
      </c>
      <c r="G494">
        <v>47.661861853108498</v>
      </c>
      <c r="H494">
        <v>20.703003214349501</v>
      </c>
      <c r="I494">
        <v>12.0383856002275</v>
      </c>
      <c r="J494">
        <v>0.79363763410766597</v>
      </c>
      <c r="K494">
        <v>7.3691349999999902</v>
      </c>
    </row>
    <row r="495" spans="1:11" hidden="1" x14ac:dyDescent="0.25">
      <c r="A495">
        <v>29</v>
      </c>
      <c r="B495" t="s">
        <v>252</v>
      </c>
      <c r="C495" t="s">
        <v>50</v>
      </c>
      <c r="D495">
        <v>3752.8893779999898</v>
      </c>
      <c r="E495">
        <v>1166.37557633596</v>
      </c>
      <c r="F495">
        <v>180.02509191970299</v>
      </c>
      <c r="G495">
        <v>109.385223891222</v>
      </c>
      <c r="H495">
        <v>1437.4680975305901</v>
      </c>
      <c r="I495">
        <v>733.14082896012098</v>
      </c>
      <c r="J495">
        <v>126.49455936239301</v>
      </c>
      <c r="K495" s="1">
        <v>1.26010313294955E-14</v>
      </c>
    </row>
    <row r="496" spans="1:11" hidden="1" x14ac:dyDescent="0.25">
      <c r="A496">
        <v>30</v>
      </c>
      <c r="B496" t="s">
        <v>252</v>
      </c>
      <c r="C496" t="s">
        <v>51</v>
      </c>
      <c r="D496">
        <v>1174.9162265</v>
      </c>
      <c r="E496">
        <v>546.89903082507794</v>
      </c>
      <c r="F496">
        <v>69.205568548815293</v>
      </c>
      <c r="G496">
        <v>151.71734824083299</v>
      </c>
      <c r="H496">
        <v>51.317906377579398</v>
      </c>
      <c r="I496">
        <v>94.9547302438706</v>
      </c>
      <c r="J496">
        <v>162.85789226382201</v>
      </c>
      <c r="K496">
        <v>97.963750000000104</v>
      </c>
    </row>
    <row r="497" spans="1:11" hidden="1" x14ac:dyDescent="0.25">
      <c r="A497">
        <v>31</v>
      </c>
      <c r="B497" t="s">
        <v>252</v>
      </c>
      <c r="C497" t="s">
        <v>52</v>
      </c>
      <c r="D497">
        <v>7237.6421723999902</v>
      </c>
      <c r="E497">
        <v>2342.47125295659</v>
      </c>
      <c r="F497">
        <v>2601.5595336818201</v>
      </c>
      <c r="G497">
        <v>102.580550650964</v>
      </c>
      <c r="H497">
        <v>1887.9737486955401</v>
      </c>
      <c r="I497">
        <v>291.97238551819697</v>
      </c>
      <c r="J497">
        <v>10.988746496871</v>
      </c>
      <c r="K497">
        <v>9.5954399999975307E-2</v>
      </c>
    </row>
    <row r="498" spans="1:11" hidden="1" x14ac:dyDescent="0.25">
      <c r="A498">
        <v>32</v>
      </c>
      <c r="B498" t="s">
        <v>252</v>
      </c>
      <c r="C498" t="s">
        <v>53</v>
      </c>
      <c r="D498">
        <v>109644.44038851</v>
      </c>
      <c r="E498">
        <v>40313.892714247799</v>
      </c>
      <c r="F498">
        <v>11790.1559921478</v>
      </c>
      <c r="G498">
        <v>6594.1758598957304</v>
      </c>
      <c r="H498">
        <v>4798.5220028271897</v>
      </c>
      <c r="I498">
        <v>19427.893247428699</v>
      </c>
      <c r="J498">
        <v>24321.114607002699</v>
      </c>
      <c r="K498">
        <v>2398.6859649591202</v>
      </c>
    </row>
    <row r="499" spans="1:11" hidden="1" x14ac:dyDescent="0.25">
      <c r="A499">
        <v>33</v>
      </c>
      <c r="B499" t="s">
        <v>252</v>
      </c>
      <c r="C499" t="s">
        <v>54</v>
      </c>
      <c r="D499">
        <v>7163.5881801999903</v>
      </c>
      <c r="E499">
        <v>1815.03502645554</v>
      </c>
      <c r="F499">
        <v>1489.4381543038901</v>
      </c>
      <c r="G499">
        <v>2082.3378863110902</v>
      </c>
      <c r="H499">
        <v>811.31645526812599</v>
      </c>
      <c r="I499">
        <v>890.41192599819897</v>
      </c>
      <c r="J499">
        <v>75.047435863141004</v>
      </c>
      <c r="K499">
        <v>1.2959999999994801E-3</v>
      </c>
    </row>
    <row r="500" spans="1:11" hidden="1" x14ac:dyDescent="0.25">
      <c r="A500">
        <v>34</v>
      </c>
      <c r="B500" t="s">
        <v>252</v>
      </c>
      <c r="C500" t="s">
        <v>55</v>
      </c>
      <c r="D500">
        <v>164873.63285838999</v>
      </c>
      <c r="E500">
        <v>43897.9632964751</v>
      </c>
      <c r="F500">
        <v>18870.860153473699</v>
      </c>
      <c r="G500">
        <v>33399.792790879801</v>
      </c>
      <c r="H500">
        <v>34809.100785789196</v>
      </c>
      <c r="I500">
        <v>12370.310685762401</v>
      </c>
      <c r="J500">
        <v>18032.653869009398</v>
      </c>
      <c r="K500">
        <v>3492.9512769999901</v>
      </c>
    </row>
    <row r="501" spans="1:11" hidden="1" x14ac:dyDescent="0.25">
      <c r="A501">
        <v>35</v>
      </c>
      <c r="B501" t="s">
        <v>252</v>
      </c>
      <c r="C501" t="s">
        <v>56</v>
      </c>
      <c r="D501">
        <v>7836958.63762266</v>
      </c>
      <c r="E501">
        <v>3238066.5435507898</v>
      </c>
      <c r="F501">
        <v>1360230.7334677</v>
      </c>
      <c r="G501">
        <v>1333957.04213304</v>
      </c>
      <c r="H501">
        <v>846770.00281064096</v>
      </c>
      <c r="I501">
        <v>880523.11149511405</v>
      </c>
      <c r="J501">
        <v>113523.380919498</v>
      </c>
      <c r="K501">
        <v>63887.823245799998</v>
      </c>
    </row>
    <row r="502" spans="1:11" hidden="1" x14ac:dyDescent="0.25">
      <c r="A502">
        <v>36</v>
      </c>
      <c r="B502" t="s">
        <v>252</v>
      </c>
      <c r="C502" t="s">
        <v>57</v>
      </c>
      <c r="D502">
        <v>188362.215609999</v>
      </c>
      <c r="E502">
        <v>76994.534509278994</v>
      </c>
      <c r="F502">
        <v>51581.219466972601</v>
      </c>
      <c r="G502">
        <v>5584.85567076809</v>
      </c>
      <c r="H502">
        <v>41509.330253507898</v>
      </c>
      <c r="I502">
        <v>11749.380115608999</v>
      </c>
      <c r="J502">
        <v>941.36423386334604</v>
      </c>
      <c r="K502">
        <v>1.5313599999995899</v>
      </c>
    </row>
    <row r="503" spans="1:11" hidden="1" x14ac:dyDescent="0.25">
      <c r="A503">
        <v>37</v>
      </c>
      <c r="B503" t="s">
        <v>252</v>
      </c>
      <c r="C503" t="s">
        <v>58</v>
      </c>
      <c r="D503">
        <v>10557.816666000001</v>
      </c>
      <c r="E503">
        <v>7476.2778036977998</v>
      </c>
      <c r="F503">
        <v>1443.8223280089601</v>
      </c>
      <c r="G503">
        <v>165.39415055103899</v>
      </c>
      <c r="H503">
        <v>996.18801785981202</v>
      </c>
      <c r="I503">
        <v>361.93232100866697</v>
      </c>
      <c r="J503">
        <v>55.845004873713798</v>
      </c>
      <c r="K503">
        <v>58.357040000000097</v>
      </c>
    </row>
    <row r="504" spans="1:11" hidden="1" x14ac:dyDescent="0.25">
      <c r="A504">
        <v>38</v>
      </c>
      <c r="B504" t="s">
        <v>252</v>
      </c>
      <c r="C504" t="s">
        <v>59</v>
      </c>
      <c r="D504">
        <v>372937.87216799997</v>
      </c>
      <c r="E504">
        <v>194324.370050831</v>
      </c>
      <c r="F504">
        <v>82970.327644883699</v>
      </c>
      <c r="G504">
        <v>4283.9161774050799</v>
      </c>
      <c r="H504">
        <v>74580.813778501193</v>
      </c>
      <c r="I504">
        <v>16146.409817944699</v>
      </c>
      <c r="J504">
        <v>630.995078433564</v>
      </c>
      <c r="K504">
        <v>1.03961999999665</v>
      </c>
    </row>
    <row r="505" spans="1:11" hidden="1" x14ac:dyDescent="0.25">
      <c r="A505">
        <v>39</v>
      </c>
      <c r="B505" t="s">
        <v>252</v>
      </c>
      <c r="C505" t="s">
        <v>60</v>
      </c>
      <c r="D505">
        <v>15752.517857999999</v>
      </c>
      <c r="E505">
        <v>10902.6355991939</v>
      </c>
      <c r="F505">
        <v>2513.0951646046301</v>
      </c>
      <c r="G505">
        <v>146.54462487548801</v>
      </c>
      <c r="H505">
        <v>1822.1656082091899</v>
      </c>
      <c r="I505">
        <v>324.59916199729503</v>
      </c>
      <c r="J505">
        <v>22.3186871194624</v>
      </c>
      <c r="K505">
        <v>21.159011999999599</v>
      </c>
    </row>
    <row r="506" spans="1:11" hidden="1" x14ac:dyDescent="0.25">
      <c r="A506">
        <v>40</v>
      </c>
      <c r="B506" t="s">
        <v>252</v>
      </c>
      <c r="C506" t="s">
        <v>61</v>
      </c>
      <c r="D506">
        <v>3.3002349999999998</v>
      </c>
      <c r="E506">
        <v>0.54836177432231303</v>
      </c>
      <c r="F506">
        <v>0.54836177432231303</v>
      </c>
      <c r="G506">
        <v>0</v>
      </c>
      <c r="H506">
        <v>0.38023677234009401</v>
      </c>
      <c r="I506">
        <v>1.45064458061379</v>
      </c>
      <c r="J506">
        <v>0.37263009840148398</v>
      </c>
      <c r="K506" s="1">
        <v>-5.5511151231257802E-17</v>
      </c>
    </row>
    <row r="507" spans="1:11" hidden="1" x14ac:dyDescent="0.25">
      <c r="A507">
        <v>41</v>
      </c>
      <c r="B507" t="s">
        <v>252</v>
      </c>
      <c r="C507" t="s">
        <v>62</v>
      </c>
      <c r="D507">
        <v>90884.228602321105</v>
      </c>
      <c r="E507">
        <v>52404.8164335006</v>
      </c>
      <c r="F507">
        <v>21486.1237108063</v>
      </c>
      <c r="G507">
        <v>2456.8573720746199</v>
      </c>
      <c r="H507">
        <v>6579.4592682128296</v>
      </c>
      <c r="I507">
        <v>7185.6742999907201</v>
      </c>
      <c r="J507">
        <v>645.03778253583198</v>
      </c>
      <c r="K507">
        <v>126.259735199997</v>
      </c>
    </row>
    <row r="508" spans="1:11" hidden="1" x14ac:dyDescent="0.25">
      <c r="A508">
        <v>42</v>
      </c>
      <c r="B508" t="s">
        <v>252</v>
      </c>
      <c r="C508" t="s">
        <v>63</v>
      </c>
      <c r="D508">
        <v>1233.2650269999999</v>
      </c>
      <c r="E508">
        <v>508.02532934483298</v>
      </c>
      <c r="F508">
        <v>336.02915611505102</v>
      </c>
      <c r="G508">
        <v>110.257968363461</v>
      </c>
      <c r="H508">
        <v>223.09737580514599</v>
      </c>
      <c r="I508">
        <v>52.699729435017197</v>
      </c>
      <c r="J508">
        <v>3.1554679364901199</v>
      </c>
      <c r="K508" s="1">
        <v>2.4757973449140899E-14</v>
      </c>
    </row>
    <row r="509" spans="1:11" hidden="1" x14ac:dyDescent="0.25">
      <c r="A509">
        <v>43</v>
      </c>
      <c r="B509" t="s">
        <v>252</v>
      </c>
      <c r="C509" t="s">
        <v>64</v>
      </c>
      <c r="D509">
        <v>85.253315900000004</v>
      </c>
      <c r="E509">
        <v>21.991498914392899</v>
      </c>
      <c r="F509">
        <v>34.503353745310001</v>
      </c>
      <c r="G509">
        <v>4.3290029645671702</v>
      </c>
      <c r="H509">
        <v>14.737624382104499</v>
      </c>
      <c r="I509">
        <v>4.7858825738486503</v>
      </c>
      <c r="J509">
        <v>0.70741091977670101</v>
      </c>
      <c r="K509">
        <v>4.1985424</v>
      </c>
    </row>
    <row r="510" spans="1:11" hidden="1" x14ac:dyDescent="0.25">
      <c r="A510">
        <v>44</v>
      </c>
      <c r="B510" t="s">
        <v>252</v>
      </c>
      <c r="C510" t="s">
        <v>65</v>
      </c>
      <c r="D510">
        <v>9505.1205320000008</v>
      </c>
      <c r="E510">
        <v>4636.6155770632804</v>
      </c>
      <c r="F510">
        <v>1862.8451399330299</v>
      </c>
      <c r="G510">
        <v>1066.20231940607</v>
      </c>
      <c r="H510">
        <v>1275.3456936330001</v>
      </c>
      <c r="I510">
        <v>610.30845404418699</v>
      </c>
      <c r="J510">
        <v>53.803347920412499</v>
      </c>
      <c r="K510" s="1">
        <v>3.7247982476174002E-14</v>
      </c>
    </row>
    <row r="511" spans="1:11" hidden="1" x14ac:dyDescent="0.25">
      <c r="A511">
        <v>45</v>
      </c>
      <c r="B511" t="s">
        <v>252</v>
      </c>
      <c r="C511" t="s">
        <v>66</v>
      </c>
      <c r="D511">
        <v>35425.907184299896</v>
      </c>
      <c r="E511">
        <v>15681.9809363445</v>
      </c>
      <c r="F511">
        <v>11367.658823085399</v>
      </c>
      <c r="G511">
        <v>3010.5098473532698</v>
      </c>
      <c r="H511">
        <v>3347.6854526808402</v>
      </c>
      <c r="I511">
        <v>1819.13035178421</v>
      </c>
      <c r="J511">
        <v>198.722771301714</v>
      </c>
      <c r="K511">
        <v>0.21900174999998601</v>
      </c>
    </row>
    <row r="512" spans="1:11" hidden="1" x14ac:dyDescent="0.25">
      <c r="A512">
        <v>46</v>
      </c>
      <c r="B512" t="s">
        <v>252</v>
      </c>
      <c r="C512" t="s">
        <v>67</v>
      </c>
      <c r="D512">
        <v>52.113517999999999</v>
      </c>
      <c r="E512">
        <v>22.514029749188701</v>
      </c>
      <c r="F512">
        <v>22.514029749188701</v>
      </c>
      <c r="G512">
        <v>0</v>
      </c>
      <c r="H512">
        <v>5.1057012902906802</v>
      </c>
      <c r="I512">
        <v>1.89252441949904</v>
      </c>
      <c r="J512">
        <v>8.7232791832820594E-2</v>
      </c>
      <c r="K512">
        <v>0</v>
      </c>
    </row>
    <row r="513" spans="1:11" hidden="1" x14ac:dyDescent="0.25">
      <c r="A513">
        <v>47</v>
      </c>
      <c r="B513" t="s">
        <v>252</v>
      </c>
      <c r="C513" t="s">
        <v>68</v>
      </c>
      <c r="D513">
        <v>1108.00276487</v>
      </c>
      <c r="E513">
        <v>220.16242470407499</v>
      </c>
      <c r="F513">
        <v>66.727942844061005</v>
      </c>
      <c r="G513">
        <v>124.76367362744401</v>
      </c>
      <c r="H513">
        <v>179.41920691287299</v>
      </c>
      <c r="I513">
        <v>401.55960110056998</v>
      </c>
      <c r="J513">
        <v>115.369915680974</v>
      </c>
      <c r="K513" s="1">
        <v>4.7888776277815699E-14</v>
      </c>
    </row>
    <row r="514" spans="1:11" hidden="1" x14ac:dyDescent="0.25">
      <c r="A514">
        <v>48</v>
      </c>
      <c r="B514" t="s">
        <v>252</v>
      </c>
      <c r="C514" t="s">
        <v>69</v>
      </c>
      <c r="D514">
        <v>27517.184047999901</v>
      </c>
      <c r="E514">
        <v>3051.3647703164702</v>
      </c>
      <c r="F514">
        <v>6939.0889198254799</v>
      </c>
      <c r="G514">
        <v>4749.1739851707198</v>
      </c>
      <c r="H514">
        <v>4168.7417622412004</v>
      </c>
      <c r="I514">
        <v>7544.1545962484797</v>
      </c>
      <c r="J514">
        <v>1064.6600141976201</v>
      </c>
      <c r="K514" s="1">
        <v>2.5536864289854502E-14</v>
      </c>
    </row>
    <row r="515" spans="1:11" hidden="1" x14ac:dyDescent="0.25">
      <c r="A515">
        <v>49</v>
      </c>
      <c r="B515" t="s">
        <v>252</v>
      </c>
      <c r="C515" t="s">
        <v>70</v>
      </c>
      <c r="D515">
        <v>55701.403247099901</v>
      </c>
      <c r="E515">
        <v>18748.159718167699</v>
      </c>
      <c r="F515">
        <v>9835.5420960483098</v>
      </c>
      <c r="G515">
        <v>12443.7983030548</v>
      </c>
      <c r="H515">
        <v>4999.3856005090202</v>
      </c>
      <c r="I515">
        <v>8391.3669222933604</v>
      </c>
      <c r="J515">
        <v>1283.15060702664</v>
      </c>
      <c r="K515" s="1">
        <v>2.8075762201207302E-13</v>
      </c>
    </row>
    <row r="516" spans="1:11" hidden="1" x14ac:dyDescent="0.25">
      <c r="A516">
        <v>50</v>
      </c>
      <c r="B516" t="s">
        <v>252</v>
      </c>
      <c r="C516" t="s">
        <v>71</v>
      </c>
      <c r="D516">
        <v>1599.5771199999899</v>
      </c>
      <c r="E516">
        <v>1239.56965067036</v>
      </c>
      <c r="F516">
        <v>233.83440790963999</v>
      </c>
      <c r="G516">
        <v>0</v>
      </c>
      <c r="H516">
        <v>119.636889381161</v>
      </c>
      <c r="I516">
        <v>6.53617203883638</v>
      </c>
      <c r="J516">
        <v>0</v>
      </c>
      <c r="K516" s="1">
        <v>-1.9539925233402701E-14</v>
      </c>
    </row>
    <row r="517" spans="1:11" hidden="1" x14ac:dyDescent="0.25">
      <c r="A517">
        <v>51</v>
      </c>
      <c r="B517" t="s">
        <v>252</v>
      </c>
      <c r="C517" t="s">
        <v>72</v>
      </c>
      <c r="D517">
        <v>69.804457999999897</v>
      </c>
      <c r="E517">
        <v>27.161573702842698</v>
      </c>
      <c r="F517">
        <v>27.161573702842698</v>
      </c>
      <c r="G517">
        <v>4.4314305708199999</v>
      </c>
      <c r="H517">
        <v>6.5860193674228</v>
      </c>
      <c r="I517">
        <v>4.0674148799208103</v>
      </c>
      <c r="J517">
        <v>0.39644577615089399</v>
      </c>
      <c r="K517" s="1">
        <v>8.8817841970012504E-16</v>
      </c>
    </row>
    <row r="518" spans="1:11" hidden="1" x14ac:dyDescent="0.25">
      <c r="A518">
        <v>52</v>
      </c>
      <c r="B518" t="s">
        <v>252</v>
      </c>
      <c r="C518" t="s">
        <v>73</v>
      </c>
      <c r="D518">
        <v>3785.7942410299902</v>
      </c>
      <c r="E518">
        <v>991.87390946324399</v>
      </c>
      <c r="F518">
        <v>1523.73398579324</v>
      </c>
      <c r="G518">
        <v>606.78382429875899</v>
      </c>
      <c r="H518">
        <v>245.95285441059099</v>
      </c>
      <c r="I518">
        <v>301.85791592310602</v>
      </c>
      <c r="J518">
        <v>114.394915541058</v>
      </c>
      <c r="K518">
        <v>1.19683560000002</v>
      </c>
    </row>
    <row r="519" spans="1:11" hidden="1" x14ac:dyDescent="0.25">
      <c r="A519">
        <v>53</v>
      </c>
      <c r="B519" t="s">
        <v>252</v>
      </c>
      <c r="C519" t="s">
        <v>74</v>
      </c>
      <c r="D519">
        <v>22205.6868751</v>
      </c>
      <c r="E519">
        <v>15805.139691791301</v>
      </c>
      <c r="F519">
        <v>2588.7462303550201</v>
      </c>
      <c r="G519">
        <v>1317.1156468291899</v>
      </c>
      <c r="H519">
        <v>1004.57277523476</v>
      </c>
      <c r="I519">
        <v>1080.79662291452</v>
      </c>
      <c r="J519">
        <v>75.800807975130994</v>
      </c>
      <c r="K519">
        <v>333.51510000000002</v>
      </c>
    </row>
    <row r="520" spans="1:11" hidden="1" x14ac:dyDescent="0.25">
      <c r="A520">
        <v>54</v>
      </c>
      <c r="B520" t="s">
        <v>252</v>
      </c>
      <c r="C520" t="s">
        <v>75</v>
      </c>
      <c r="D520">
        <v>2052.3835727699998</v>
      </c>
      <c r="E520">
        <v>806.08580828477704</v>
      </c>
      <c r="F520">
        <v>667.23380997100799</v>
      </c>
      <c r="G520">
        <v>114.983599899091</v>
      </c>
      <c r="H520">
        <v>258.46448172250803</v>
      </c>
      <c r="I520">
        <v>132.47208109354401</v>
      </c>
      <c r="J520">
        <v>39.42850679907</v>
      </c>
      <c r="K520">
        <v>33.715284999999902</v>
      </c>
    </row>
    <row r="521" spans="1:11" hidden="1" x14ac:dyDescent="0.25">
      <c r="A521">
        <v>55</v>
      </c>
      <c r="B521" t="s">
        <v>252</v>
      </c>
      <c r="C521" t="s">
        <v>76</v>
      </c>
      <c r="D521">
        <v>12998.717130696899</v>
      </c>
      <c r="E521">
        <v>7324.9090594899899</v>
      </c>
      <c r="F521">
        <v>3142.5318299149299</v>
      </c>
      <c r="G521">
        <v>436.11030531182598</v>
      </c>
      <c r="H521">
        <v>1523.9934479977901</v>
      </c>
      <c r="I521">
        <v>467.74100376905801</v>
      </c>
      <c r="J521">
        <v>76.191416213391093</v>
      </c>
      <c r="K521">
        <v>27.240067999999798</v>
      </c>
    </row>
    <row r="522" spans="1:11" hidden="1" x14ac:dyDescent="0.25">
      <c r="A522">
        <v>56</v>
      </c>
      <c r="B522" t="s">
        <v>252</v>
      </c>
      <c r="C522" t="s">
        <v>77</v>
      </c>
      <c r="D522">
        <v>19202.2769223</v>
      </c>
      <c r="E522">
        <v>13368.717165602</v>
      </c>
      <c r="F522">
        <v>3096.0947164153999</v>
      </c>
      <c r="G522">
        <v>1597.37359787589</v>
      </c>
      <c r="H522">
        <v>515.839915299567</v>
      </c>
      <c r="I522">
        <v>251.89979151294301</v>
      </c>
      <c r="J522">
        <v>15.6410970941667</v>
      </c>
      <c r="K522">
        <v>356.71063849999899</v>
      </c>
    </row>
    <row r="523" spans="1:11" hidden="1" x14ac:dyDescent="0.25">
      <c r="A523">
        <v>57</v>
      </c>
      <c r="B523" t="s">
        <v>252</v>
      </c>
      <c r="C523" t="s">
        <v>78</v>
      </c>
      <c r="D523">
        <v>10932.11887</v>
      </c>
      <c r="E523">
        <v>7574.7880721254196</v>
      </c>
      <c r="F523">
        <v>2228.5403651284</v>
      </c>
      <c r="G523">
        <v>0</v>
      </c>
      <c r="H523">
        <v>1107.4983187888499</v>
      </c>
      <c r="I523">
        <v>20.944249340750599</v>
      </c>
      <c r="J523">
        <v>0.34786461657004802</v>
      </c>
      <c r="K523" s="1">
        <v>3.6326497365735102E-13</v>
      </c>
    </row>
    <row r="524" spans="1:11" hidden="1" x14ac:dyDescent="0.25">
      <c r="A524">
        <v>58</v>
      </c>
      <c r="B524" t="s">
        <v>252</v>
      </c>
      <c r="C524" t="s">
        <v>79</v>
      </c>
      <c r="D524">
        <v>24.602185799999901</v>
      </c>
      <c r="E524">
        <v>5.1821154029787202</v>
      </c>
      <c r="F524">
        <v>0</v>
      </c>
      <c r="G524">
        <v>0</v>
      </c>
      <c r="H524">
        <v>9.6392802989628095</v>
      </c>
      <c r="I524">
        <v>5.7286229894837497</v>
      </c>
      <c r="J524">
        <v>3.9272041085747</v>
      </c>
      <c r="K524">
        <v>0.124963000000001</v>
      </c>
    </row>
    <row r="525" spans="1:11" hidden="1" x14ac:dyDescent="0.25">
      <c r="A525">
        <v>59</v>
      </c>
      <c r="B525" t="s">
        <v>252</v>
      </c>
      <c r="C525" t="s">
        <v>80</v>
      </c>
      <c r="D525">
        <v>31212.35354154</v>
      </c>
      <c r="E525">
        <v>9446.2027973195309</v>
      </c>
      <c r="F525">
        <v>5680.6040125516602</v>
      </c>
      <c r="G525">
        <v>2993.7782532575202</v>
      </c>
      <c r="H525">
        <v>5626.7297678485402</v>
      </c>
      <c r="I525">
        <v>5638.8286124720198</v>
      </c>
      <c r="J525">
        <v>1819.5301460907101</v>
      </c>
      <c r="K525">
        <v>6.6799520000003199</v>
      </c>
    </row>
    <row r="526" spans="1:11" hidden="1" x14ac:dyDescent="0.25">
      <c r="A526">
        <v>60</v>
      </c>
      <c r="B526" t="s">
        <v>252</v>
      </c>
      <c r="C526" t="s">
        <v>81</v>
      </c>
      <c r="D526">
        <v>2687.948672</v>
      </c>
      <c r="E526">
        <v>487.88785811283799</v>
      </c>
      <c r="F526">
        <v>520.12132388850898</v>
      </c>
      <c r="G526">
        <v>232.91486921460299</v>
      </c>
      <c r="H526">
        <v>254.849440716364</v>
      </c>
      <c r="I526">
        <v>167.01315390337399</v>
      </c>
      <c r="J526">
        <v>1025.16202616431</v>
      </c>
      <c r="K526" s="1">
        <v>1.07969189144796E-14</v>
      </c>
    </row>
    <row r="527" spans="1:11" hidden="1" x14ac:dyDescent="0.25">
      <c r="A527">
        <v>61</v>
      </c>
      <c r="B527" t="s">
        <v>252</v>
      </c>
      <c r="C527" t="s">
        <v>82</v>
      </c>
      <c r="D527">
        <v>480422.15240999998</v>
      </c>
      <c r="E527">
        <v>329451.42305523</v>
      </c>
      <c r="F527">
        <v>115369.86368291199</v>
      </c>
      <c r="G527">
        <v>363.56462629427801</v>
      </c>
      <c r="H527">
        <v>32441.303905019198</v>
      </c>
      <c r="I527">
        <v>2740.5001387942002</v>
      </c>
      <c r="J527">
        <v>55.497001749952901</v>
      </c>
      <c r="K527" s="1">
        <v>1.32671651442706E-13</v>
      </c>
    </row>
    <row r="528" spans="1:11" hidden="1" x14ac:dyDescent="0.25">
      <c r="A528">
        <v>62</v>
      </c>
      <c r="B528" t="s">
        <v>252</v>
      </c>
      <c r="C528" t="s">
        <v>83</v>
      </c>
      <c r="D528">
        <v>26986.132229665</v>
      </c>
      <c r="E528">
        <v>4645.4098846616698</v>
      </c>
      <c r="F528">
        <v>8114.9985627843198</v>
      </c>
      <c r="G528">
        <v>6285.6793036295803</v>
      </c>
      <c r="H528">
        <v>2667.4530625083999</v>
      </c>
      <c r="I528">
        <v>3757.4075897656398</v>
      </c>
      <c r="J528">
        <v>1380.57204631534</v>
      </c>
      <c r="K528">
        <v>134.61178000000001</v>
      </c>
    </row>
    <row r="529" spans="1:11" hidden="1" x14ac:dyDescent="0.25">
      <c r="A529">
        <v>63</v>
      </c>
      <c r="B529" t="s">
        <v>252</v>
      </c>
      <c r="C529" t="s">
        <v>84</v>
      </c>
      <c r="D529">
        <v>1931.379273322</v>
      </c>
      <c r="E529">
        <v>646.32163164897804</v>
      </c>
      <c r="F529">
        <v>256.16554193529998</v>
      </c>
      <c r="G529">
        <v>85.702067113511504</v>
      </c>
      <c r="H529">
        <v>665.69371185388695</v>
      </c>
      <c r="I529">
        <v>196.141275693903</v>
      </c>
      <c r="J529">
        <v>81.355045076418705</v>
      </c>
      <c r="K529" s="1">
        <v>-2.7755575615628901E-17</v>
      </c>
    </row>
    <row r="530" spans="1:11" hidden="1" x14ac:dyDescent="0.25">
      <c r="A530">
        <v>64</v>
      </c>
      <c r="B530" t="s">
        <v>252</v>
      </c>
      <c r="C530" t="s">
        <v>85</v>
      </c>
      <c r="D530">
        <v>6.1936699999999902</v>
      </c>
      <c r="E530">
        <v>1.0312450949227301</v>
      </c>
      <c r="F530">
        <v>0</v>
      </c>
      <c r="G530">
        <v>0</v>
      </c>
      <c r="H530">
        <v>4.4195648533533296</v>
      </c>
      <c r="I530">
        <v>0.74194986187845302</v>
      </c>
      <c r="J530">
        <v>9.1018984547461301E-4</v>
      </c>
      <c r="K530">
        <v>0</v>
      </c>
    </row>
    <row r="531" spans="1:11" hidden="1" x14ac:dyDescent="0.25">
      <c r="A531">
        <v>65</v>
      </c>
      <c r="B531" t="s">
        <v>252</v>
      </c>
      <c r="C531" t="s">
        <v>86</v>
      </c>
      <c r="D531">
        <v>43158.469772358803</v>
      </c>
      <c r="E531">
        <v>16517.357407972599</v>
      </c>
      <c r="F531">
        <v>6762.0468459994499</v>
      </c>
      <c r="G531">
        <v>6141.4054607934204</v>
      </c>
      <c r="H531">
        <v>4643.5524410502903</v>
      </c>
      <c r="I531">
        <v>7330.5191781476396</v>
      </c>
      <c r="J531">
        <v>1763.5884383954101</v>
      </c>
      <c r="K531" s="1">
        <v>6.1787489187559103E-13</v>
      </c>
    </row>
    <row r="532" spans="1:11" hidden="1" x14ac:dyDescent="0.25">
      <c r="A532">
        <v>66</v>
      </c>
      <c r="B532" t="s">
        <v>252</v>
      </c>
      <c r="C532" t="s">
        <v>89</v>
      </c>
      <c r="D532">
        <v>45721.0394419</v>
      </c>
      <c r="E532">
        <v>23008.954798490799</v>
      </c>
      <c r="F532">
        <v>13613.377322689699</v>
      </c>
      <c r="G532">
        <v>1977.6225488876</v>
      </c>
      <c r="H532">
        <v>5700.3529230389104</v>
      </c>
      <c r="I532">
        <v>1297.00227206666</v>
      </c>
      <c r="J532">
        <v>103.29568822623401</v>
      </c>
      <c r="K532">
        <v>20.433888499999298</v>
      </c>
    </row>
    <row r="533" spans="1:11" hidden="1" x14ac:dyDescent="0.25">
      <c r="A533">
        <v>67</v>
      </c>
      <c r="B533" t="s">
        <v>252</v>
      </c>
      <c r="C533" t="s">
        <v>90</v>
      </c>
      <c r="D533">
        <v>40706.636141390904</v>
      </c>
      <c r="E533">
        <v>18195.2899468082</v>
      </c>
      <c r="F533">
        <v>8052.3812679897601</v>
      </c>
      <c r="G533">
        <v>3164.9768415670601</v>
      </c>
      <c r="H533">
        <v>3840.0569863303599</v>
      </c>
      <c r="I533">
        <v>5549.28661706196</v>
      </c>
      <c r="J533">
        <v>1902.92394081359</v>
      </c>
      <c r="K533">
        <v>1.72054081999958</v>
      </c>
    </row>
    <row r="534" spans="1:11" hidden="1" x14ac:dyDescent="0.25">
      <c r="A534">
        <v>68</v>
      </c>
      <c r="B534" t="s">
        <v>252</v>
      </c>
      <c r="C534" t="s">
        <v>91</v>
      </c>
      <c r="D534">
        <v>1945.21051069999</v>
      </c>
      <c r="E534">
        <v>366.63614132824898</v>
      </c>
      <c r="F534">
        <v>1046.12719424284</v>
      </c>
      <c r="G534">
        <v>248.977452815069</v>
      </c>
      <c r="H534">
        <v>111.57465313730199</v>
      </c>
      <c r="I534">
        <v>140.63868515939899</v>
      </c>
      <c r="J534">
        <v>29.9485540171327</v>
      </c>
      <c r="K534">
        <v>1.3078299999999199</v>
      </c>
    </row>
    <row r="535" spans="1:11" hidden="1" x14ac:dyDescent="0.25">
      <c r="A535">
        <v>69</v>
      </c>
      <c r="B535" t="s">
        <v>252</v>
      </c>
      <c r="C535" t="s">
        <v>92</v>
      </c>
      <c r="D535">
        <v>81294.556048000202</v>
      </c>
      <c r="E535">
        <v>42946.620867654499</v>
      </c>
      <c r="F535">
        <v>17833.3841789976</v>
      </c>
      <c r="G535">
        <v>4729.6586544891197</v>
      </c>
      <c r="H535">
        <v>11351.325911958</v>
      </c>
      <c r="I535">
        <v>4047.0188547360299</v>
      </c>
      <c r="J535">
        <v>374.678880164546</v>
      </c>
      <c r="K535">
        <v>11.8687000000001</v>
      </c>
    </row>
    <row r="536" spans="1:11" hidden="1" x14ac:dyDescent="0.25">
      <c r="A536">
        <v>70</v>
      </c>
      <c r="B536" t="s">
        <v>252</v>
      </c>
      <c r="C536" t="s">
        <v>93</v>
      </c>
      <c r="D536">
        <v>18.564</v>
      </c>
      <c r="E536">
        <v>7.7733428386260002</v>
      </c>
      <c r="F536">
        <v>7.7733428386260002</v>
      </c>
      <c r="G536">
        <v>0</v>
      </c>
      <c r="H536">
        <v>0</v>
      </c>
      <c r="I536">
        <v>3.0173143227479802</v>
      </c>
      <c r="J536">
        <v>0</v>
      </c>
      <c r="K536" s="1">
        <v>1.7763568394002501E-15</v>
      </c>
    </row>
    <row r="537" spans="1:11" hidden="1" x14ac:dyDescent="0.25">
      <c r="A537">
        <v>71</v>
      </c>
      <c r="B537" t="s">
        <v>252</v>
      </c>
      <c r="C537" t="s">
        <v>94</v>
      </c>
      <c r="D537">
        <v>31408.901183999998</v>
      </c>
      <c r="E537">
        <v>12559.874869315699</v>
      </c>
      <c r="F537">
        <v>8534.8462649035991</v>
      </c>
      <c r="G537">
        <v>532.19382889655697</v>
      </c>
      <c r="H537">
        <v>7493.12345110569</v>
      </c>
      <c r="I537">
        <v>2165.9053845007202</v>
      </c>
      <c r="J537">
        <v>120.64001527763099</v>
      </c>
      <c r="K537">
        <v>2.3173700000000399</v>
      </c>
    </row>
    <row r="538" spans="1:11" hidden="1" x14ac:dyDescent="0.25">
      <c r="A538">
        <v>72</v>
      </c>
      <c r="B538" t="s">
        <v>252</v>
      </c>
      <c r="C538" t="s">
        <v>95</v>
      </c>
      <c r="D538">
        <v>264.94910099999902</v>
      </c>
      <c r="E538">
        <v>44.620584835538402</v>
      </c>
      <c r="F538">
        <v>56.984798843851699</v>
      </c>
      <c r="G538">
        <v>100.316932257481</v>
      </c>
      <c r="H538">
        <v>22.5368536545562</v>
      </c>
      <c r="I538">
        <v>38.272137740110502</v>
      </c>
      <c r="J538">
        <v>2.21779366846099</v>
      </c>
      <c r="K538" s="1">
        <v>-7.7715611723760895E-15</v>
      </c>
    </row>
    <row r="539" spans="1:11" hidden="1" x14ac:dyDescent="0.25">
      <c r="A539">
        <v>73</v>
      </c>
      <c r="B539" t="s">
        <v>252</v>
      </c>
      <c r="C539" t="s">
        <v>96</v>
      </c>
      <c r="D539">
        <v>2477.2762980000002</v>
      </c>
      <c r="E539">
        <v>1284.6154687851399</v>
      </c>
      <c r="F539">
        <v>522.09669787703501</v>
      </c>
      <c r="G539">
        <v>88.8323719249764</v>
      </c>
      <c r="H539">
        <v>444.217756601095</v>
      </c>
      <c r="I539">
        <v>128.475229633173</v>
      </c>
      <c r="J539">
        <v>9.0387731785720309</v>
      </c>
      <c r="K539" s="1">
        <v>4.3465231414074803E-14</v>
      </c>
    </row>
    <row r="540" spans="1:11" hidden="1" x14ac:dyDescent="0.25">
      <c r="A540">
        <v>74</v>
      </c>
      <c r="B540" t="s">
        <v>252</v>
      </c>
      <c r="C540" t="s">
        <v>97</v>
      </c>
      <c r="D540">
        <v>6720.0020999999997</v>
      </c>
      <c r="E540">
        <v>2917.3600356747702</v>
      </c>
      <c r="F540">
        <v>1617.7392030343401</v>
      </c>
      <c r="G540">
        <v>106.918175269421</v>
      </c>
      <c r="H540">
        <v>1464.16781673337</v>
      </c>
      <c r="I540">
        <v>579.40643091852303</v>
      </c>
      <c r="J540">
        <v>34.410438369563401</v>
      </c>
      <c r="K540" s="1">
        <v>1.3755663275105601E-13</v>
      </c>
    </row>
    <row r="541" spans="1:11" hidden="1" x14ac:dyDescent="0.25">
      <c r="A541">
        <v>75</v>
      </c>
      <c r="B541" t="s">
        <v>252</v>
      </c>
      <c r="C541" t="s">
        <v>98</v>
      </c>
      <c r="D541">
        <v>1167.98260199999</v>
      </c>
      <c r="E541">
        <v>597.18271784815101</v>
      </c>
      <c r="F541">
        <v>297.73296547616599</v>
      </c>
      <c r="G541">
        <v>45.748103649842797</v>
      </c>
      <c r="H541">
        <v>150.75966502477101</v>
      </c>
      <c r="I541">
        <v>63.431379848266502</v>
      </c>
      <c r="J541">
        <v>1.7357941528012399</v>
      </c>
      <c r="K541">
        <v>11.3919759999999</v>
      </c>
    </row>
    <row r="542" spans="1:11" hidden="1" x14ac:dyDescent="0.25">
      <c r="A542">
        <v>76</v>
      </c>
      <c r="B542" t="s">
        <v>252</v>
      </c>
      <c r="C542" t="s">
        <v>99</v>
      </c>
      <c r="D542">
        <v>11621.405146229899</v>
      </c>
      <c r="E542">
        <v>3821.7076474056898</v>
      </c>
      <c r="F542">
        <v>1724.8588152636501</v>
      </c>
      <c r="G542">
        <v>1032.9517942735499</v>
      </c>
      <c r="H542">
        <v>1499.2913972539</v>
      </c>
      <c r="I542">
        <v>2913.3475793811599</v>
      </c>
      <c r="J542">
        <v>628.98069842203097</v>
      </c>
      <c r="K542">
        <v>0.26721423000006</v>
      </c>
    </row>
    <row r="543" spans="1:11" hidden="1" x14ac:dyDescent="0.25">
      <c r="A543">
        <v>77</v>
      </c>
      <c r="B543" t="s">
        <v>252</v>
      </c>
      <c r="C543" t="s">
        <v>100</v>
      </c>
      <c r="D543">
        <v>146.86498999999901</v>
      </c>
      <c r="E543">
        <v>35.183064485484898</v>
      </c>
      <c r="F543">
        <v>35.183064485484898</v>
      </c>
      <c r="G543">
        <v>49.923546317118003</v>
      </c>
      <c r="H543">
        <v>14.6129150225735</v>
      </c>
      <c r="I543">
        <v>11.1169199236354</v>
      </c>
      <c r="J543">
        <v>0.845479765702978</v>
      </c>
      <c r="K543" s="1">
        <v>-5.3845816694319998E-15</v>
      </c>
    </row>
    <row r="544" spans="1:11" hidden="1" x14ac:dyDescent="0.25">
      <c r="A544">
        <v>78</v>
      </c>
      <c r="B544" t="s">
        <v>252</v>
      </c>
      <c r="C544" t="s">
        <v>101</v>
      </c>
      <c r="D544">
        <v>38.663897329999998</v>
      </c>
      <c r="E544">
        <v>2.2757736958466399</v>
      </c>
      <c r="F544">
        <v>2.2757736958466399</v>
      </c>
      <c r="G544">
        <v>0</v>
      </c>
      <c r="H544">
        <v>14.7359974734874</v>
      </c>
      <c r="I544">
        <v>2.85883346747532</v>
      </c>
      <c r="J544">
        <v>0.30671899734392699</v>
      </c>
      <c r="K544">
        <v>16.2107999999999</v>
      </c>
    </row>
    <row r="545" spans="1:11" hidden="1" x14ac:dyDescent="0.25">
      <c r="A545">
        <v>79</v>
      </c>
      <c r="B545" t="s">
        <v>252</v>
      </c>
      <c r="C545" t="s">
        <v>102</v>
      </c>
      <c r="D545">
        <v>15574.839389999999</v>
      </c>
      <c r="E545">
        <v>6232.8601250685097</v>
      </c>
      <c r="F545">
        <v>4651.5080345410897</v>
      </c>
      <c r="G545">
        <v>802.82138089821501</v>
      </c>
      <c r="H545">
        <v>3048.1351043671002</v>
      </c>
      <c r="I545">
        <v>738.957068691058</v>
      </c>
      <c r="J545">
        <v>100.557676434009</v>
      </c>
      <c r="K545" s="1">
        <v>-4.6454506907878102E-13</v>
      </c>
    </row>
    <row r="546" spans="1:11" hidden="1" x14ac:dyDescent="0.25">
      <c r="A546">
        <v>80</v>
      </c>
      <c r="B546" t="s">
        <v>252</v>
      </c>
      <c r="C546" t="s">
        <v>103</v>
      </c>
      <c r="D546">
        <v>1038.06024</v>
      </c>
      <c r="E546">
        <v>202.462057856879</v>
      </c>
      <c r="F546">
        <v>447.96090559209301</v>
      </c>
      <c r="G546">
        <v>189.972850197882</v>
      </c>
      <c r="H546">
        <v>141.51877343458901</v>
      </c>
      <c r="I546">
        <v>49.257163578074703</v>
      </c>
      <c r="J546">
        <v>6.8884893404799499</v>
      </c>
      <c r="K546" s="1">
        <v>-5.7731597280508101E-15</v>
      </c>
    </row>
    <row r="547" spans="1:11" hidden="1" x14ac:dyDescent="0.25">
      <c r="A547">
        <v>81</v>
      </c>
      <c r="B547" t="s">
        <v>252</v>
      </c>
      <c r="C547" t="s">
        <v>105</v>
      </c>
      <c r="D547">
        <v>3516.7058899999902</v>
      </c>
      <c r="E547">
        <v>1283.61423885043</v>
      </c>
      <c r="F547">
        <v>837.27089206751702</v>
      </c>
      <c r="G547">
        <v>369.76522514192197</v>
      </c>
      <c r="H547">
        <v>800.03961781510895</v>
      </c>
      <c r="I547">
        <v>205.92998125626701</v>
      </c>
      <c r="J547">
        <v>20.085934868745301</v>
      </c>
      <c r="K547" s="1">
        <v>-1.48103751484995E-13</v>
      </c>
    </row>
    <row r="548" spans="1:11" hidden="1" x14ac:dyDescent="0.25">
      <c r="A548">
        <v>82</v>
      </c>
      <c r="B548" t="s">
        <v>252</v>
      </c>
      <c r="C548" t="s">
        <v>106</v>
      </c>
      <c r="D548">
        <v>91006.784086</v>
      </c>
      <c r="E548">
        <v>87829.760306099299</v>
      </c>
      <c r="F548">
        <v>117.353061115804</v>
      </c>
      <c r="G548">
        <v>2947.41915872257</v>
      </c>
      <c r="H548">
        <v>27.084003716625901</v>
      </c>
      <c r="I548">
        <v>28.049769432824501</v>
      </c>
      <c r="J548">
        <v>25.632686912885099</v>
      </c>
      <c r="K548">
        <v>31.485100000014999</v>
      </c>
    </row>
    <row r="549" spans="1:11" hidden="1" x14ac:dyDescent="0.25">
      <c r="A549">
        <v>83</v>
      </c>
      <c r="B549" t="s">
        <v>252</v>
      </c>
      <c r="C549" t="s">
        <v>107</v>
      </c>
      <c r="D549">
        <v>10675.061976699901</v>
      </c>
      <c r="E549">
        <v>4513.8881726743102</v>
      </c>
      <c r="F549">
        <v>2125.5584652185298</v>
      </c>
      <c r="G549">
        <v>648.30724196352401</v>
      </c>
      <c r="H549">
        <v>2086.95459714238</v>
      </c>
      <c r="I549">
        <v>882.74242380890303</v>
      </c>
      <c r="J549">
        <v>417.61107589233598</v>
      </c>
      <c r="K549" s="1">
        <v>-1.2591663822725199E-13</v>
      </c>
    </row>
    <row r="550" spans="1:11" hidden="1" x14ac:dyDescent="0.25">
      <c r="A550">
        <v>84</v>
      </c>
      <c r="B550" t="s">
        <v>252</v>
      </c>
      <c r="C550" t="s">
        <v>108</v>
      </c>
      <c r="D550">
        <v>3686.0228480999899</v>
      </c>
      <c r="E550">
        <v>846.43746575771195</v>
      </c>
      <c r="F550">
        <v>709.33841219418798</v>
      </c>
      <c r="G550">
        <v>339.93517584006298</v>
      </c>
      <c r="H550">
        <v>815.377891279511</v>
      </c>
      <c r="I550">
        <v>813.69188554794698</v>
      </c>
      <c r="J550">
        <v>159.38441748057701</v>
      </c>
      <c r="K550">
        <v>1.8575999999999799</v>
      </c>
    </row>
    <row r="551" spans="1:11" hidden="1" x14ac:dyDescent="0.25">
      <c r="A551">
        <v>85</v>
      </c>
      <c r="B551" t="s">
        <v>252</v>
      </c>
      <c r="C551" t="s">
        <v>109</v>
      </c>
      <c r="D551">
        <v>73390.899275999996</v>
      </c>
      <c r="E551">
        <v>37795.232254402501</v>
      </c>
      <c r="F551">
        <v>21892.329136226901</v>
      </c>
      <c r="G551">
        <v>1634.8313183171099</v>
      </c>
      <c r="H551">
        <v>8749.1888950011999</v>
      </c>
      <c r="I551">
        <v>3155.0276233555701</v>
      </c>
      <c r="J551">
        <v>164.29004869665101</v>
      </c>
      <c r="K551" s="1">
        <v>2.2756171946802702E-12</v>
      </c>
    </row>
    <row r="552" spans="1:11" hidden="1" x14ac:dyDescent="0.25">
      <c r="A552">
        <v>86</v>
      </c>
      <c r="B552" t="s">
        <v>252</v>
      </c>
      <c r="C552" t="s">
        <v>110</v>
      </c>
      <c r="D552">
        <v>5933.7802117199899</v>
      </c>
      <c r="E552">
        <v>997.87243107303095</v>
      </c>
      <c r="F552">
        <v>909.84964992239497</v>
      </c>
      <c r="G552">
        <v>477.91585036193902</v>
      </c>
      <c r="H552">
        <v>1625.3710627472699</v>
      </c>
      <c r="I552">
        <v>1614.6654548466799</v>
      </c>
      <c r="J552">
        <v>308.105762768673</v>
      </c>
      <c r="K552" s="1">
        <v>-2.7220703108558001E-14</v>
      </c>
    </row>
    <row r="553" spans="1:11" hidden="1" x14ac:dyDescent="0.25">
      <c r="A553">
        <v>87</v>
      </c>
      <c r="B553" t="s">
        <v>252</v>
      </c>
      <c r="C553" t="s">
        <v>111</v>
      </c>
      <c r="D553">
        <v>330305.80704129598</v>
      </c>
      <c r="E553">
        <v>211106.54661116999</v>
      </c>
      <c r="F553">
        <v>36190.159869071598</v>
      </c>
      <c r="G553">
        <v>35020.801934303199</v>
      </c>
      <c r="H553">
        <v>27699.803174323901</v>
      </c>
      <c r="I553">
        <v>14121.707371226499</v>
      </c>
      <c r="J553">
        <v>2344.0757152046699</v>
      </c>
      <c r="K553">
        <v>3822.7123659999902</v>
      </c>
    </row>
    <row r="554" spans="1:11" hidden="1" x14ac:dyDescent="0.25">
      <c r="A554">
        <v>88</v>
      </c>
      <c r="B554" t="s">
        <v>252</v>
      </c>
      <c r="C554" t="s">
        <v>113</v>
      </c>
      <c r="D554">
        <v>3953842.1160972901</v>
      </c>
      <c r="E554">
        <v>2373708.91669983</v>
      </c>
      <c r="F554">
        <v>686664.43193824298</v>
      </c>
      <c r="G554">
        <v>131619.358001051</v>
      </c>
      <c r="H554">
        <v>566861.09982209594</v>
      </c>
      <c r="I554">
        <v>162629.00499514301</v>
      </c>
      <c r="J554">
        <v>7865.1482596159403</v>
      </c>
      <c r="K554">
        <v>24494.156381299999</v>
      </c>
    </row>
    <row r="555" spans="1:11" hidden="1" x14ac:dyDescent="0.25">
      <c r="A555">
        <v>89</v>
      </c>
      <c r="B555" t="s">
        <v>252</v>
      </c>
      <c r="C555" t="s">
        <v>114</v>
      </c>
      <c r="D555">
        <v>6164.7142530999899</v>
      </c>
      <c r="E555">
        <v>1188.0702566385701</v>
      </c>
      <c r="F555">
        <v>898.86288578290601</v>
      </c>
      <c r="G555">
        <v>270.23975830039399</v>
      </c>
      <c r="H555">
        <v>1726.2186030652599</v>
      </c>
      <c r="I555">
        <v>1353.6134838150101</v>
      </c>
      <c r="J555">
        <v>727.70926549784201</v>
      </c>
      <c r="K555" s="1">
        <v>1.90073651262778E-13</v>
      </c>
    </row>
    <row r="556" spans="1:11" hidden="1" x14ac:dyDescent="0.25">
      <c r="A556">
        <v>90</v>
      </c>
      <c r="B556" t="s">
        <v>252</v>
      </c>
      <c r="C556" t="s">
        <v>115</v>
      </c>
      <c r="D556">
        <v>15065.4502878</v>
      </c>
      <c r="E556">
        <v>9461.4417134646192</v>
      </c>
      <c r="F556">
        <v>2069.9601544950601</v>
      </c>
      <c r="G556">
        <v>1262.42356927422</v>
      </c>
      <c r="H556">
        <v>1045.44446716683</v>
      </c>
      <c r="I556">
        <v>754.27863745504396</v>
      </c>
      <c r="J556">
        <v>398.06459694419698</v>
      </c>
      <c r="K556">
        <v>73.837148999999698</v>
      </c>
    </row>
    <row r="557" spans="1:11" hidden="1" x14ac:dyDescent="0.25">
      <c r="A557">
        <v>91</v>
      </c>
      <c r="B557" t="s">
        <v>252</v>
      </c>
      <c r="C557" t="s">
        <v>116</v>
      </c>
      <c r="D557">
        <v>16549.8959017999</v>
      </c>
      <c r="E557">
        <v>10667.0299664059</v>
      </c>
      <c r="F557">
        <v>1830.3204353143899</v>
      </c>
      <c r="G557">
        <v>2698.54039681834</v>
      </c>
      <c r="H557">
        <v>626.16411586523702</v>
      </c>
      <c r="I557">
        <v>601.80316723727105</v>
      </c>
      <c r="J557">
        <v>104.96679715879</v>
      </c>
      <c r="K557">
        <v>21.071023000001102</v>
      </c>
    </row>
    <row r="558" spans="1:11" hidden="1" x14ac:dyDescent="0.25">
      <c r="A558">
        <v>92</v>
      </c>
      <c r="B558" t="s">
        <v>252</v>
      </c>
      <c r="C558" t="s">
        <v>117</v>
      </c>
      <c r="D558">
        <v>569.74066299999902</v>
      </c>
      <c r="E558">
        <v>350.54155400919001</v>
      </c>
      <c r="F558">
        <v>54.296697366813802</v>
      </c>
      <c r="G558">
        <v>40.598483323532399</v>
      </c>
      <c r="H558">
        <v>104.17761057083101</v>
      </c>
      <c r="I558">
        <v>18.531872171812999</v>
      </c>
      <c r="J558">
        <v>1.5944455578185901</v>
      </c>
      <c r="K558" s="1">
        <v>-1.6264767310758499E-14</v>
      </c>
    </row>
    <row r="559" spans="1:11" hidden="1" x14ac:dyDescent="0.25">
      <c r="A559">
        <v>93</v>
      </c>
      <c r="B559" t="s">
        <v>252</v>
      </c>
      <c r="C559" t="s">
        <v>118</v>
      </c>
      <c r="D559">
        <v>24907.040284850002</v>
      </c>
      <c r="E559">
        <v>21404.7166797631</v>
      </c>
      <c r="F559">
        <v>1903.41512358369</v>
      </c>
      <c r="G559">
        <v>1351.5920601462699</v>
      </c>
      <c r="H559">
        <v>74.651525923326304</v>
      </c>
      <c r="I559">
        <v>144.42279795523399</v>
      </c>
      <c r="J559">
        <v>27.818466478360001</v>
      </c>
      <c r="K559">
        <v>0.42363100000008502</v>
      </c>
    </row>
    <row r="560" spans="1:11" hidden="1" x14ac:dyDescent="0.25">
      <c r="A560">
        <v>94</v>
      </c>
      <c r="B560" t="s">
        <v>252</v>
      </c>
      <c r="C560" t="s">
        <v>119</v>
      </c>
      <c r="D560">
        <v>29298.697900769999</v>
      </c>
      <c r="E560">
        <v>11065.331876873401</v>
      </c>
      <c r="F560">
        <v>6637.1210345723503</v>
      </c>
      <c r="G560">
        <v>2870.41138402664</v>
      </c>
      <c r="H560">
        <v>3266.3102601927799</v>
      </c>
      <c r="I560">
        <v>4445.7698751859398</v>
      </c>
      <c r="J560">
        <v>1013.45950759882</v>
      </c>
      <c r="K560">
        <v>0.29396232000038303</v>
      </c>
    </row>
    <row r="561" spans="1:11" hidden="1" x14ac:dyDescent="0.25">
      <c r="A561">
        <v>95</v>
      </c>
      <c r="B561" t="s">
        <v>252</v>
      </c>
      <c r="C561" t="s">
        <v>120</v>
      </c>
      <c r="D561">
        <v>15444.1993649999</v>
      </c>
      <c r="E561">
        <v>7550.3185955220697</v>
      </c>
      <c r="F561">
        <v>3225.2925776249899</v>
      </c>
      <c r="G561">
        <v>2184.4324095182301</v>
      </c>
      <c r="H561">
        <v>1042.28767799914</v>
      </c>
      <c r="I561">
        <v>1286.8920653901901</v>
      </c>
      <c r="J561">
        <v>152.88699894535699</v>
      </c>
      <c r="K561">
        <v>2.0890399999998501</v>
      </c>
    </row>
    <row r="562" spans="1:11" hidden="1" x14ac:dyDescent="0.25">
      <c r="A562">
        <v>96</v>
      </c>
      <c r="B562" t="s">
        <v>252</v>
      </c>
      <c r="C562" t="s">
        <v>121</v>
      </c>
      <c r="D562">
        <v>2964.2421296000002</v>
      </c>
      <c r="E562">
        <v>1559.56023946353</v>
      </c>
      <c r="F562">
        <v>376.55901687059099</v>
      </c>
      <c r="G562">
        <v>303.21963954697998</v>
      </c>
      <c r="H562">
        <v>345.25031887336399</v>
      </c>
      <c r="I562">
        <v>295.26231867399599</v>
      </c>
      <c r="J562">
        <v>84.390596171531598</v>
      </c>
      <c r="K562" s="1">
        <v>-1.9786255966991399E-14</v>
      </c>
    </row>
    <row r="563" spans="1:11" hidden="1" x14ac:dyDescent="0.25">
      <c r="A563">
        <v>97</v>
      </c>
      <c r="B563" t="s">
        <v>252</v>
      </c>
      <c r="C563" t="s">
        <v>122</v>
      </c>
      <c r="D563">
        <v>112542.5850838</v>
      </c>
      <c r="E563">
        <v>53439.591033933801</v>
      </c>
      <c r="F563">
        <v>13212.3519609757</v>
      </c>
      <c r="G563">
        <v>20551.152665587499</v>
      </c>
      <c r="H563">
        <v>7469.4974645358998</v>
      </c>
      <c r="I563">
        <v>12845.0219385951</v>
      </c>
      <c r="J563">
        <v>2615.8992701718598</v>
      </c>
      <c r="K563">
        <v>2409.0707499999999</v>
      </c>
    </row>
    <row r="564" spans="1:11" hidden="1" x14ac:dyDescent="0.25">
      <c r="A564">
        <v>98</v>
      </c>
      <c r="B564" t="s">
        <v>252</v>
      </c>
      <c r="C564" t="s">
        <v>123</v>
      </c>
      <c r="D564">
        <v>53764.902855999899</v>
      </c>
      <c r="E564">
        <v>21951.566179679001</v>
      </c>
      <c r="F564">
        <v>12809.8401466164</v>
      </c>
      <c r="G564">
        <v>6695.4079679346396</v>
      </c>
      <c r="H564">
        <v>5635.8935120302604</v>
      </c>
      <c r="I564">
        <v>3670.2885665926701</v>
      </c>
      <c r="J564">
        <v>1497.44729714696</v>
      </c>
      <c r="K564">
        <v>1504.459186</v>
      </c>
    </row>
    <row r="565" spans="1:11" hidden="1" x14ac:dyDescent="0.25">
      <c r="A565">
        <v>99</v>
      </c>
      <c r="B565" t="s">
        <v>252</v>
      </c>
      <c r="C565" t="s">
        <v>124</v>
      </c>
      <c r="D565">
        <v>288645.36313999898</v>
      </c>
      <c r="E565">
        <v>74214.034889994495</v>
      </c>
      <c r="F565">
        <v>103345.09710833</v>
      </c>
      <c r="G565">
        <v>1231.6728425297699</v>
      </c>
      <c r="H565">
        <v>85874.935293600007</v>
      </c>
      <c r="I565">
        <v>22085.770543406601</v>
      </c>
      <c r="J565">
        <v>1893.8524621378799</v>
      </c>
      <c r="K565" s="1">
        <v>7.2088168767692196E-13</v>
      </c>
    </row>
    <row r="566" spans="1:11" hidden="1" x14ac:dyDescent="0.25">
      <c r="A566">
        <v>100</v>
      </c>
      <c r="B566" t="s">
        <v>252</v>
      </c>
      <c r="C566" t="s">
        <v>125</v>
      </c>
      <c r="D566">
        <v>4939.5923476999997</v>
      </c>
      <c r="E566">
        <v>2957.7132886220702</v>
      </c>
      <c r="F566">
        <v>576.61969283250096</v>
      </c>
      <c r="G566">
        <v>623.89095662462898</v>
      </c>
      <c r="H566">
        <v>429.24383035204102</v>
      </c>
      <c r="I566">
        <v>314.28460378438899</v>
      </c>
      <c r="J566">
        <v>34.1068894843621</v>
      </c>
      <c r="K566">
        <v>3.7330859999999899</v>
      </c>
    </row>
    <row r="567" spans="1:11" hidden="1" x14ac:dyDescent="0.25">
      <c r="A567">
        <v>101</v>
      </c>
      <c r="B567" t="s">
        <v>252</v>
      </c>
      <c r="C567" t="s">
        <v>126</v>
      </c>
      <c r="D567">
        <v>65082.82215</v>
      </c>
      <c r="E567">
        <v>16438.229200863901</v>
      </c>
      <c r="F567">
        <v>18290.712268717001</v>
      </c>
      <c r="G567">
        <v>1532.76873506062</v>
      </c>
      <c r="H567">
        <v>23943.601777466702</v>
      </c>
      <c r="I567">
        <v>4611.7397665036096</v>
      </c>
      <c r="J567">
        <v>265.77040138803397</v>
      </c>
      <c r="K567" s="1">
        <v>3.1374902675906899E-13</v>
      </c>
    </row>
    <row r="568" spans="1:11" hidden="1" x14ac:dyDescent="0.25">
      <c r="A568">
        <v>102</v>
      </c>
      <c r="B568" t="s">
        <v>252</v>
      </c>
      <c r="C568" t="s">
        <v>127</v>
      </c>
      <c r="D568">
        <v>2.3682009900000001</v>
      </c>
      <c r="E568">
        <v>0.91058552323136699</v>
      </c>
      <c r="F568">
        <v>0.91058552323136699</v>
      </c>
      <c r="G568">
        <v>0</v>
      </c>
      <c r="H568">
        <v>0.51046384908160103</v>
      </c>
      <c r="I568">
        <v>3.6329760519278997E-2</v>
      </c>
      <c r="J568">
        <v>2.3633393638431799E-4</v>
      </c>
      <c r="K568" s="1">
        <v>3.2526065174565099E-19</v>
      </c>
    </row>
    <row r="569" spans="1:11" hidden="1" x14ac:dyDescent="0.25">
      <c r="A569">
        <v>103</v>
      </c>
      <c r="B569" t="s">
        <v>252</v>
      </c>
      <c r="C569" t="s">
        <v>128</v>
      </c>
      <c r="D569">
        <v>25.153005100000001</v>
      </c>
      <c r="E569">
        <v>8.1513357602726693</v>
      </c>
      <c r="F569">
        <v>8.1513357602726693</v>
      </c>
      <c r="G569">
        <v>5.1192351040963002</v>
      </c>
      <c r="H569">
        <v>3.0606663881199299</v>
      </c>
      <c r="I569">
        <v>0.639758623887134</v>
      </c>
      <c r="J569">
        <v>3.0673463351274501E-2</v>
      </c>
      <c r="K569" s="1">
        <v>3.6082248300317501E-15</v>
      </c>
    </row>
    <row r="570" spans="1:11" hidden="1" x14ac:dyDescent="0.25">
      <c r="A570">
        <v>104</v>
      </c>
      <c r="B570" t="s">
        <v>252</v>
      </c>
      <c r="C570" t="s">
        <v>129</v>
      </c>
      <c r="D570">
        <v>128655.6763431</v>
      </c>
      <c r="E570">
        <v>34896.512514493697</v>
      </c>
      <c r="F570">
        <v>22773.1160579432</v>
      </c>
      <c r="G570">
        <v>19946.1040905915</v>
      </c>
      <c r="H570">
        <v>13107.4233764255</v>
      </c>
      <c r="I570">
        <v>31536.9415246014</v>
      </c>
      <c r="J570">
        <v>6395.2212080444297</v>
      </c>
      <c r="K570">
        <v>0.357570999999407</v>
      </c>
    </row>
    <row r="571" spans="1:11" hidden="1" x14ac:dyDescent="0.25">
      <c r="A571">
        <v>105</v>
      </c>
      <c r="B571" t="s">
        <v>252</v>
      </c>
      <c r="C571" t="s">
        <v>130</v>
      </c>
      <c r="D571">
        <v>6781.8708549999901</v>
      </c>
      <c r="E571">
        <v>1722.9184170906201</v>
      </c>
      <c r="F571">
        <v>69.441526638133794</v>
      </c>
      <c r="G571">
        <v>81.652733552077706</v>
      </c>
      <c r="H571">
        <v>4653.6983899934103</v>
      </c>
      <c r="I571">
        <v>182.49168453063001</v>
      </c>
      <c r="J571">
        <v>71.668103195120906</v>
      </c>
      <c r="K571" s="1">
        <v>-7.6005174376447801E-14</v>
      </c>
    </row>
    <row r="572" spans="1:11" hidden="1" x14ac:dyDescent="0.25">
      <c r="A572">
        <v>106</v>
      </c>
      <c r="B572" t="s">
        <v>252</v>
      </c>
      <c r="C572" t="s">
        <v>131</v>
      </c>
      <c r="D572">
        <v>7585.8811420000002</v>
      </c>
      <c r="E572">
        <v>1013.18338787954</v>
      </c>
      <c r="F572">
        <v>735.67412922145502</v>
      </c>
      <c r="G572">
        <v>441.01257475795001</v>
      </c>
      <c r="H572">
        <v>3329.2226664285499</v>
      </c>
      <c r="I572">
        <v>1496.4235045996099</v>
      </c>
      <c r="J572">
        <v>570.36487911288202</v>
      </c>
      <c r="K572" s="1">
        <v>2.1531387783824101E-14</v>
      </c>
    </row>
    <row r="573" spans="1:11" hidden="1" x14ac:dyDescent="0.25">
      <c r="A573">
        <v>107</v>
      </c>
      <c r="B573" t="s">
        <v>252</v>
      </c>
      <c r="C573" t="s">
        <v>132</v>
      </c>
      <c r="D573">
        <v>4440.1767946</v>
      </c>
      <c r="E573">
        <v>2123.63064527504</v>
      </c>
      <c r="F573">
        <v>776.502902444656</v>
      </c>
      <c r="G573">
        <v>1098.63023764173</v>
      </c>
      <c r="H573">
        <v>182.79031362898601</v>
      </c>
      <c r="I573">
        <v>239.78427142670401</v>
      </c>
      <c r="J573">
        <v>18.838424182876199</v>
      </c>
      <c r="K573" s="1">
        <v>-1.2867484855405501E-13</v>
      </c>
    </row>
    <row r="574" spans="1:11" hidden="1" x14ac:dyDescent="0.25">
      <c r="A574">
        <v>108</v>
      </c>
      <c r="B574" t="s">
        <v>252</v>
      </c>
      <c r="C574" t="s">
        <v>133</v>
      </c>
      <c r="D574">
        <v>19857.177790000002</v>
      </c>
      <c r="E574">
        <v>8748.0463310388695</v>
      </c>
      <c r="F574">
        <v>3060.0566701069902</v>
      </c>
      <c r="G574">
        <v>836.86641850762896</v>
      </c>
      <c r="H574">
        <v>5187.3483868195199</v>
      </c>
      <c r="I574">
        <v>1891.7647609759399</v>
      </c>
      <c r="J574">
        <v>133.09522255103801</v>
      </c>
      <c r="K574" s="1">
        <v>-1.4432899320127E-14</v>
      </c>
    </row>
    <row r="575" spans="1:11" hidden="1" x14ac:dyDescent="0.25">
      <c r="A575">
        <v>109</v>
      </c>
      <c r="B575" t="s">
        <v>252</v>
      </c>
      <c r="C575" t="s">
        <v>134</v>
      </c>
      <c r="D575">
        <v>3036.8666895199999</v>
      </c>
      <c r="E575">
        <v>2063.40215011391</v>
      </c>
      <c r="F575">
        <v>45.793486253646797</v>
      </c>
      <c r="G575">
        <v>767.79026912877498</v>
      </c>
      <c r="H575">
        <v>23.2193248997601</v>
      </c>
      <c r="I575">
        <v>125.287934003532</v>
      </c>
      <c r="J575">
        <v>7.6078874203699502</v>
      </c>
      <c r="K575">
        <v>3.7656377000002301</v>
      </c>
    </row>
    <row r="576" spans="1:11" hidden="1" x14ac:dyDescent="0.25">
      <c r="A576">
        <v>110</v>
      </c>
      <c r="B576" t="s">
        <v>252</v>
      </c>
      <c r="C576" t="s">
        <v>135</v>
      </c>
      <c r="D576">
        <v>109.99871099999901</v>
      </c>
      <c r="E576">
        <v>37.9619599999087</v>
      </c>
      <c r="F576">
        <v>37.9619599999087</v>
      </c>
      <c r="G576">
        <v>7.5934331747425103</v>
      </c>
      <c r="H576">
        <v>19.572188982757499</v>
      </c>
      <c r="I576">
        <v>6.4638808175362996</v>
      </c>
      <c r="J576">
        <v>0.44528802514614202</v>
      </c>
      <c r="K576" s="1">
        <v>1.31838984174237E-15</v>
      </c>
    </row>
    <row r="577" spans="1:11" hidden="1" x14ac:dyDescent="0.25">
      <c r="A577">
        <v>111</v>
      </c>
      <c r="B577" t="s">
        <v>252</v>
      </c>
      <c r="C577" t="s">
        <v>136</v>
      </c>
      <c r="D577">
        <v>43312.616346000003</v>
      </c>
      <c r="E577">
        <v>26957.000852801801</v>
      </c>
      <c r="F577">
        <v>2881.60329962682</v>
      </c>
      <c r="G577">
        <v>1287.87615092957</v>
      </c>
      <c r="H577">
        <v>10050.3033550038</v>
      </c>
      <c r="I577">
        <v>2012.3432692516701</v>
      </c>
      <c r="J577">
        <v>123.489418386274</v>
      </c>
      <c r="K577" s="1">
        <v>1.82010656546438E-13</v>
      </c>
    </row>
    <row r="578" spans="1:11" hidden="1" x14ac:dyDescent="0.25">
      <c r="A578">
        <v>112</v>
      </c>
      <c r="B578" t="s">
        <v>252</v>
      </c>
      <c r="C578" t="s">
        <v>137</v>
      </c>
      <c r="D578">
        <v>6025.0454499999996</v>
      </c>
      <c r="E578">
        <v>774.40594104511501</v>
      </c>
      <c r="F578">
        <v>2888.3867467822402</v>
      </c>
      <c r="G578">
        <v>118.753842550014</v>
      </c>
      <c r="H578">
        <v>1800.06379092266</v>
      </c>
      <c r="I578">
        <v>424.381935218862</v>
      </c>
      <c r="J578">
        <v>19.0531934810952</v>
      </c>
      <c r="K578" s="1">
        <v>6.3060667798708803E-14</v>
      </c>
    </row>
    <row r="579" spans="1:11" hidden="1" x14ac:dyDescent="0.25">
      <c r="A579">
        <v>113</v>
      </c>
      <c r="B579" t="s">
        <v>252</v>
      </c>
      <c r="C579" t="s">
        <v>138</v>
      </c>
      <c r="D579">
        <v>4056.365284</v>
      </c>
      <c r="E579">
        <v>2480.8893199711702</v>
      </c>
      <c r="F579">
        <v>626.70773806900297</v>
      </c>
      <c r="G579">
        <v>392.20239507611598</v>
      </c>
      <c r="H579">
        <v>92.414059094645296</v>
      </c>
      <c r="I579">
        <v>368.59614868362002</v>
      </c>
      <c r="J579">
        <v>95.300359105438602</v>
      </c>
      <c r="K579">
        <v>0.25526399999971799</v>
      </c>
    </row>
    <row r="580" spans="1:11" hidden="1" x14ac:dyDescent="0.25">
      <c r="A580">
        <v>114</v>
      </c>
      <c r="B580" t="s">
        <v>252</v>
      </c>
      <c r="C580" t="s">
        <v>139</v>
      </c>
      <c r="D580">
        <v>1070.1505970000001</v>
      </c>
      <c r="E580">
        <v>207.32275343463101</v>
      </c>
      <c r="F580">
        <v>298.57221996819499</v>
      </c>
      <c r="G580">
        <v>363.99964710853999</v>
      </c>
      <c r="H580">
        <v>71.956575894874902</v>
      </c>
      <c r="I580">
        <v>117.579105069007</v>
      </c>
      <c r="J580">
        <v>10.720295524749</v>
      </c>
      <c r="K580" s="1">
        <v>-2.01505478969465E-14</v>
      </c>
    </row>
    <row r="581" spans="1:11" hidden="1" x14ac:dyDescent="0.25">
      <c r="A581">
        <v>115</v>
      </c>
      <c r="B581" t="s">
        <v>252</v>
      </c>
      <c r="C581" t="s">
        <v>140</v>
      </c>
      <c r="D581">
        <v>5766.726017</v>
      </c>
      <c r="E581">
        <v>2420.4193157935701</v>
      </c>
      <c r="F581">
        <v>1418.1953496615999</v>
      </c>
      <c r="G581">
        <v>791.81491714337301</v>
      </c>
      <c r="H581">
        <v>613.35648904507195</v>
      </c>
      <c r="I581">
        <v>427.64147081280902</v>
      </c>
      <c r="J581">
        <v>95.298474543562307</v>
      </c>
      <c r="K581" s="1">
        <v>1.9284226993043701E-13</v>
      </c>
    </row>
    <row r="582" spans="1:11" hidden="1" x14ac:dyDescent="0.25">
      <c r="A582">
        <v>116</v>
      </c>
      <c r="B582" t="s">
        <v>252</v>
      </c>
      <c r="C582" t="s">
        <v>141</v>
      </c>
      <c r="D582">
        <v>86.188500000000005</v>
      </c>
      <c r="E582">
        <v>85.612428406459202</v>
      </c>
      <c r="F582">
        <v>0</v>
      </c>
      <c r="G582">
        <v>0.28474948231057501</v>
      </c>
      <c r="H582">
        <v>0.15117046515062399</v>
      </c>
      <c r="I582">
        <v>0.140151646079543</v>
      </c>
      <c r="J582">
        <v>0</v>
      </c>
      <c r="K582" s="1">
        <v>-3.5527136788005001E-15</v>
      </c>
    </row>
    <row r="583" spans="1:11" hidden="1" x14ac:dyDescent="0.25">
      <c r="A583">
        <v>117</v>
      </c>
      <c r="B583" t="s">
        <v>252</v>
      </c>
      <c r="C583" t="s">
        <v>142</v>
      </c>
      <c r="D583">
        <v>26300.760417900001</v>
      </c>
      <c r="E583">
        <v>8540.4018955000793</v>
      </c>
      <c r="F583">
        <v>10334.757674112599</v>
      </c>
      <c r="G583">
        <v>3689.0731338273299</v>
      </c>
      <c r="H583">
        <v>2179.5910883698398</v>
      </c>
      <c r="I583">
        <v>1129.2074751391899</v>
      </c>
      <c r="J583">
        <v>174.26428095086899</v>
      </c>
      <c r="K583">
        <v>253.46487000000101</v>
      </c>
    </row>
    <row r="584" spans="1:11" hidden="1" x14ac:dyDescent="0.25">
      <c r="A584">
        <v>118</v>
      </c>
      <c r="B584" t="s">
        <v>252</v>
      </c>
      <c r="C584" t="s">
        <v>143</v>
      </c>
      <c r="D584">
        <v>374.69760199999899</v>
      </c>
      <c r="E584">
        <v>115.539307242405</v>
      </c>
      <c r="F584">
        <v>82.207548526660702</v>
      </c>
      <c r="G584">
        <v>79.313322461204294</v>
      </c>
      <c r="H584">
        <v>54.327171231694699</v>
      </c>
      <c r="I584">
        <v>38.241851190751703</v>
      </c>
      <c r="J584">
        <v>5.0684013472834399</v>
      </c>
      <c r="K584" s="1">
        <v>1.1944438493838301E-14</v>
      </c>
    </row>
    <row r="585" spans="1:11" hidden="1" x14ac:dyDescent="0.25">
      <c r="A585">
        <v>119</v>
      </c>
      <c r="B585" t="s">
        <v>252</v>
      </c>
      <c r="C585" t="s">
        <v>144</v>
      </c>
      <c r="D585">
        <v>50671.035164699897</v>
      </c>
      <c r="E585">
        <v>12359.8095072542</v>
      </c>
      <c r="F585">
        <v>26466.771485669498</v>
      </c>
      <c r="G585">
        <v>290.35865731690899</v>
      </c>
      <c r="H585">
        <v>9110.5898554601208</v>
      </c>
      <c r="I585">
        <v>1774.7889476678899</v>
      </c>
      <c r="J585">
        <v>254.79887758124801</v>
      </c>
      <c r="K585">
        <v>413.91783375</v>
      </c>
    </row>
    <row r="586" spans="1:11" hidden="1" x14ac:dyDescent="0.25">
      <c r="A586">
        <v>120</v>
      </c>
      <c r="B586" t="s">
        <v>252</v>
      </c>
      <c r="C586" t="s">
        <v>145</v>
      </c>
      <c r="D586">
        <v>86.193835399999998</v>
      </c>
      <c r="E586">
        <v>34.478777989816102</v>
      </c>
      <c r="F586">
        <v>19.985598031278201</v>
      </c>
      <c r="G586">
        <v>0.23816066161602301</v>
      </c>
      <c r="H586">
        <v>28.699572485554601</v>
      </c>
      <c r="I586">
        <v>2.7654499470761098</v>
      </c>
      <c r="J586">
        <v>2.62762846588705E-2</v>
      </c>
      <c r="K586" s="1">
        <v>6.8989952639597602E-15</v>
      </c>
    </row>
    <row r="587" spans="1:11" hidden="1" x14ac:dyDescent="0.25">
      <c r="A587">
        <v>121</v>
      </c>
      <c r="B587" t="s">
        <v>252</v>
      </c>
      <c r="C587" t="s">
        <v>146</v>
      </c>
      <c r="D587">
        <v>63837.533846404898</v>
      </c>
      <c r="E587">
        <v>31354.065214297902</v>
      </c>
      <c r="F587">
        <v>10518.9471051734</v>
      </c>
      <c r="G587">
        <v>4253.10515173558</v>
      </c>
      <c r="H587">
        <v>6470.2575982451799</v>
      </c>
      <c r="I587">
        <v>8628.7814660292297</v>
      </c>
      <c r="J587">
        <v>2105.3285912013598</v>
      </c>
      <c r="K587">
        <v>507.04871972110902</v>
      </c>
    </row>
    <row r="588" spans="1:11" hidden="1" x14ac:dyDescent="0.25">
      <c r="A588">
        <v>122</v>
      </c>
      <c r="B588" t="s">
        <v>252</v>
      </c>
      <c r="C588" t="s">
        <v>148</v>
      </c>
      <c r="D588">
        <v>5459.3536150999998</v>
      </c>
      <c r="E588">
        <v>2566.6751213225498</v>
      </c>
      <c r="F588">
        <v>1179.45101756893</v>
      </c>
      <c r="G588">
        <v>931.81663387399999</v>
      </c>
      <c r="H588">
        <v>420.767056755618</v>
      </c>
      <c r="I588">
        <v>329.19087140207199</v>
      </c>
      <c r="J588">
        <v>24.203614176826498</v>
      </c>
      <c r="K588">
        <v>7.2492999999997503</v>
      </c>
    </row>
    <row r="589" spans="1:11" hidden="1" x14ac:dyDescent="0.25">
      <c r="A589">
        <v>123</v>
      </c>
      <c r="B589" t="s">
        <v>252</v>
      </c>
      <c r="C589" t="s">
        <v>149</v>
      </c>
      <c r="D589">
        <v>14005.915251599899</v>
      </c>
      <c r="E589">
        <v>4419.6484685307796</v>
      </c>
      <c r="F589">
        <v>4554.7821442286504</v>
      </c>
      <c r="G589">
        <v>146.94009220860599</v>
      </c>
      <c r="H589">
        <v>3942.07349506011</v>
      </c>
      <c r="I589">
        <v>892.19036089444899</v>
      </c>
      <c r="J589">
        <v>50.161864677394902</v>
      </c>
      <c r="K589">
        <v>0.118825999999758</v>
      </c>
    </row>
    <row r="590" spans="1:11" hidden="1" x14ac:dyDescent="0.25">
      <c r="A590">
        <v>124</v>
      </c>
      <c r="B590" t="s">
        <v>252</v>
      </c>
      <c r="C590" t="s">
        <v>150</v>
      </c>
      <c r="D590">
        <v>540.15741890000004</v>
      </c>
      <c r="E590">
        <v>455.432886590019</v>
      </c>
      <c r="F590">
        <v>1.2920331335690201</v>
      </c>
      <c r="G590">
        <v>77.324537584980405</v>
      </c>
      <c r="H590">
        <v>0.175653923599803</v>
      </c>
      <c r="I590">
        <v>5.7810204341178704</v>
      </c>
      <c r="J590">
        <v>0.15128723371368</v>
      </c>
      <c r="K590" s="1">
        <v>-5.6194632280792601E-14</v>
      </c>
    </row>
    <row r="591" spans="1:11" hidden="1" x14ac:dyDescent="0.25">
      <c r="A591">
        <v>125</v>
      </c>
      <c r="B591" t="s">
        <v>252</v>
      </c>
      <c r="C591" t="s">
        <v>151</v>
      </c>
      <c r="D591">
        <v>11260.5759623999</v>
      </c>
      <c r="E591">
        <v>4774.86574323899</v>
      </c>
      <c r="F591">
        <v>2765.39436420218</v>
      </c>
      <c r="G591">
        <v>222.345411572263</v>
      </c>
      <c r="H591">
        <v>2556.2040606496998</v>
      </c>
      <c r="I591">
        <v>819.631245490011</v>
      </c>
      <c r="J591">
        <v>45.474948246836</v>
      </c>
      <c r="K591">
        <v>76.660188999999804</v>
      </c>
    </row>
    <row r="592" spans="1:11" hidden="1" x14ac:dyDescent="0.25">
      <c r="A592">
        <v>126</v>
      </c>
      <c r="B592" t="s">
        <v>252</v>
      </c>
      <c r="C592" t="s">
        <v>152</v>
      </c>
      <c r="D592">
        <v>29294.7389569999</v>
      </c>
      <c r="E592">
        <v>23553.723851398001</v>
      </c>
      <c r="F592">
        <v>3068.7726055336102</v>
      </c>
      <c r="G592">
        <v>592.60302738042003</v>
      </c>
      <c r="H592">
        <v>1020.19467379537</v>
      </c>
      <c r="I592">
        <v>302.57714022669398</v>
      </c>
      <c r="J592">
        <v>265.49382866585898</v>
      </c>
      <c r="K592">
        <v>491.37382999999602</v>
      </c>
    </row>
    <row r="593" spans="1:11" hidden="1" x14ac:dyDescent="0.25">
      <c r="A593">
        <v>127</v>
      </c>
      <c r="B593" t="s">
        <v>252</v>
      </c>
      <c r="C593" t="s">
        <v>154</v>
      </c>
      <c r="D593">
        <v>81788.026401000097</v>
      </c>
      <c r="E593">
        <v>40176.083455512497</v>
      </c>
      <c r="F593">
        <v>25688.377477402199</v>
      </c>
      <c r="G593">
        <v>1182.8244367090799</v>
      </c>
      <c r="H593">
        <v>12320.725049959199</v>
      </c>
      <c r="I593">
        <v>2093.2902579276602</v>
      </c>
      <c r="J593">
        <v>190.975743489134</v>
      </c>
      <c r="K593">
        <v>135.749979999999</v>
      </c>
    </row>
    <row r="594" spans="1:11" hidden="1" x14ac:dyDescent="0.25">
      <c r="A594">
        <v>128</v>
      </c>
      <c r="B594" t="s">
        <v>252</v>
      </c>
      <c r="C594" t="s">
        <v>155</v>
      </c>
      <c r="D594">
        <v>7218.7170422504996</v>
      </c>
      <c r="E594">
        <v>3596.8165193534101</v>
      </c>
      <c r="F594">
        <v>2592.8488566104002</v>
      </c>
      <c r="G594">
        <v>52.488877978298703</v>
      </c>
      <c r="H594">
        <v>834.51851793981302</v>
      </c>
      <c r="I594">
        <v>98.415304041182097</v>
      </c>
      <c r="J594">
        <v>27.0207347683845</v>
      </c>
      <c r="K594">
        <v>16.6082315590001</v>
      </c>
    </row>
    <row r="595" spans="1:11" hidden="1" x14ac:dyDescent="0.25">
      <c r="A595">
        <v>129</v>
      </c>
      <c r="B595" t="s">
        <v>252</v>
      </c>
      <c r="C595" t="s">
        <v>156</v>
      </c>
      <c r="D595">
        <v>5.7233919999999996</v>
      </c>
      <c r="E595">
        <v>2.8622446275903899</v>
      </c>
      <c r="F595">
        <v>0</v>
      </c>
      <c r="G595">
        <v>0</v>
      </c>
      <c r="H595">
        <v>0.72125406994015495</v>
      </c>
      <c r="I595">
        <v>2.0332693420357302</v>
      </c>
      <c r="J595">
        <v>0.106623960433707</v>
      </c>
      <c r="K595">
        <v>0</v>
      </c>
    </row>
    <row r="596" spans="1:11" hidden="1" x14ac:dyDescent="0.25">
      <c r="A596">
        <v>130</v>
      </c>
      <c r="B596" t="s">
        <v>252</v>
      </c>
      <c r="C596" t="s">
        <v>157</v>
      </c>
      <c r="D596">
        <v>349.35166500000003</v>
      </c>
      <c r="E596">
        <v>89.571599002206298</v>
      </c>
      <c r="F596">
        <v>103.265883598366</v>
      </c>
      <c r="G596">
        <v>75.219833735667393</v>
      </c>
      <c r="H596">
        <v>37.7431247217662</v>
      </c>
      <c r="I596">
        <v>39.272521907311997</v>
      </c>
      <c r="J596">
        <v>4.2787020346816496</v>
      </c>
      <c r="K596" s="1">
        <v>-7.4523720527963601E-15</v>
      </c>
    </row>
    <row r="597" spans="1:11" hidden="1" x14ac:dyDescent="0.25">
      <c r="A597">
        <v>131</v>
      </c>
      <c r="B597" t="s">
        <v>252</v>
      </c>
      <c r="C597" t="s">
        <v>158</v>
      </c>
      <c r="D597">
        <v>7652.6585009999999</v>
      </c>
      <c r="E597">
        <v>6892.2761750163299</v>
      </c>
      <c r="F597">
        <v>303.52509017991702</v>
      </c>
      <c r="G597">
        <v>257.43326686921199</v>
      </c>
      <c r="H597">
        <v>130.15778266664501</v>
      </c>
      <c r="I597">
        <v>61.934019817438802</v>
      </c>
      <c r="J597">
        <v>7.3321664504478603</v>
      </c>
      <c r="K597" s="1">
        <v>4.96824803519757E-15</v>
      </c>
    </row>
    <row r="598" spans="1:11" hidden="1" x14ac:dyDescent="0.25">
      <c r="A598">
        <v>132</v>
      </c>
      <c r="B598" t="s">
        <v>252</v>
      </c>
      <c r="C598" t="s">
        <v>159</v>
      </c>
      <c r="D598">
        <v>22673.607590999902</v>
      </c>
      <c r="E598">
        <v>4514.6318746694196</v>
      </c>
      <c r="F598">
        <v>1755.60332106193</v>
      </c>
      <c r="G598">
        <v>250.70299627052901</v>
      </c>
      <c r="H598">
        <v>11484.231719945999</v>
      </c>
      <c r="I598">
        <v>4449.2366738378896</v>
      </c>
      <c r="J598">
        <v>219.201005214123</v>
      </c>
      <c r="K598" s="1">
        <v>3.0497479541757799E-13</v>
      </c>
    </row>
    <row r="599" spans="1:11" hidden="1" x14ac:dyDescent="0.25">
      <c r="A599">
        <v>133</v>
      </c>
      <c r="B599" t="s">
        <v>252</v>
      </c>
      <c r="C599" t="s">
        <v>160</v>
      </c>
      <c r="D599">
        <v>50543.725637229902</v>
      </c>
      <c r="E599">
        <v>25236.250113579499</v>
      </c>
      <c r="F599">
        <v>9286.7056472622808</v>
      </c>
      <c r="G599">
        <v>7981.4478942924397</v>
      </c>
      <c r="H599">
        <v>3865.2728680741402</v>
      </c>
      <c r="I599">
        <v>3716.2883728115698</v>
      </c>
      <c r="J599">
        <v>385.23899567000501</v>
      </c>
      <c r="K599">
        <v>72.521745539998903</v>
      </c>
    </row>
    <row r="600" spans="1:11" hidden="1" x14ac:dyDescent="0.25">
      <c r="A600">
        <v>134</v>
      </c>
      <c r="B600" t="s">
        <v>252</v>
      </c>
      <c r="C600" t="s">
        <v>162</v>
      </c>
      <c r="D600">
        <v>9274.7264119999909</v>
      </c>
      <c r="E600">
        <v>3220.8322758527202</v>
      </c>
      <c r="F600">
        <v>2379.8322028140001</v>
      </c>
      <c r="G600">
        <v>725.77387197361804</v>
      </c>
      <c r="H600">
        <v>1653.0900513639101</v>
      </c>
      <c r="I600">
        <v>840.15343923031003</v>
      </c>
      <c r="J600">
        <v>275.41905176543702</v>
      </c>
      <c r="K600">
        <v>179.625518999999</v>
      </c>
    </row>
    <row r="601" spans="1:11" hidden="1" x14ac:dyDescent="0.25">
      <c r="A601">
        <v>135</v>
      </c>
      <c r="B601" t="s">
        <v>252</v>
      </c>
      <c r="C601" t="s">
        <v>163</v>
      </c>
      <c r="D601">
        <v>8127.2511394000003</v>
      </c>
      <c r="E601">
        <v>1683.9610683867199</v>
      </c>
      <c r="F601">
        <v>1617.5055831806101</v>
      </c>
      <c r="G601">
        <v>570.56358744409897</v>
      </c>
      <c r="H601">
        <v>1139.41355403839</v>
      </c>
      <c r="I601">
        <v>395.805516194549</v>
      </c>
      <c r="J601">
        <v>55.074210255618901</v>
      </c>
      <c r="K601">
        <v>2664.9276199000001</v>
      </c>
    </row>
    <row r="602" spans="1:11" hidden="1" x14ac:dyDescent="0.25">
      <c r="A602">
        <v>136</v>
      </c>
      <c r="B602" t="s">
        <v>252</v>
      </c>
      <c r="C602" t="s">
        <v>164</v>
      </c>
      <c r="D602">
        <v>4332.6399632000002</v>
      </c>
      <c r="E602">
        <v>1681.01760240812</v>
      </c>
      <c r="F602">
        <v>901.93914614700395</v>
      </c>
      <c r="G602">
        <v>15.9604422424992</v>
      </c>
      <c r="H602">
        <v>1000.1342929026</v>
      </c>
      <c r="I602">
        <v>675.45012290547197</v>
      </c>
      <c r="J602">
        <v>57.790239294293499</v>
      </c>
      <c r="K602">
        <v>0.348117299999957</v>
      </c>
    </row>
    <row r="603" spans="1:11" hidden="1" x14ac:dyDescent="0.25">
      <c r="A603">
        <v>137</v>
      </c>
      <c r="B603" t="s">
        <v>252</v>
      </c>
      <c r="C603" t="s">
        <v>165</v>
      </c>
      <c r="D603">
        <v>425880.52779400098</v>
      </c>
      <c r="E603">
        <v>240190.83865462101</v>
      </c>
      <c r="F603">
        <v>92327.651471849094</v>
      </c>
      <c r="G603">
        <v>10360.940795443699</v>
      </c>
      <c r="H603">
        <v>63029.074893897698</v>
      </c>
      <c r="I603">
        <v>18822.708212458401</v>
      </c>
      <c r="J603">
        <v>1034.6809757291301</v>
      </c>
      <c r="K603">
        <v>114.63279000000099</v>
      </c>
    </row>
    <row r="604" spans="1:11" hidden="1" x14ac:dyDescent="0.25">
      <c r="A604">
        <v>138</v>
      </c>
      <c r="B604" t="s">
        <v>252</v>
      </c>
      <c r="C604" t="s">
        <v>166</v>
      </c>
      <c r="D604">
        <v>5603.5518671999998</v>
      </c>
      <c r="E604">
        <v>976.03178375246</v>
      </c>
      <c r="F604">
        <v>2076.9735860661799</v>
      </c>
      <c r="G604">
        <v>445.165989381754</v>
      </c>
      <c r="H604">
        <v>1558.2924186416799</v>
      </c>
      <c r="I604">
        <v>508.25148988887997</v>
      </c>
      <c r="J604">
        <v>36.2092928690371</v>
      </c>
      <c r="K604">
        <v>2.6273066000004599</v>
      </c>
    </row>
    <row r="605" spans="1:11" hidden="1" x14ac:dyDescent="0.25">
      <c r="A605">
        <v>139</v>
      </c>
      <c r="B605" t="s">
        <v>252</v>
      </c>
      <c r="C605" t="s">
        <v>168</v>
      </c>
      <c r="D605">
        <v>6011.8412381592898</v>
      </c>
      <c r="E605">
        <v>3173.0519350801501</v>
      </c>
      <c r="F605">
        <v>878.58410961338598</v>
      </c>
      <c r="G605">
        <v>974.01706759394494</v>
      </c>
      <c r="H605">
        <v>295.81107989826501</v>
      </c>
      <c r="I605">
        <v>627.34655144250598</v>
      </c>
      <c r="J605">
        <v>62.984360591739801</v>
      </c>
      <c r="K605">
        <v>4.6133939299892603E-2</v>
      </c>
    </row>
    <row r="606" spans="1:11" hidden="1" x14ac:dyDescent="0.25">
      <c r="A606">
        <v>140</v>
      </c>
      <c r="B606" t="s">
        <v>252</v>
      </c>
      <c r="C606" t="s">
        <v>169</v>
      </c>
      <c r="D606">
        <v>7307.3888774029801</v>
      </c>
      <c r="E606">
        <v>1021.10908290257</v>
      </c>
      <c r="F606">
        <v>1114.9797679752101</v>
      </c>
      <c r="G606">
        <v>1628.00512580642</v>
      </c>
      <c r="H606">
        <v>1007.8225410932</v>
      </c>
      <c r="I606">
        <v>1775.21664561133</v>
      </c>
      <c r="J606">
        <v>610.14528601425798</v>
      </c>
      <c r="K606">
        <v>150.11042800000001</v>
      </c>
    </row>
    <row r="607" spans="1:11" hidden="1" x14ac:dyDescent="0.25">
      <c r="A607">
        <v>141</v>
      </c>
      <c r="B607" t="s">
        <v>252</v>
      </c>
      <c r="C607" t="s">
        <v>170</v>
      </c>
      <c r="D607">
        <v>10308.198433</v>
      </c>
      <c r="E607">
        <v>3060.1115929102898</v>
      </c>
      <c r="F607">
        <v>2959.9282321512201</v>
      </c>
      <c r="G607">
        <v>309.03344297283797</v>
      </c>
      <c r="H607">
        <v>3218.9187166588699</v>
      </c>
      <c r="I607">
        <v>723.46258873427996</v>
      </c>
      <c r="J607">
        <v>36.724779572479797</v>
      </c>
      <c r="K607">
        <v>1.9080000000094799E-2</v>
      </c>
    </row>
    <row r="608" spans="1:11" hidden="1" x14ac:dyDescent="0.25">
      <c r="A608">
        <v>142</v>
      </c>
      <c r="B608" t="s">
        <v>252</v>
      </c>
      <c r="C608" t="s">
        <v>172</v>
      </c>
      <c r="D608">
        <v>6006.73761482189</v>
      </c>
      <c r="E608">
        <v>2980.03986962299</v>
      </c>
      <c r="F608">
        <v>954.81739913027297</v>
      </c>
      <c r="G608">
        <v>930.20178359156296</v>
      </c>
      <c r="H608">
        <v>360.57971265256299</v>
      </c>
      <c r="I608">
        <v>468.19649647668803</v>
      </c>
      <c r="J608">
        <v>248.42555934781899</v>
      </c>
      <c r="K608">
        <v>64.476794000000098</v>
      </c>
    </row>
    <row r="609" spans="1:11" hidden="1" x14ac:dyDescent="0.25">
      <c r="A609">
        <v>143</v>
      </c>
      <c r="B609" t="s">
        <v>252</v>
      </c>
      <c r="C609" t="s">
        <v>173</v>
      </c>
      <c r="D609">
        <v>1503.9024105000001</v>
      </c>
      <c r="E609">
        <v>514.58728732317297</v>
      </c>
      <c r="F609">
        <v>409.79412707690898</v>
      </c>
      <c r="G609">
        <v>239.731870911248</v>
      </c>
      <c r="H609">
        <v>140.288994022873</v>
      </c>
      <c r="I609">
        <v>80.129113625734604</v>
      </c>
      <c r="J609">
        <v>33.259237440060097</v>
      </c>
      <c r="K609">
        <v>86.111780100000004</v>
      </c>
    </row>
    <row r="610" spans="1:11" hidden="1" x14ac:dyDescent="0.25">
      <c r="A610">
        <v>144</v>
      </c>
      <c r="B610" t="s">
        <v>252</v>
      </c>
      <c r="C610" t="s">
        <v>174</v>
      </c>
      <c r="D610">
        <v>150691.551183</v>
      </c>
      <c r="E610">
        <v>65089.342341196803</v>
      </c>
      <c r="F610">
        <v>39089.641264942999</v>
      </c>
      <c r="G610">
        <v>12182.654830039201</v>
      </c>
      <c r="H610">
        <v>25879.466362917599</v>
      </c>
      <c r="I610">
        <v>8034.8622031699297</v>
      </c>
      <c r="J610">
        <v>312.25430573345102</v>
      </c>
      <c r="K610">
        <v>103.329875000002</v>
      </c>
    </row>
    <row r="611" spans="1:11" hidden="1" x14ac:dyDescent="0.25">
      <c r="A611">
        <v>145</v>
      </c>
      <c r="B611" t="s">
        <v>252</v>
      </c>
      <c r="C611" t="s">
        <v>175</v>
      </c>
      <c r="D611">
        <v>6799.5672489999997</v>
      </c>
      <c r="E611">
        <v>4213.6268931668601</v>
      </c>
      <c r="F611">
        <v>616.74971668647004</v>
      </c>
      <c r="G611">
        <v>572.64204141416894</v>
      </c>
      <c r="H611">
        <v>816.07290857478597</v>
      </c>
      <c r="I611">
        <v>424.83426731580403</v>
      </c>
      <c r="J611">
        <v>146.5163818419</v>
      </c>
      <c r="K611">
        <v>9.1250399999998297</v>
      </c>
    </row>
    <row r="612" spans="1:11" hidden="1" x14ac:dyDescent="0.25">
      <c r="A612">
        <v>146</v>
      </c>
      <c r="B612" t="s">
        <v>252</v>
      </c>
      <c r="C612" t="s">
        <v>176</v>
      </c>
      <c r="D612">
        <v>16293.72792983</v>
      </c>
      <c r="E612">
        <v>8335.41557454961</v>
      </c>
      <c r="F612">
        <v>2337.8915273528301</v>
      </c>
      <c r="G612">
        <v>220.051145932759</v>
      </c>
      <c r="H612">
        <v>2435.7210068291702</v>
      </c>
      <c r="I612">
        <v>2194.4086943553998</v>
      </c>
      <c r="J612">
        <v>699.28237575023104</v>
      </c>
      <c r="K612">
        <v>70.957605059999807</v>
      </c>
    </row>
    <row r="613" spans="1:11" hidden="1" x14ac:dyDescent="0.25">
      <c r="A613">
        <v>147</v>
      </c>
      <c r="B613" t="s">
        <v>252</v>
      </c>
      <c r="C613" t="s">
        <v>177</v>
      </c>
      <c r="D613">
        <v>180902.97044059899</v>
      </c>
      <c r="E613">
        <v>74998.214963567996</v>
      </c>
      <c r="F613">
        <v>37420.104201490802</v>
      </c>
      <c r="G613">
        <v>5810.54980163459</v>
      </c>
      <c r="H613">
        <v>48953.136905813699</v>
      </c>
      <c r="I613">
        <v>12652.290894989999</v>
      </c>
      <c r="J613">
        <v>1055.6579268026901</v>
      </c>
      <c r="K613">
        <v>13.015746300000799</v>
      </c>
    </row>
    <row r="614" spans="1:11" hidden="1" x14ac:dyDescent="0.25">
      <c r="A614">
        <v>148</v>
      </c>
      <c r="B614" t="s">
        <v>252</v>
      </c>
      <c r="C614" t="s">
        <v>178</v>
      </c>
      <c r="D614">
        <v>100.05113</v>
      </c>
      <c r="E614">
        <v>30.521943588118798</v>
      </c>
      <c r="F614">
        <v>30.521943588118798</v>
      </c>
      <c r="G614">
        <v>4.8672866851485104</v>
      </c>
      <c r="H614">
        <v>19.9962752676214</v>
      </c>
      <c r="I614">
        <v>13.7075014273868</v>
      </c>
      <c r="J614">
        <v>0.43617944360557398</v>
      </c>
      <c r="K614" s="1">
        <v>5.5511151231257803E-15</v>
      </c>
    </row>
    <row r="615" spans="1:11" hidden="1" x14ac:dyDescent="0.25">
      <c r="A615">
        <v>149</v>
      </c>
      <c r="B615" t="s">
        <v>252</v>
      </c>
      <c r="C615" t="s">
        <v>179</v>
      </c>
      <c r="D615">
        <v>3541.342485914</v>
      </c>
      <c r="E615">
        <v>2102.0451096700199</v>
      </c>
      <c r="F615">
        <v>1112.68667951831</v>
      </c>
      <c r="G615">
        <v>8.9929531570118293</v>
      </c>
      <c r="H615">
        <v>274.19934379561897</v>
      </c>
      <c r="I615">
        <v>34.530535354542799</v>
      </c>
      <c r="J615">
        <v>4.0534280568897296</v>
      </c>
      <c r="K615">
        <v>4.8344363616000603</v>
      </c>
    </row>
    <row r="616" spans="1:11" hidden="1" x14ac:dyDescent="0.25">
      <c r="A616">
        <v>150</v>
      </c>
      <c r="B616" t="s">
        <v>252</v>
      </c>
      <c r="C616" t="s">
        <v>180</v>
      </c>
      <c r="D616">
        <v>61050.022734799903</v>
      </c>
      <c r="E616">
        <v>15754.1681883661</v>
      </c>
      <c r="F616">
        <v>16413.3005600385</v>
      </c>
      <c r="G616">
        <v>11023.009380039701</v>
      </c>
      <c r="H616">
        <v>6633.8817050643402</v>
      </c>
      <c r="I616">
        <v>9765.4096777186005</v>
      </c>
      <c r="J616">
        <v>1460.2532235726201</v>
      </c>
      <c r="K616" s="1">
        <v>-4.0120337607696399E-13</v>
      </c>
    </row>
    <row r="617" spans="1:11" hidden="1" x14ac:dyDescent="0.25">
      <c r="A617">
        <v>151</v>
      </c>
      <c r="B617" t="s">
        <v>252</v>
      </c>
      <c r="C617" t="s">
        <v>181</v>
      </c>
      <c r="D617">
        <v>17.008020340443998</v>
      </c>
      <c r="E617">
        <v>0.27373413538602298</v>
      </c>
      <c r="F617">
        <v>0.14391024479234499</v>
      </c>
      <c r="G617">
        <v>8.8920838861169003</v>
      </c>
      <c r="H617">
        <v>2.8261330720656099</v>
      </c>
      <c r="I617">
        <v>4.6997406153521499</v>
      </c>
      <c r="J617">
        <v>0.172418386730956</v>
      </c>
      <c r="K617" s="1">
        <v>-1.86311831830839E-15</v>
      </c>
    </row>
    <row r="618" spans="1:11" hidden="1" x14ac:dyDescent="0.25">
      <c r="A618">
        <v>152</v>
      </c>
      <c r="B618" t="s">
        <v>252</v>
      </c>
      <c r="C618" t="s">
        <v>182</v>
      </c>
      <c r="D618">
        <v>44944.243833599998</v>
      </c>
      <c r="E618">
        <v>24127.801758913502</v>
      </c>
      <c r="F618">
        <v>10887.5877133012</v>
      </c>
      <c r="G618">
        <v>718.99850458559501</v>
      </c>
      <c r="H618">
        <v>7048.5476402738796</v>
      </c>
      <c r="I618">
        <v>2077.1639490008201</v>
      </c>
      <c r="J618">
        <v>84.144267524873499</v>
      </c>
      <c r="K618" s="1">
        <v>1.87762132231039E-14</v>
      </c>
    </row>
    <row r="619" spans="1:11" hidden="1" x14ac:dyDescent="0.25">
      <c r="A619">
        <v>153</v>
      </c>
      <c r="B619" t="s">
        <v>252</v>
      </c>
      <c r="C619" t="s">
        <v>183</v>
      </c>
      <c r="D619">
        <v>21149.1714676999</v>
      </c>
      <c r="E619">
        <v>5114.0991595649602</v>
      </c>
      <c r="F619">
        <v>4698.4817379354499</v>
      </c>
      <c r="G619">
        <v>2760.6609395073001</v>
      </c>
      <c r="H619">
        <v>1475.0241316552599</v>
      </c>
      <c r="I619">
        <v>6296.0516804048702</v>
      </c>
      <c r="J619">
        <v>804.853818632149</v>
      </c>
      <c r="K619" s="1">
        <v>3.2308444114503802E-13</v>
      </c>
    </row>
    <row r="620" spans="1:11" hidden="1" x14ac:dyDescent="0.25">
      <c r="A620">
        <v>154</v>
      </c>
      <c r="B620" t="s">
        <v>252</v>
      </c>
      <c r="C620" t="s">
        <v>184</v>
      </c>
      <c r="D620">
        <v>39316.771390000002</v>
      </c>
      <c r="E620">
        <v>20243.739275893498</v>
      </c>
      <c r="F620">
        <v>9529.6757094996592</v>
      </c>
      <c r="G620">
        <v>1922.27362821928</v>
      </c>
      <c r="H620">
        <v>5131.2966156226303</v>
      </c>
      <c r="I620">
        <v>2286.2761816271</v>
      </c>
      <c r="J620">
        <v>203.50997913777601</v>
      </c>
      <c r="K620" s="1">
        <v>-4.8899773119615E-13</v>
      </c>
    </row>
    <row r="621" spans="1:11" hidden="1" x14ac:dyDescent="0.25">
      <c r="A621">
        <v>155</v>
      </c>
      <c r="B621" t="s">
        <v>252</v>
      </c>
      <c r="C621" t="s">
        <v>185</v>
      </c>
      <c r="D621">
        <v>51.100567599999899</v>
      </c>
      <c r="E621">
        <v>12.302055278711601</v>
      </c>
      <c r="F621">
        <v>6.1312212890661</v>
      </c>
      <c r="G621">
        <v>2.51926215542795</v>
      </c>
      <c r="H621">
        <v>23.988689282041399</v>
      </c>
      <c r="I621">
        <v>4.2619052491223899</v>
      </c>
      <c r="J621">
        <v>0.94459234563043004</v>
      </c>
      <c r="K621">
        <v>0.95284199999999897</v>
      </c>
    </row>
    <row r="622" spans="1:11" hidden="1" x14ac:dyDescent="0.25">
      <c r="A622">
        <v>156</v>
      </c>
      <c r="B622" t="s">
        <v>252</v>
      </c>
      <c r="C622" t="s">
        <v>186</v>
      </c>
      <c r="D622">
        <v>809.97297260000005</v>
      </c>
      <c r="E622">
        <v>345.70220637184701</v>
      </c>
      <c r="F622">
        <v>80.21187950753</v>
      </c>
      <c r="G622">
        <v>160.62281723143701</v>
      </c>
      <c r="H622">
        <v>17.188701058168999</v>
      </c>
      <c r="I622">
        <v>30.013641839712399</v>
      </c>
      <c r="J622">
        <v>26.395062591304001</v>
      </c>
      <c r="K622">
        <v>149.838663999999</v>
      </c>
    </row>
    <row r="623" spans="1:11" hidden="1" x14ac:dyDescent="0.25">
      <c r="A623">
        <v>157</v>
      </c>
      <c r="B623" t="s">
        <v>252</v>
      </c>
      <c r="C623" t="s">
        <v>187</v>
      </c>
      <c r="D623">
        <v>483.846848999999</v>
      </c>
      <c r="E623">
        <v>206.90509939879999</v>
      </c>
      <c r="F623">
        <v>114.045075863278</v>
      </c>
      <c r="G623">
        <v>121.433451080849</v>
      </c>
      <c r="H623">
        <v>13.4596611762513</v>
      </c>
      <c r="I623">
        <v>25.586346184356</v>
      </c>
      <c r="J623">
        <v>2.4172152964645601</v>
      </c>
      <c r="K623" s="1">
        <v>1.33504318711175E-14</v>
      </c>
    </row>
    <row r="624" spans="1:11" hidden="1" x14ac:dyDescent="0.25">
      <c r="A624">
        <v>158</v>
      </c>
      <c r="B624" t="s">
        <v>252</v>
      </c>
      <c r="C624" t="s">
        <v>188</v>
      </c>
      <c r="D624">
        <v>17661.853404949899</v>
      </c>
      <c r="E624">
        <v>5722.7083813917297</v>
      </c>
      <c r="F624">
        <v>2977.67951428167</v>
      </c>
      <c r="G624">
        <v>1289.8352744238</v>
      </c>
      <c r="H624">
        <v>3480.2950780568799</v>
      </c>
      <c r="I624">
        <v>3747.8833726723701</v>
      </c>
      <c r="J624">
        <v>443.43731171351601</v>
      </c>
      <c r="K624">
        <v>1.44724100001322E-2</v>
      </c>
    </row>
    <row r="625" spans="1:11" hidden="1" x14ac:dyDescent="0.25">
      <c r="A625">
        <v>159</v>
      </c>
      <c r="B625" t="s">
        <v>252</v>
      </c>
      <c r="C625" t="s">
        <v>189</v>
      </c>
      <c r="D625">
        <v>120216.70255527701</v>
      </c>
      <c r="E625">
        <v>51312.358136617302</v>
      </c>
      <c r="F625">
        <v>25325.072462563799</v>
      </c>
      <c r="G625">
        <v>15147.766205678299</v>
      </c>
      <c r="H625">
        <v>7070.22445781633</v>
      </c>
      <c r="I625">
        <v>11921.7532415145</v>
      </c>
      <c r="J625">
        <v>6923.4919493585003</v>
      </c>
      <c r="K625">
        <v>2516.0361017300002</v>
      </c>
    </row>
    <row r="626" spans="1:11" hidden="1" x14ac:dyDescent="0.25">
      <c r="A626">
        <v>160</v>
      </c>
      <c r="B626" t="s">
        <v>252</v>
      </c>
      <c r="C626" t="s">
        <v>190</v>
      </c>
      <c r="D626">
        <v>11551.206152999999</v>
      </c>
      <c r="E626">
        <v>1865.0429626713899</v>
      </c>
      <c r="F626">
        <v>6147.64587657834</v>
      </c>
      <c r="G626">
        <v>69.652752656682907</v>
      </c>
      <c r="H626">
        <v>3140.0203081109798</v>
      </c>
      <c r="I626">
        <v>322.05187826655401</v>
      </c>
      <c r="J626">
        <v>6.7923747160414401</v>
      </c>
      <c r="K626" s="1">
        <v>-4.6740389336719002E-14</v>
      </c>
    </row>
    <row r="627" spans="1:11" hidden="1" x14ac:dyDescent="0.25">
      <c r="A627">
        <v>161</v>
      </c>
      <c r="B627" t="s">
        <v>252</v>
      </c>
      <c r="C627" t="s">
        <v>191</v>
      </c>
      <c r="D627">
        <v>49939.568798999899</v>
      </c>
      <c r="E627">
        <v>29986.198823901199</v>
      </c>
      <c r="F627">
        <v>8443.1508985068594</v>
      </c>
      <c r="G627">
        <v>2992.99686811637</v>
      </c>
      <c r="H627">
        <v>2584.7424326006098</v>
      </c>
      <c r="I627">
        <v>2544.9766084314201</v>
      </c>
      <c r="J627">
        <v>714.06118244344395</v>
      </c>
      <c r="K627">
        <v>2673.4419849999999</v>
      </c>
    </row>
    <row r="628" spans="1:11" hidden="1" x14ac:dyDescent="0.25">
      <c r="A628">
        <v>162</v>
      </c>
      <c r="B628" t="s">
        <v>252</v>
      </c>
      <c r="C628" t="s">
        <v>192</v>
      </c>
      <c r="D628">
        <v>33308.439625999999</v>
      </c>
      <c r="E628">
        <v>2642.61496058792</v>
      </c>
      <c r="F628">
        <v>14543.231312878301</v>
      </c>
      <c r="G628">
        <v>9275.7096455150495</v>
      </c>
      <c r="H628">
        <v>2002.28375488386</v>
      </c>
      <c r="I628">
        <v>4223.2832717481597</v>
      </c>
      <c r="J628">
        <v>621.31668038667704</v>
      </c>
      <c r="K628" s="1">
        <v>-1.6984677553288901E-13</v>
      </c>
    </row>
    <row r="629" spans="1:11" hidden="1" x14ac:dyDescent="0.25">
      <c r="A629">
        <v>163</v>
      </c>
      <c r="B629" t="s">
        <v>252</v>
      </c>
      <c r="C629" t="s">
        <v>193</v>
      </c>
      <c r="D629">
        <v>172934.89463699999</v>
      </c>
      <c r="E629">
        <v>118948.53142925999</v>
      </c>
      <c r="F629">
        <v>34667.431869212298</v>
      </c>
      <c r="G629">
        <v>1630.66029770504</v>
      </c>
      <c r="H629">
        <v>15190.8918239011</v>
      </c>
      <c r="I629">
        <v>2386.58182393678</v>
      </c>
      <c r="J629">
        <v>110.59379398469299</v>
      </c>
      <c r="K629">
        <v>0.20359900000057601</v>
      </c>
    </row>
    <row r="630" spans="1:11" hidden="1" x14ac:dyDescent="0.25">
      <c r="A630">
        <v>164</v>
      </c>
      <c r="B630" t="s">
        <v>252</v>
      </c>
      <c r="C630" t="s">
        <v>194</v>
      </c>
      <c r="D630">
        <v>39221.212313700002</v>
      </c>
      <c r="E630">
        <v>24842.265756334</v>
      </c>
      <c r="F630">
        <v>6687.8935051482304</v>
      </c>
      <c r="G630">
        <v>749.12735412627899</v>
      </c>
      <c r="H630">
        <v>4720.0268938121098</v>
      </c>
      <c r="I630">
        <v>1882.80438539943</v>
      </c>
      <c r="J630">
        <v>132.24908367988701</v>
      </c>
      <c r="K630">
        <v>206.845335199999</v>
      </c>
    </row>
    <row r="631" spans="1:11" hidden="1" x14ac:dyDescent="0.25">
      <c r="A631">
        <v>165</v>
      </c>
      <c r="B631" t="s">
        <v>252</v>
      </c>
      <c r="C631" t="s">
        <v>195</v>
      </c>
      <c r="D631">
        <v>12887.734849999901</v>
      </c>
      <c r="E631">
        <v>12814.8593747002</v>
      </c>
      <c r="F631">
        <v>0</v>
      </c>
      <c r="G631">
        <v>13.100125808927199</v>
      </c>
      <c r="H631">
        <v>1.05845933146711</v>
      </c>
      <c r="I631">
        <v>6.9491654630391002</v>
      </c>
      <c r="J631">
        <v>0.49732469629348097</v>
      </c>
      <c r="K631">
        <v>51.2704000000018</v>
      </c>
    </row>
    <row r="632" spans="1:11" hidden="1" x14ac:dyDescent="0.25">
      <c r="A632">
        <v>166</v>
      </c>
      <c r="B632" t="s">
        <v>252</v>
      </c>
      <c r="C632" t="s">
        <v>196</v>
      </c>
      <c r="D632">
        <v>7.730751573</v>
      </c>
      <c r="E632">
        <v>2.55070082433333</v>
      </c>
      <c r="F632">
        <v>0</v>
      </c>
      <c r="G632">
        <v>0</v>
      </c>
      <c r="H632">
        <v>2.55070082433333</v>
      </c>
      <c r="I632">
        <v>0</v>
      </c>
      <c r="J632">
        <v>2.55070082433333</v>
      </c>
      <c r="K632">
        <v>7.8649100000000902E-2</v>
      </c>
    </row>
    <row r="633" spans="1:11" hidden="1" x14ac:dyDescent="0.25">
      <c r="A633">
        <v>167</v>
      </c>
      <c r="B633" t="s">
        <v>252</v>
      </c>
      <c r="C633" t="s">
        <v>197</v>
      </c>
      <c r="D633">
        <v>99.390143399999999</v>
      </c>
      <c r="E633">
        <v>40.9714033747779</v>
      </c>
      <c r="F633">
        <v>2.43805325814292</v>
      </c>
      <c r="G633">
        <v>7.2055684177602899</v>
      </c>
      <c r="H633">
        <v>22.2731571711047</v>
      </c>
      <c r="I633">
        <v>16.193540996044099</v>
      </c>
      <c r="J633">
        <v>10.308420182169799</v>
      </c>
      <c r="K633" s="1">
        <v>-7.7793674280179898E-15</v>
      </c>
    </row>
    <row r="634" spans="1:11" hidden="1" x14ac:dyDescent="0.25">
      <c r="A634">
        <v>168</v>
      </c>
      <c r="B634" t="s">
        <v>252</v>
      </c>
      <c r="C634" t="s">
        <v>198</v>
      </c>
      <c r="D634">
        <v>18133.667867299901</v>
      </c>
      <c r="E634">
        <v>7434.0962724900701</v>
      </c>
      <c r="F634">
        <v>3295.2223915087998</v>
      </c>
      <c r="G634">
        <v>488.97660449246303</v>
      </c>
      <c r="H634">
        <v>4755.5703470314502</v>
      </c>
      <c r="I634">
        <v>2077.0108859705001</v>
      </c>
      <c r="J634">
        <v>82.791365806703496</v>
      </c>
      <c r="K634" s="1">
        <v>-4.01456645704456E-13</v>
      </c>
    </row>
    <row r="635" spans="1:11" hidden="1" x14ac:dyDescent="0.25">
      <c r="A635">
        <v>169</v>
      </c>
      <c r="B635" t="s">
        <v>252</v>
      </c>
      <c r="C635" t="s">
        <v>199</v>
      </c>
      <c r="D635">
        <v>5037.2667439999896</v>
      </c>
      <c r="E635">
        <v>1324.1975535328299</v>
      </c>
      <c r="F635">
        <v>2397.7580945111999</v>
      </c>
      <c r="G635">
        <v>505.645382740081</v>
      </c>
      <c r="H635">
        <v>564.84658198194097</v>
      </c>
      <c r="I635">
        <v>223.004397756012</v>
      </c>
      <c r="J635">
        <v>21.814733477926001</v>
      </c>
      <c r="K635" s="1">
        <v>-1.74166236988071E-13</v>
      </c>
    </row>
    <row r="636" spans="1:11" hidden="1" x14ac:dyDescent="0.25">
      <c r="A636">
        <v>170</v>
      </c>
      <c r="B636" t="s">
        <v>252</v>
      </c>
      <c r="C636" t="s">
        <v>200</v>
      </c>
      <c r="D636">
        <v>47532.494729999897</v>
      </c>
      <c r="E636">
        <v>29355.152290950598</v>
      </c>
      <c r="F636">
        <v>11343.5870686446</v>
      </c>
      <c r="G636">
        <v>489.68756478538899</v>
      </c>
      <c r="H636">
        <v>5373.1134051611898</v>
      </c>
      <c r="I636">
        <v>917.63914963182799</v>
      </c>
      <c r="J636">
        <v>53.315250826336097</v>
      </c>
      <c r="K636" s="1">
        <v>2.24900653655879E-12</v>
      </c>
    </row>
    <row r="637" spans="1:11" hidden="1" x14ac:dyDescent="0.25">
      <c r="A637">
        <v>171</v>
      </c>
      <c r="B637" t="s">
        <v>252</v>
      </c>
      <c r="C637" t="s">
        <v>201</v>
      </c>
      <c r="D637">
        <v>9.2237801000000008</v>
      </c>
      <c r="E637">
        <v>2.9358981722025099</v>
      </c>
      <c r="F637">
        <v>2.9358981722025099</v>
      </c>
      <c r="G637">
        <v>0</v>
      </c>
      <c r="H637">
        <v>2.9566215154668498</v>
      </c>
      <c r="I637">
        <v>0.370201556230561</v>
      </c>
      <c r="J637">
        <v>2.5160683897557101E-2</v>
      </c>
      <c r="K637" s="1">
        <v>-9.0292356924592809E-16</v>
      </c>
    </row>
    <row r="638" spans="1:11" hidden="1" x14ac:dyDescent="0.25">
      <c r="A638">
        <v>172</v>
      </c>
      <c r="B638" t="s">
        <v>252</v>
      </c>
      <c r="C638" t="s">
        <v>202</v>
      </c>
      <c r="D638">
        <v>380.18630000000002</v>
      </c>
      <c r="E638">
        <v>170.337915525764</v>
      </c>
      <c r="F638">
        <v>41.479358319201602</v>
      </c>
      <c r="G638">
        <v>0</v>
      </c>
      <c r="H638">
        <v>112.55149257449</v>
      </c>
      <c r="I638">
        <v>53.168779496939003</v>
      </c>
      <c r="J638">
        <v>2.64875408360427</v>
      </c>
      <c r="K638" s="1">
        <v>-5.5511151231257802E-17</v>
      </c>
    </row>
    <row r="639" spans="1:11" hidden="1" x14ac:dyDescent="0.25">
      <c r="A639">
        <v>173</v>
      </c>
      <c r="B639" t="s">
        <v>252</v>
      </c>
      <c r="C639" t="s">
        <v>203</v>
      </c>
      <c r="D639">
        <v>239.162716899999</v>
      </c>
      <c r="E639">
        <v>97.021841351113196</v>
      </c>
      <c r="F639">
        <v>8.4656793113517299</v>
      </c>
      <c r="G639">
        <v>40.945699795659998</v>
      </c>
      <c r="H639">
        <v>17.160634727542998</v>
      </c>
      <c r="I639">
        <v>66.113362543501296</v>
      </c>
      <c r="J639">
        <v>9.1710691708306005</v>
      </c>
      <c r="K639">
        <v>0.28443000000000102</v>
      </c>
    </row>
    <row r="640" spans="1:11" hidden="1" x14ac:dyDescent="0.25">
      <c r="A640">
        <v>174</v>
      </c>
      <c r="B640" t="s">
        <v>252</v>
      </c>
      <c r="C640" t="s">
        <v>204</v>
      </c>
      <c r="D640">
        <v>10725.7669519999</v>
      </c>
      <c r="E640">
        <v>3510.1143929662999</v>
      </c>
      <c r="F640">
        <v>1395.7816692802901</v>
      </c>
      <c r="G640">
        <v>1327.9835945852301</v>
      </c>
      <c r="H640">
        <v>2547.1227032188499</v>
      </c>
      <c r="I640">
        <v>1769.1381723956299</v>
      </c>
      <c r="J640">
        <v>168.36482255368199</v>
      </c>
      <c r="K640">
        <v>7.2615970000002896</v>
      </c>
    </row>
    <row r="641" spans="1:11" hidden="1" x14ac:dyDescent="0.25">
      <c r="A641">
        <v>175</v>
      </c>
      <c r="B641" t="s">
        <v>252</v>
      </c>
      <c r="C641" t="s">
        <v>205</v>
      </c>
      <c r="D641">
        <v>1939.1713219999999</v>
      </c>
      <c r="E641">
        <v>334.80533728685202</v>
      </c>
      <c r="F641">
        <v>473.245994562595</v>
      </c>
      <c r="G641">
        <v>390.85487122223702</v>
      </c>
      <c r="H641">
        <v>227.05026118164301</v>
      </c>
      <c r="I641">
        <v>457.80614223217299</v>
      </c>
      <c r="J641">
        <v>55.202509514496903</v>
      </c>
      <c r="K641">
        <v>0.206206000000001</v>
      </c>
    </row>
    <row r="642" spans="1:11" hidden="1" x14ac:dyDescent="0.25">
      <c r="A642">
        <v>176</v>
      </c>
      <c r="B642" t="s">
        <v>252</v>
      </c>
      <c r="C642" t="s">
        <v>206</v>
      </c>
      <c r="D642">
        <v>17735.665839119902</v>
      </c>
      <c r="E642">
        <v>4092.57126097737</v>
      </c>
      <c r="F642">
        <v>3451.5616828321899</v>
      </c>
      <c r="G642">
        <v>3012.1353149779502</v>
      </c>
      <c r="H642">
        <v>3124.3580724581898</v>
      </c>
      <c r="I642">
        <v>3166.3117061674898</v>
      </c>
      <c r="J642">
        <v>876.05500170677794</v>
      </c>
      <c r="K642">
        <v>12.672800000000301</v>
      </c>
    </row>
    <row r="643" spans="1:11" hidden="1" x14ac:dyDescent="0.25">
      <c r="A643">
        <v>177</v>
      </c>
      <c r="B643" t="s">
        <v>252</v>
      </c>
      <c r="C643" t="s">
        <v>207</v>
      </c>
      <c r="D643">
        <v>5578.9073487999904</v>
      </c>
      <c r="E643">
        <v>599.30727250707002</v>
      </c>
      <c r="F643">
        <v>1208.5551218944199</v>
      </c>
      <c r="G643">
        <v>312.34981999728802</v>
      </c>
      <c r="H643">
        <v>2521.49651306019</v>
      </c>
      <c r="I643">
        <v>887.33765429400501</v>
      </c>
      <c r="J643">
        <v>49.860967047016203</v>
      </c>
      <c r="K643" s="1">
        <v>1.6042722705833499E-14</v>
      </c>
    </row>
    <row r="644" spans="1:11" hidden="1" x14ac:dyDescent="0.25">
      <c r="A644">
        <v>178</v>
      </c>
      <c r="B644" t="s">
        <v>252</v>
      </c>
      <c r="C644" t="s">
        <v>208</v>
      </c>
      <c r="D644">
        <v>93.081198999999998</v>
      </c>
      <c r="E644">
        <v>27.2009201009101</v>
      </c>
      <c r="F644">
        <v>27.2009201009101</v>
      </c>
      <c r="G644">
        <v>1.7146830016276</v>
      </c>
      <c r="H644">
        <v>33.4004504634187</v>
      </c>
      <c r="I644">
        <v>3.51713070554618</v>
      </c>
      <c r="J644">
        <v>4.7094627587214999E-2</v>
      </c>
      <c r="K644" s="1">
        <v>-6.6613381477509298E-15</v>
      </c>
    </row>
    <row r="645" spans="1:11" hidden="1" x14ac:dyDescent="0.25">
      <c r="A645">
        <v>179</v>
      </c>
      <c r="B645" t="s">
        <v>252</v>
      </c>
      <c r="C645" t="s">
        <v>209</v>
      </c>
      <c r="D645">
        <v>1802.6457759499899</v>
      </c>
      <c r="E645">
        <v>1068.2386703541499</v>
      </c>
      <c r="F645">
        <v>248.69122560440201</v>
      </c>
      <c r="G645">
        <v>186.37117638143201</v>
      </c>
      <c r="H645">
        <v>180.991469321186</v>
      </c>
      <c r="I645">
        <v>104.691311145922</v>
      </c>
      <c r="J645">
        <v>12.103143142900599</v>
      </c>
      <c r="K645">
        <v>1.55878000000003</v>
      </c>
    </row>
    <row r="646" spans="1:11" hidden="1" x14ac:dyDescent="0.25">
      <c r="A646">
        <v>180</v>
      </c>
      <c r="B646" t="s">
        <v>252</v>
      </c>
      <c r="C646" t="s">
        <v>210</v>
      </c>
      <c r="D646">
        <v>22.060809899999899</v>
      </c>
      <c r="E646">
        <v>6.7652955035449596</v>
      </c>
      <c r="F646">
        <v>6.7652955035449596</v>
      </c>
      <c r="G646">
        <v>5.8833593432492899</v>
      </c>
      <c r="H646">
        <v>0.85061634993256097</v>
      </c>
      <c r="I646">
        <v>1.6463770564381801</v>
      </c>
      <c r="J646">
        <v>0.14986614329002501</v>
      </c>
      <c r="K646" s="1">
        <v>7.5460471204991096E-17</v>
      </c>
    </row>
    <row r="647" spans="1:11" hidden="1" x14ac:dyDescent="0.25">
      <c r="A647">
        <v>181</v>
      </c>
      <c r="B647" t="s">
        <v>252</v>
      </c>
      <c r="C647" t="s">
        <v>211</v>
      </c>
      <c r="D647">
        <v>22117.319401999899</v>
      </c>
      <c r="E647">
        <v>14730.850808871901</v>
      </c>
      <c r="F647">
        <v>4418.0803941327304</v>
      </c>
      <c r="G647">
        <v>84.778344231124706</v>
      </c>
      <c r="H647">
        <v>2522.7719731246402</v>
      </c>
      <c r="I647">
        <v>345.90479281249702</v>
      </c>
      <c r="J647">
        <v>14.9330888270889</v>
      </c>
      <c r="K647" s="1">
        <v>3.31235039396915E-13</v>
      </c>
    </row>
    <row r="648" spans="1:11" hidden="1" x14ac:dyDescent="0.25">
      <c r="A648">
        <v>182</v>
      </c>
      <c r="B648" t="s">
        <v>252</v>
      </c>
      <c r="C648" t="s">
        <v>212</v>
      </c>
      <c r="D648">
        <v>58090.915930000003</v>
      </c>
      <c r="E648">
        <v>33938.081722311203</v>
      </c>
      <c r="F648">
        <v>11015.033520708301</v>
      </c>
      <c r="G648">
        <v>959.99961237182094</v>
      </c>
      <c r="H648">
        <v>9872.90683156874</v>
      </c>
      <c r="I648">
        <v>2199.5599362292401</v>
      </c>
      <c r="J648">
        <v>105.334306810578</v>
      </c>
      <c r="K648" s="1">
        <v>-4.0789593924728201E-13</v>
      </c>
    </row>
    <row r="649" spans="1:11" hidden="1" x14ac:dyDescent="0.25">
      <c r="A649">
        <v>183</v>
      </c>
      <c r="B649" t="s">
        <v>252</v>
      </c>
      <c r="C649" t="s">
        <v>213</v>
      </c>
      <c r="D649">
        <v>508126.17725569801</v>
      </c>
      <c r="E649">
        <v>167112.037217901</v>
      </c>
      <c r="F649">
        <v>103328.874551259</v>
      </c>
      <c r="G649">
        <v>66004.252598943902</v>
      </c>
      <c r="H649">
        <v>99689.550708809998</v>
      </c>
      <c r="I649">
        <v>64741.491851378101</v>
      </c>
      <c r="J649">
        <v>7240.6397379072196</v>
      </c>
      <c r="K649">
        <v>9.33058949999762</v>
      </c>
    </row>
    <row r="650" spans="1:11" hidden="1" x14ac:dyDescent="0.25">
      <c r="A650">
        <v>184</v>
      </c>
      <c r="B650" t="s">
        <v>252</v>
      </c>
      <c r="C650" t="s">
        <v>214</v>
      </c>
      <c r="D650">
        <v>379.46824935799901</v>
      </c>
      <c r="E650">
        <v>1.3985718823656299</v>
      </c>
      <c r="F650">
        <v>236.59902986621901</v>
      </c>
      <c r="G650">
        <v>113.109174301103</v>
      </c>
      <c r="H650">
        <v>6.44985407667982</v>
      </c>
      <c r="I650">
        <v>20.790002064929801</v>
      </c>
      <c r="J650">
        <v>1.1216171667013499</v>
      </c>
      <c r="K650" s="1">
        <v>-2.7279543099271898E-16</v>
      </c>
    </row>
    <row r="651" spans="1:11" hidden="1" x14ac:dyDescent="0.25">
      <c r="A651">
        <v>185</v>
      </c>
      <c r="B651" t="s">
        <v>252</v>
      </c>
      <c r="C651" t="s">
        <v>216</v>
      </c>
      <c r="D651">
        <v>366.10532717999899</v>
      </c>
      <c r="E651">
        <v>254.03739004224801</v>
      </c>
      <c r="F651">
        <v>24.2947863128785</v>
      </c>
      <c r="G651">
        <v>29.1899847263157</v>
      </c>
      <c r="H651">
        <v>22.697303231867298</v>
      </c>
      <c r="I651">
        <v>20.473902790652701</v>
      </c>
      <c r="J651">
        <v>6.1539882760371798</v>
      </c>
      <c r="K651">
        <v>9.2579717999999698</v>
      </c>
    </row>
    <row r="652" spans="1:11" hidden="1" x14ac:dyDescent="0.25">
      <c r="A652">
        <v>186</v>
      </c>
      <c r="B652" t="s">
        <v>252</v>
      </c>
      <c r="C652" t="s">
        <v>217</v>
      </c>
      <c r="D652">
        <v>75.541462163000006</v>
      </c>
      <c r="E652">
        <v>24.033148900453899</v>
      </c>
      <c r="F652">
        <v>11.3685457729982</v>
      </c>
      <c r="G652">
        <v>0.562014246077289</v>
      </c>
      <c r="H652">
        <v>27.428795893443301</v>
      </c>
      <c r="I652">
        <v>9.8490268827537406</v>
      </c>
      <c r="J652">
        <v>1.7966675042734701</v>
      </c>
      <c r="K652">
        <v>0.50326296299999695</v>
      </c>
    </row>
    <row r="653" spans="1:11" hidden="1" x14ac:dyDescent="0.25">
      <c r="A653">
        <v>187</v>
      </c>
      <c r="B653" t="s">
        <v>252</v>
      </c>
      <c r="C653" t="s">
        <v>218</v>
      </c>
      <c r="D653">
        <v>14.720038199999999</v>
      </c>
      <c r="E653">
        <v>4.4982907795938001</v>
      </c>
      <c r="F653">
        <v>4.4982907795938001</v>
      </c>
      <c r="G653">
        <v>1.38246387045209</v>
      </c>
      <c r="H653">
        <v>3.0789844768990999</v>
      </c>
      <c r="I653">
        <v>1.2185119621796201</v>
      </c>
      <c r="J653">
        <v>4.34963312815735E-2</v>
      </c>
      <c r="K653" s="1">
        <v>9.3848540050345205E-16</v>
      </c>
    </row>
    <row r="654" spans="1:11" hidden="1" x14ac:dyDescent="0.25">
      <c r="A654">
        <v>188</v>
      </c>
      <c r="B654" t="s">
        <v>252</v>
      </c>
      <c r="C654" t="s">
        <v>219</v>
      </c>
      <c r="D654">
        <v>570.08587</v>
      </c>
      <c r="E654">
        <v>208.07015276686201</v>
      </c>
      <c r="F654">
        <v>159.09768487527299</v>
      </c>
      <c r="G654">
        <v>96.9476442468562</v>
      </c>
      <c r="H654">
        <v>41.706220131218402</v>
      </c>
      <c r="I654">
        <v>53.209545206436403</v>
      </c>
      <c r="J654">
        <v>4.6396047733528896</v>
      </c>
      <c r="K654">
        <v>6.4150179999999901</v>
      </c>
    </row>
    <row r="655" spans="1:11" hidden="1" x14ac:dyDescent="0.25">
      <c r="A655">
        <v>189</v>
      </c>
      <c r="B655" t="s">
        <v>252</v>
      </c>
      <c r="C655" t="s">
        <v>220</v>
      </c>
      <c r="D655">
        <v>16620.012690899999</v>
      </c>
      <c r="E655">
        <v>8160.4390753043299</v>
      </c>
      <c r="F655">
        <v>4550.6540447817997</v>
      </c>
      <c r="G655">
        <v>1244.8445576126801</v>
      </c>
      <c r="H655">
        <v>1659.4167820658799</v>
      </c>
      <c r="I655">
        <v>880.80616886780604</v>
      </c>
      <c r="J655">
        <v>121.02956858748701</v>
      </c>
      <c r="K655">
        <v>2.82249367999979</v>
      </c>
    </row>
    <row r="656" spans="1:11" hidden="1" x14ac:dyDescent="0.25">
      <c r="A656">
        <v>190</v>
      </c>
      <c r="B656" t="s">
        <v>252</v>
      </c>
      <c r="C656" t="s">
        <v>221</v>
      </c>
      <c r="D656">
        <v>55912.150932909899</v>
      </c>
      <c r="E656">
        <v>21801.927279823602</v>
      </c>
      <c r="F656">
        <v>15757.9475977766</v>
      </c>
      <c r="G656">
        <v>4974.6181685331503</v>
      </c>
      <c r="H656">
        <v>5991.0829580283198</v>
      </c>
      <c r="I656">
        <v>6411.1887640274999</v>
      </c>
      <c r="J656">
        <v>971.03622472072095</v>
      </c>
      <c r="K656">
        <v>4.3499399999996502</v>
      </c>
    </row>
    <row r="657" spans="1:11" hidden="1" x14ac:dyDescent="0.25">
      <c r="A657">
        <v>191</v>
      </c>
      <c r="B657" t="s">
        <v>252</v>
      </c>
      <c r="C657" t="s">
        <v>223</v>
      </c>
      <c r="D657">
        <v>130241.7259834</v>
      </c>
      <c r="E657">
        <v>73883.179539086705</v>
      </c>
      <c r="F657">
        <v>8997.7988453671696</v>
      </c>
      <c r="G657">
        <v>36197.6419400464</v>
      </c>
      <c r="H657">
        <v>4195.1051179005899</v>
      </c>
      <c r="I657">
        <v>6054.84599294296</v>
      </c>
      <c r="J657">
        <v>910.05186305612403</v>
      </c>
      <c r="K657">
        <v>3.1026850000053399</v>
      </c>
    </row>
    <row r="658" spans="1:11" hidden="1" x14ac:dyDescent="0.25">
      <c r="A658">
        <v>192</v>
      </c>
      <c r="B658" t="s">
        <v>252</v>
      </c>
      <c r="C658" t="s">
        <v>224</v>
      </c>
      <c r="D658">
        <v>181855.42039347999</v>
      </c>
      <c r="E658">
        <v>48698.457165514897</v>
      </c>
      <c r="F658">
        <v>84874.124268981497</v>
      </c>
      <c r="G658">
        <v>1755.9087426675901</v>
      </c>
      <c r="H658">
        <v>37508.6587045505</v>
      </c>
      <c r="I658">
        <v>8242.5258269839997</v>
      </c>
      <c r="J658">
        <v>775.60100838133303</v>
      </c>
      <c r="K658">
        <v>0.14467639999974899</v>
      </c>
    </row>
    <row r="659" spans="1:11" hidden="1" x14ac:dyDescent="0.25">
      <c r="A659">
        <v>193</v>
      </c>
      <c r="B659" t="s">
        <v>252</v>
      </c>
      <c r="C659" t="s">
        <v>225</v>
      </c>
      <c r="D659">
        <v>107204.70460899999</v>
      </c>
      <c r="E659">
        <v>19692.041438583299</v>
      </c>
      <c r="F659">
        <v>58578.067380849199</v>
      </c>
      <c r="G659">
        <v>604.56320424123601</v>
      </c>
      <c r="H659">
        <v>24684.524903840102</v>
      </c>
      <c r="I659">
        <v>3494.8781298429399</v>
      </c>
      <c r="J659">
        <v>150.62955164309801</v>
      </c>
      <c r="K659" s="1">
        <v>7.5037198676852705E-14</v>
      </c>
    </row>
    <row r="660" spans="1:11" hidden="1" x14ac:dyDescent="0.25">
      <c r="A660">
        <v>194</v>
      </c>
      <c r="B660" t="s">
        <v>252</v>
      </c>
      <c r="C660" t="s">
        <v>226</v>
      </c>
      <c r="D660">
        <v>45655.0359161999</v>
      </c>
      <c r="E660">
        <v>28721.208565363799</v>
      </c>
      <c r="F660">
        <v>6679.3608082542596</v>
      </c>
      <c r="G660">
        <v>3541.2624938701401</v>
      </c>
      <c r="H660">
        <v>2433.8709584911999</v>
      </c>
      <c r="I660">
        <v>3751.5649522174999</v>
      </c>
      <c r="J660">
        <v>527.76813800303103</v>
      </c>
      <c r="K660" s="1">
        <v>1.5577667736473001E-14</v>
      </c>
    </row>
    <row r="661" spans="1:11" hidden="1" x14ac:dyDescent="0.25">
      <c r="A661">
        <v>195</v>
      </c>
      <c r="B661" t="s">
        <v>252</v>
      </c>
      <c r="C661" t="s">
        <v>227</v>
      </c>
      <c r="D661">
        <v>23503.5333509999</v>
      </c>
      <c r="E661">
        <v>13039.762628917601</v>
      </c>
      <c r="F661">
        <v>4840.5558972863601</v>
      </c>
      <c r="G661">
        <v>2348.70065945438</v>
      </c>
      <c r="H661">
        <v>1053.82111737373</v>
      </c>
      <c r="I661">
        <v>656.608447419404</v>
      </c>
      <c r="J661">
        <v>1564.08460054851</v>
      </c>
      <c r="K661" s="1">
        <v>1.8096635301390001E-13</v>
      </c>
    </row>
    <row r="662" spans="1:11" hidden="1" x14ac:dyDescent="0.25">
      <c r="A662">
        <v>196</v>
      </c>
      <c r="B662" t="s">
        <v>252</v>
      </c>
      <c r="C662" t="s">
        <v>228</v>
      </c>
      <c r="D662">
        <v>723414.51368599699</v>
      </c>
      <c r="E662">
        <v>176111.94208512601</v>
      </c>
      <c r="F662">
        <v>59465.839537657703</v>
      </c>
      <c r="G662">
        <v>68113.227195565298</v>
      </c>
      <c r="H662">
        <v>58003.698945381599</v>
      </c>
      <c r="I662">
        <v>191209.92115944499</v>
      </c>
      <c r="J662">
        <v>161110.089429477</v>
      </c>
      <c r="K662">
        <v>9399.7953333778405</v>
      </c>
    </row>
    <row r="663" spans="1:11" hidden="1" x14ac:dyDescent="0.25">
      <c r="A663">
        <v>197</v>
      </c>
      <c r="B663" t="s">
        <v>252</v>
      </c>
      <c r="C663" t="s">
        <v>229</v>
      </c>
      <c r="D663">
        <v>2154.4118561</v>
      </c>
      <c r="E663">
        <v>829.47477453242902</v>
      </c>
      <c r="F663">
        <v>472.93443577753197</v>
      </c>
      <c r="G663">
        <v>601.21834339288</v>
      </c>
      <c r="H663">
        <v>119.685015533027</v>
      </c>
      <c r="I663">
        <v>110.88183734035501</v>
      </c>
      <c r="J663">
        <v>14.674117723775399</v>
      </c>
      <c r="K663">
        <v>5.54333179999999</v>
      </c>
    </row>
    <row r="664" spans="1:11" hidden="1" x14ac:dyDescent="0.25">
      <c r="A664">
        <v>198</v>
      </c>
      <c r="B664" t="s">
        <v>252</v>
      </c>
      <c r="C664" t="s">
        <v>230</v>
      </c>
      <c r="D664">
        <v>51.056379999999997</v>
      </c>
      <c r="E664">
        <v>16.225541045476</v>
      </c>
      <c r="F664">
        <v>16.225541045476</v>
      </c>
      <c r="G664">
        <v>11.425207680929301</v>
      </c>
      <c r="H664">
        <v>4.7243819933008497</v>
      </c>
      <c r="I664">
        <v>2.0033010152454498</v>
      </c>
      <c r="J664">
        <v>0.18297721957229099</v>
      </c>
      <c r="K664">
        <v>0.26942999999999501</v>
      </c>
    </row>
    <row r="665" spans="1:11" hidden="1" x14ac:dyDescent="0.25">
      <c r="A665">
        <v>199</v>
      </c>
      <c r="B665" t="s">
        <v>252</v>
      </c>
      <c r="C665" t="s">
        <v>231</v>
      </c>
      <c r="D665">
        <v>16696.0845682</v>
      </c>
      <c r="E665">
        <v>9890.9813446169301</v>
      </c>
      <c r="F665">
        <v>3653.58913254043</v>
      </c>
      <c r="G665">
        <v>1381.70174905817</v>
      </c>
      <c r="H665">
        <v>880.56563272938001</v>
      </c>
      <c r="I665">
        <v>596.88593959465402</v>
      </c>
      <c r="J665">
        <v>90.085608560417796</v>
      </c>
      <c r="K665">
        <v>202.275161099999</v>
      </c>
    </row>
    <row r="666" spans="1:11" hidden="1" x14ac:dyDescent="0.25">
      <c r="A666">
        <v>200</v>
      </c>
      <c r="B666" t="s">
        <v>252</v>
      </c>
      <c r="C666" t="s">
        <v>232</v>
      </c>
      <c r="D666">
        <v>16.849019999999999</v>
      </c>
      <c r="E666">
        <v>1.1427954025565299</v>
      </c>
      <c r="F666">
        <v>1.1427954025565299</v>
      </c>
      <c r="G666">
        <v>0.583998735167639</v>
      </c>
      <c r="H666">
        <v>0.44281635177782502</v>
      </c>
      <c r="I666">
        <v>1.6628465568427</v>
      </c>
      <c r="J666">
        <v>11.8737675510987</v>
      </c>
      <c r="K666" s="1">
        <v>4.5102810375396896E-16</v>
      </c>
    </row>
    <row r="667" spans="1:11" hidden="1" x14ac:dyDescent="0.25">
      <c r="A667">
        <v>201</v>
      </c>
      <c r="B667" t="s">
        <v>252</v>
      </c>
      <c r="C667" t="s">
        <v>234</v>
      </c>
      <c r="D667">
        <v>285976.90401049901</v>
      </c>
      <c r="E667">
        <v>123724.879312854</v>
      </c>
      <c r="F667">
        <v>57837.366076457503</v>
      </c>
      <c r="G667">
        <v>41240.7301413643</v>
      </c>
      <c r="H667">
        <v>40760.198951044702</v>
      </c>
      <c r="I667">
        <v>21109.4139009969</v>
      </c>
      <c r="J667">
        <v>1293.9341622821701</v>
      </c>
      <c r="K667">
        <v>10.381465499994199</v>
      </c>
    </row>
    <row r="668" spans="1:11" hidden="1" x14ac:dyDescent="0.25">
      <c r="A668">
        <v>202</v>
      </c>
      <c r="B668" t="s">
        <v>252</v>
      </c>
      <c r="C668" t="s">
        <v>235</v>
      </c>
      <c r="D668">
        <v>62.361120999999997</v>
      </c>
      <c r="E668">
        <v>19.7212463257769</v>
      </c>
      <c r="F668">
        <v>19.7212463257769</v>
      </c>
      <c r="G668">
        <v>5.31961126630042</v>
      </c>
      <c r="H668">
        <v>10.778837883499</v>
      </c>
      <c r="I668">
        <v>5.4099762659867601</v>
      </c>
      <c r="J668">
        <v>1.41020293265976</v>
      </c>
      <c r="K668" s="1">
        <v>3.40873163029442E-15</v>
      </c>
    </row>
    <row r="669" spans="1:11" hidden="1" x14ac:dyDescent="0.25">
      <c r="A669">
        <v>203</v>
      </c>
      <c r="B669" t="s">
        <v>252</v>
      </c>
      <c r="C669" t="s">
        <v>237</v>
      </c>
      <c r="D669">
        <v>54.330852999999998</v>
      </c>
      <c r="E669">
        <v>11.885242694178</v>
      </c>
      <c r="F669">
        <v>11.885242694178</v>
      </c>
      <c r="G669">
        <v>8.2845435347036496</v>
      </c>
      <c r="H669">
        <v>13.3590165488098</v>
      </c>
      <c r="I669">
        <v>4.9212988472364101</v>
      </c>
      <c r="J669">
        <v>3.9955086808939502</v>
      </c>
      <c r="K669" s="1">
        <v>8.8817841970012504E-16</v>
      </c>
    </row>
    <row r="670" spans="1:11" hidden="1" x14ac:dyDescent="0.25">
      <c r="A670">
        <v>204</v>
      </c>
      <c r="B670" t="s">
        <v>252</v>
      </c>
      <c r="C670" t="s">
        <v>238</v>
      </c>
      <c r="D670">
        <v>5950.1864823999904</v>
      </c>
      <c r="E670">
        <v>3395.4446560961501</v>
      </c>
      <c r="F670">
        <v>1740.17598946313</v>
      </c>
      <c r="G670">
        <v>21.117861620709899</v>
      </c>
      <c r="H670">
        <v>598.47410776167203</v>
      </c>
      <c r="I670">
        <v>178.70033732011899</v>
      </c>
      <c r="J670">
        <v>12.6819621382101</v>
      </c>
      <c r="K670">
        <v>3.5915679999999699</v>
      </c>
    </row>
    <row r="671" spans="1:11" hidden="1" x14ac:dyDescent="0.25">
      <c r="A671">
        <v>205</v>
      </c>
      <c r="B671" t="s">
        <v>252</v>
      </c>
      <c r="C671" t="s">
        <v>239</v>
      </c>
      <c r="D671">
        <v>512764.63721450401</v>
      </c>
      <c r="E671">
        <v>205848.850945718</v>
      </c>
      <c r="F671">
        <v>69318.4647376059</v>
      </c>
      <c r="G671">
        <v>34064.144154529102</v>
      </c>
      <c r="H671">
        <v>99552.5388357177</v>
      </c>
      <c r="I671">
        <v>63490.929249781097</v>
      </c>
      <c r="J671">
        <v>37617.734386250202</v>
      </c>
      <c r="K671">
        <v>2871.9749049000002</v>
      </c>
    </row>
    <row r="672" spans="1:11" hidden="1" x14ac:dyDescent="0.25">
      <c r="A672">
        <v>206</v>
      </c>
      <c r="B672" t="s">
        <v>252</v>
      </c>
      <c r="C672" t="s">
        <v>240</v>
      </c>
      <c r="D672">
        <v>109878.10373499899</v>
      </c>
      <c r="E672">
        <v>60487.718589992102</v>
      </c>
      <c r="F672">
        <v>24937.747485503201</v>
      </c>
      <c r="G672">
        <v>2163.1729889398798</v>
      </c>
      <c r="H672">
        <v>18243.086176503901</v>
      </c>
      <c r="I672">
        <v>3808.6800672007298</v>
      </c>
      <c r="J672">
        <v>203.916721860085</v>
      </c>
      <c r="K672">
        <v>33.781704999999398</v>
      </c>
    </row>
    <row r="673" spans="1:11" hidden="1" x14ac:dyDescent="0.25">
      <c r="A673">
        <v>207</v>
      </c>
      <c r="B673" t="s">
        <v>252</v>
      </c>
      <c r="C673" t="s">
        <v>241</v>
      </c>
      <c r="D673">
        <v>27279.072867700001</v>
      </c>
      <c r="E673">
        <v>3565.7209798794202</v>
      </c>
      <c r="F673">
        <v>1476.38203068895</v>
      </c>
      <c r="G673">
        <v>101.727611755206</v>
      </c>
      <c r="H673">
        <v>2239.6284414593802</v>
      </c>
      <c r="I673">
        <v>268.91750013407</v>
      </c>
      <c r="J673">
        <v>18.1456167829656</v>
      </c>
      <c r="K673">
        <v>19608.550686999999</v>
      </c>
    </row>
    <row r="674" spans="1:11" x14ac:dyDescent="0.25">
      <c r="A674">
        <v>0</v>
      </c>
      <c r="B674" t="s">
        <v>252</v>
      </c>
      <c r="C674" t="s">
        <v>8</v>
      </c>
      <c r="D674">
        <v>19657638.206828501</v>
      </c>
      <c r="E674">
        <v>9479044.6108160298</v>
      </c>
      <c r="F674">
        <v>3742643.6208496401</v>
      </c>
      <c r="G674">
        <v>1924506.2243626199</v>
      </c>
      <c r="H674">
        <v>2580684.9186698198</v>
      </c>
      <c r="I674">
        <v>1527951.0147563301</v>
      </c>
      <c r="J674">
        <v>271182.81345254398</v>
      </c>
      <c r="K674">
        <v>131625.00392166301</v>
      </c>
    </row>
    <row r="675" spans="1:11" x14ac:dyDescent="0.25">
      <c r="A675">
        <v>1</v>
      </c>
      <c r="B675" t="s">
        <v>252</v>
      </c>
      <c r="C675" t="s">
        <v>9</v>
      </c>
      <c r="D675">
        <v>2064935.75727009</v>
      </c>
      <c r="E675">
        <v>665970.22455907497</v>
      </c>
      <c r="F675">
        <v>317883.15106974798</v>
      </c>
      <c r="G675">
        <v>251829.09434122301</v>
      </c>
      <c r="H675">
        <v>183666.75281497199</v>
      </c>
      <c r="I675">
        <v>389744.21474708698</v>
      </c>
      <c r="J675">
        <v>233174.40471776901</v>
      </c>
      <c r="K675">
        <v>22667.9150205882</v>
      </c>
    </row>
    <row r="676" spans="1:11" x14ac:dyDescent="0.25">
      <c r="A676">
        <v>0</v>
      </c>
      <c r="B676" t="s">
        <v>252</v>
      </c>
      <c r="C676" t="s">
        <v>11</v>
      </c>
      <c r="D676">
        <v>3777336.4074797099</v>
      </c>
      <c r="E676">
        <v>1830667.39707778</v>
      </c>
      <c r="F676">
        <v>951128.16321729205</v>
      </c>
      <c r="G676">
        <v>89628.851911258695</v>
      </c>
      <c r="H676">
        <v>640146.12435042404</v>
      </c>
      <c r="I676">
        <v>194348.03314217101</v>
      </c>
      <c r="J676">
        <v>46858.820682375903</v>
      </c>
      <c r="K676">
        <v>24559.017098388998</v>
      </c>
    </row>
    <row r="677" spans="1:11" x14ac:dyDescent="0.25">
      <c r="A677">
        <v>1</v>
      </c>
      <c r="B677" t="s">
        <v>252</v>
      </c>
      <c r="C677" t="s">
        <v>12</v>
      </c>
      <c r="D677">
        <v>14024267.3548574</v>
      </c>
      <c r="E677">
        <v>6664737.1367991399</v>
      </c>
      <c r="F677">
        <v>2422926.6758806901</v>
      </c>
      <c r="G677">
        <v>1723585.1325133999</v>
      </c>
      <c r="H677">
        <v>1740658.4097047099</v>
      </c>
      <c r="I677">
        <v>1231362.0401162801</v>
      </c>
      <c r="J677">
        <v>145505.460729107</v>
      </c>
      <c r="K677">
        <v>95492.499114264501</v>
      </c>
    </row>
    <row r="678" spans="1:11" x14ac:dyDescent="0.25">
      <c r="A678">
        <v>2</v>
      </c>
      <c r="B678" t="s">
        <v>252</v>
      </c>
      <c r="C678" t="s">
        <v>13</v>
      </c>
      <c r="D678">
        <v>546485.96003469697</v>
      </c>
      <c r="E678">
        <v>158771.76226872901</v>
      </c>
      <c r="F678">
        <v>119747.882246175</v>
      </c>
      <c r="G678">
        <v>89576.228440793901</v>
      </c>
      <c r="H678">
        <v>66179.231891008705</v>
      </c>
      <c r="I678">
        <v>91866.198623042699</v>
      </c>
      <c r="J678">
        <v>19998.762012630101</v>
      </c>
      <c r="K678">
        <v>345.89455231930202</v>
      </c>
    </row>
    <row r="679" spans="1:11" x14ac:dyDescent="0.25">
      <c r="A679">
        <v>3</v>
      </c>
      <c r="B679" t="s">
        <v>252</v>
      </c>
      <c r="C679" t="s">
        <v>14</v>
      </c>
      <c r="D679">
        <v>2004847.5173318901</v>
      </c>
      <c r="E679">
        <v>1007751.5189151</v>
      </c>
      <c r="F679">
        <v>393716.18152696203</v>
      </c>
      <c r="G679">
        <v>143867.516531751</v>
      </c>
      <c r="H679">
        <v>213831.87778518401</v>
      </c>
      <c r="I679">
        <v>148853.92044630699</v>
      </c>
      <c r="J679">
        <v>88023.989996835706</v>
      </c>
      <c r="K679">
        <v>8802.5121297309906</v>
      </c>
    </row>
    <row r="680" spans="1:11" x14ac:dyDescent="0.25">
      <c r="A680">
        <v>4</v>
      </c>
      <c r="B680" t="s">
        <v>252</v>
      </c>
      <c r="C680" t="s">
        <v>15</v>
      </c>
      <c r="D680">
        <v>201688.62066380799</v>
      </c>
      <c r="E680">
        <v>114929.012237213</v>
      </c>
      <c r="F680">
        <v>35184.636876217803</v>
      </c>
      <c r="G680">
        <v>16463.859092152801</v>
      </c>
      <c r="H680">
        <v>17187.295299592301</v>
      </c>
      <c r="I680">
        <v>12169.808243846201</v>
      </c>
      <c r="J680">
        <v>2728.0868166873202</v>
      </c>
      <c r="K680">
        <v>3025.9220980999999</v>
      </c>
    </row>
    <row r="681" spans="1:11" x14ac:dyDescent="0.25">
      <c r="A681">
        <v>5</v>
      </c>
      <c r="B681" t="s">
        <v>252</v>
      </c>
      <c r="C681" t="s">
        <v>16</v>
      </c>
      <c r="D681">
        <v>833068.17785457801</v>
      </c>
      <c r="E681">
        <v>216428.77069754599</v>
      </c>
      <c r="F681">
        <v>71258.931427977805</v>
      </c>
      <c r="G681">
        <v>74707.403055460803</v>
      </c>
      <c r="H681">
        <v>62805.177569724299</v>
      </c>
      <c r="I681">
        <v>210638.18460842999</v>
      </c>
      <c r="J681">
        <v>185431.229197162</v>
      </c>
      <c r="K681">
        <v>11798.481298337199</v>
      </c>
    </row>
    <row r="682" spans="1:11" x14ac:dyDescent="0.25">
      <c r="A682">
        <v>6</v>
      </c>
      <c r="B682" t="s">
        <v>252</v>
      </c>
      <c r="C682" t="s">
        <v>17</v>
      </c>
      <c r="D682">
        <v>97416.527738742006</v>
      </c>
      <c r="E682">
        <v>42685.877150663597</v>
      </c>
      <c r="F682">
        <v>17181.3833455161</v>
      </c>
      <c r="G682">
        <v>10719.571842372099</v>
      </c>
      <c r="H682">
        <v>6790.0475324816998</v>
      </c>
      <c r="I682">
        <v>7463.18382555682</v>
      </c>
      <c r="J682">
        <v>6362.5889017033396</v>
      </c>
      <c r="K682">
        <v>6213.8751404509903</v>
      </c>
    </row>
    <row r="683" spans="1:11" x14ac:dyDescent="0.25">
      <c r="A683">
        <v>7</v>
      </c>
      <c r="B683" t="s">
        <v>252</v>
      </c>
      <c r="C683" t="s">
        <v>18</v>
      </c>
      <c r="D683">
        <v>237463.39813806399</v>
      </c>
      <c r="E683">
        <v>109043.360228958</v>
      </c>
      <c r="F683">
        <v>49382.917398557998</v>
      </c>
      <c r="G683">
        <v>27786.755316635601</v>
      </c>
      <c r="H683">
        <v>16753.507351666001</v>
      </c>
      <c r="I683">
        <v>20993.8604977787</v>
      </c>
      <c r="J683">
        <v>9448.2798338095909</v>
      </c>
      <c r="K683">
        <v>4054.7175106600098</v>
      </c>
    </row>
    <row r="684" spans="1:11" x14ac:dyDescent="0.25">
      <c r="A684">
        <v>0</v>
      </c>
      <c r="B684" t="s">
        <v>252</v>
      </c>
      <c r="C684" t="s">
        <v>250</v>
      </c>
      <c r="D684">
        <v>21722573.964102101</v>
      </c>
      <c r="E684">
        <v>10145014.8353751</v>
      </c>
      <c r="F684">
        <v>4060526.7719194102</v>
      </c>
      <c r="G684">
        <v>2176335.3187038498</v>
      </c>
      <c r="H684">
        <v>2764351.6714848098</v>
      </c>
      <c r="I684">
        <v>1917695.2295033799</v>
      </c>
      <c r="J684">
        <v>504357.218170245</v>
      </c>
      <c r="K684">
        <v>154292.918942271</v>
      </c>
    </row>
    <row r="685" spans="1:11" hidden="1" x14ac:dyDescent="0.25">
      <c r="A685">
        <v>0</v>
      </c>
      <c r="B685" t="s">
        <v>253</v>
      </c>
      <c r="C685" t="s">
        <v>20</v>
      </c>
      <c r="D685">
        <v>6.2058675000000001E-3</v>
      </c>
      <c r="E685">
        <v>1.75471776776118E-3</v>
      </c>
      <c r="F685">
        <v>1.75471776776118E-3</v>
      </c>
      <c r="G685">
        <v>1.2834556975660301E-3</v>
      </c>
      <c r="H685">
        <v>1.2834556975660301E-3</v>
      </c>
      <c r="I685">
        <v>1.2212617955556301E-4</v>
      </c>
      <c r="J685" s="1">
        <v>7.3943897900040796E-6</v>
      </c>
      <c r="K685" s="1">
        <v>3.5236570605778798E-19</v>
      </c>
    </row>
    <row r="686" spans="1:11" hidden="1" x14ac:dyDescent="0.25">
      <c r="A686">
        <v>1</v>
      </c>
      <c r="B686" t="s">
        <v>253</v>
      </c>
      <c r="C686" t="s">
        <v>21</v>
      </c>
      <c r="D686">
        <v>53.296371082999997</v>
      </c>
      <c r="E686">
        <v>29.400470289300699</v>
      </c>
      <c r="F686">
        <v>14.423514244829301</v>
      </c>
      <c r="G686">
        <v>0.78032021223852199</v>
      </c>
      <c r="H686">
        <v>7.4036743529758704</v>
      </c>
      <c r="I686">
        <v>1.24796633786962</v>
      </c>
      <c r="J686">
        <v>4.0425645785850402E-2</v>
      </c>
      <c r="K686" s="1">
        <v>1.19388277475956E-15</v>
      </c>
    </row>
    <row r="687" spans="1:11" hidden="1" x14ac:dyDescent="0.25">
      <c r="A687">
        <v>2</v>
      </c>
      <c r="B687" t="s">
        <v>253</v>
      </c>
      <c r="C687" t="s">
        <v>22</v>
      </c>
      <c r="D687">
        <v>2447.0549933000002</v>
      </c>
      <c r="E687">
        <v>890.00087176868306</v>
      </c>
      <c r="F687">
        <v>294.97777032012903</v>
      </c>
      <c r="G687">
        <v>143.31991530698801</v>
      </c>
      <c r="H687">
        <v>366.18257460930101</v>
      </c>
      <c r="I687">
        <v>131.45089192420801</v>
      </c>
      <c r="J687">
        <v>12.722969370689301</v>
      </c>
      <c r="K687">
        <v>608.4</v>
      </c>
    </row>
    <row r="688" spans="1:11" hidden="1" x14ac:dyDescent="0.25">
      <c r="A688">
        <v>3</v>
      </c>
      <c r="B688" t="s">
        <v>253</v>
      </c>
      <c r="C688" t="s">
        <v>23</v>
      </c>
      <c r="D688">
        <v>8.6879199999999996E-4</v>
      </c>
      <c r="E688">
        <v>3.4657573485650698E-4</v>
      </c>
      <c r="F688">
        <v>3.4657573485650698E-4</v>
      </c>
      <c r="G688">
        <v>0</v>
      </c>
      <c r="H688" s="1">
        <v>1.7339507917537999E-5</v>
      </c>
      <c r="I688">
        <v>1.4401153000968199E-4</v>
      </c>
      <c r="J688" s="1">
        <v>1.4289492359763799E-5</v>
      </c>
      <c r="K688" s="1">
        <v>-5.4210108624275198E-20</v>
      </c>
    </row>
    <row r="689" spans="1:11" hidden="1" x14ac:dyDescent="0.25">
      <c r="A689">
        <v>4</v>
      </c>
      <c r="B689" t="s">
        <v>253</v>
      </c>
      <c r="C689" t="s">
        <v>24</v>
      </c>
      <c r="D689">
        <v>1085.0135834999901</v>
      </c>
      <c r="E689">
        <v>348.61408347576798</v>
      </c>
      <c r="F689">
        <v>195.24832018004699</v>
      </c>
      <c r="G689">
        <v>147.44942630034001</v>
      </c>
      <c r="H689">
        <v>216.723818944485</v>
      </c>
      <c r="I689">
        <v>158.31917175366701</v>
      </c>
      <c r="J689">
        <v>18.6587628456898</v>
      </c>
      <c r="K689" s="1">
        <v>-1.36193140098939E-14</v>
      </c>
    </row>
    <row r="690" spans="1:11" hidden="1" x14ac:dyDescent="0.25">
      <c r="A690">
        <v>5</v>
      </c>
      <c r="B690" t="s">
        <v>253</v>
      </c>
      <c r="C690" t="s">
        <v>25</v>
      </c>
      <c r="D690">
        <v>5.2727092200000003</v>
      </c>
      <c r="E690">
        <v>2.99831600279132</v>
      </c>
      <c r="F690">
        <v>0.80743808893244695</v>
      </c>
      <c r="G690">
        <v>0.97252402502331303</v>
      </c>
      <c r="H690">
        <v>0.236966761095668</v>
      </c>
      <c r="I690">
        <v>0.233355805338858</v>
      </c>
      <c r="J690">
        <v>2.4108536818383E-2</v>
      </c>
      <c r="K690" s="1">
        <v>2.2898349882893799E-16</v>
      </c>
    </row>
    <row r="691" spans="1:11" hidden="1" x14ac:dyDescent="0.25">
      <c r="A691">
        <v>6</v>
      </c>
      <c r="B691" t="s">
        <v>253</v>
      </c>
      <c r="C691" t="s">
        <v>26</v>
      </c>
      <c r="D691">
        <v>19663.932834300002</v>
      </c>
      <c r="E691">
        <v>13178.5334392156</v>
      </c>
      <c r="F691">
        <v>1705.69468070122</v>
      </c>
      <c r="G691">
        <v>1540.9305701325</v>
      </c>
      <c r="H691">
        <v>1287.25953791296</v>
      </c>
      <c r="I691">
        <v>1661.1397608023501</v>
      </c>
      <c r="J691">
        <v>290.37484553531402</v>
      </c>
      <c r="K691" s="1">
        <v>7.1935339629458599E-13</v>
      </c>
    </row>
    <row r="692" spans="1:11" hidden="1" x14ac:dyDescent="0.25">
      <c r="A692">
        <v>7</v>
      </c>
      <c r="B692" t="s">
        <v>253</v>
      </c>
      <c r="C692" t="s">
        <v>27</v>
      </c>
      <c r="D692">
        <v>15387.439610896001</v>
      </c>
      <c r="E692">
        <v>3847.2522177825899</v>
      </c>
      <c r="F692">
        <v>1189.2879036197501</v>
      </c>
      <c r="G692">
        <v>417.77034364138598</v>
      </c>
      <c r="H692">
        <v>920.76307754086702</v>
      </c>
      <c r="I692">
        <v>957.64874605776902</v>
      </c>
      <c r="J692">
        <v>695.68580916963197</v>
      </c>
      <c r="K692">
        <v>7359.0315130839799</v>
      </c>
    </row>
    <row r="693" spans="1:11" hidden="1" x14ac:dyDescent="0.25">
      <c r="A693">
        <v>8</v>
      </c>
      <c r="B693" t="s">
        <v>253</v>
      </c>
      <c r="C693" t="s">
        <v>28</v>
      </c>
      <c r="D693">
        <v>297.40601832999999</v>
      </c>
      <c r="E693">
        <v>74.685316774339697</v>
      </c>
      <c r="F693">
        <v>134.85553588473499</v>
      </c>
      <c r="G693">
        <v>40.017304824060801</v>
      </c>
      <c r="H693">
        <v>25.313906937289602</v>
      </c>
      <c r="I693">
        <v>19.344519033451601</v>
      </c>
      <c r="J693">
        <v>3.17603324612225</v>
      </c>
      <c r="K693">
        <v>1.34016299999854E-2</v>
      </c>
    </row>
    <row r="694" spans="1:11" hidden="1" x14ac:dyDescent="0.25">
      <c r="A694">
        <v>9</v>
      </c>
      <c r="B694" t="s">
        <v>253</v>
      </c>
      <c r="C694" t="s">
        <v>29</v>
      </c>
      <c r="D694">
        <v>3.316734E-3</v>
      </c>
      <c r="E694">
        <v>6.5777965359071003E-4</v>
      </c>
      <c r="F694">
        <v>6.5777965359071003E-4</v>
      </c>
      <c r="G694">
        <v>1.06235421585697E-3</v>
      </c>
      <c r="H694">
        <v>7.1587556041376101E-4</v>
      </c>
      <c r="I694">
        <v>2.1174751153390999E-4</v>
      </c>
      <c r="J694" s="1">
        <v>1.1197405013928501E-5</v>
      </c>
      <c r="K694" s="1">
        <v>-2.4394548880923802E-19</v>
      </c>
    </row>
    <row r="695" spans="1:11" hidden="1" x14ac:dyDescent="0.25">
      <c r="A695">
        <v>10</v>
      </c>
      <c r="B695" t="s">
        <v>253</v>
      </c>
      <c r="C695" t="s">
        <v>30</v>
      </c>
      <c r="D695">
        <v>5.4551933999999998E-3</v>
      </c>
      <c r="E695">
        <v>1.7850997729981701E-3</v>
      </c>
      <c r="F695">
        <v>1.7850997729981701E-3</v>
      </c>
      <c r="G695">
        <v>6.3362640540189303E-4</v>
      </c>
      <c r="H695">
        <v>7.5135653295675003E-4</v>
      </c>
      <c r="I695">
        <v>4.6445693975324199E-4</v>
      </c>
      <c r="J695" s="1">
        <v>3.5553975891763101E-5</v>
      </c>
      <c r="K695" s="1">
        <v>3.9979955110402899E-19</v>
      </c>
    </row>
    <row r="696" spans="1:11" hidden="1" x14ac:dyDescent="0.25">
      <c r="A696">
        <v>11</v>
      </c>
      <c r="B696" t="s">
        <v>253</v>
      </c>
      <c r="C696" t="s">
        <v>31</v>
      </c>
      <c r="D696">
        <v>16888.291519999999</v>
      </c>
      <c r="E696">
        <v>4397.5415878465501</v>
      </c>
      <c r="F696">
        <v>1493.25737833424</v>
      </c>
      <c r="G696">
        <v>914.50161132585902</v>
      </c>
      <c r="H696">
        <v>797.21275070680895</v>
      </c>
      <c r="I696">
        <v>2162.9791146025</v>
      </c>
      <c r="J696">
        <v>4401.2760202240497</v>
      </c>
      <c r="K696">
        <v>2721.5230569599998</v>
      </c>
    </row>
    <row r="697" spans="1:11" hidden="1" x14ac:dyDescent="0.25">
      <c r="A697">
        <v>12</v>
      </c>
      <c r="B697" t="s">
        <v>253</v>
      </c>
      <c r="C697" t="s">
        <v>32</v>
      </c>
      <c r="D697">
        <v>10504.627442999999</v>
      </c>
      <c r="E697">
        <v>2611.7340282082801</v>
      </c>
      <c r="F697">
        <v>1935.9219973854099</v>
      </c>
      <c r="G697">
        <v>1603.9245079656</v>
      </c>
      <c r="H697">
        <v>1925.1191545363199</v>
      </c>
      <c r="I697">
        <v>2083.22695923525</v>
      </c>
      <c r="J697">
        <v>344.70079566911397</v>
      </c>
      <c r="K697" s="1">
        <v>-1.04204839201926E-14</v>
      </c>
    </row>
    <row r="698" spans="1:11" hidden="1" x14ac:dyDescent="0.25">
      <c r="A698">
        <v>13</v>
      </c>
      <c r="B698" t="s">
        <v>253</v>
      </c>
      <c r="C698" t="s">
        <v>33</v>
      </c>
      <c r="D698">
        <v>1991.6849004000001</v>
      </c>
      <c r="E698">
        <v>437.35831967816603</v>
      </c>
      <c r="F698">
        <v>502.00821573005197</v>
      </c>
      <c r="G698">
        <v>86.800141540973897</v>
      </c>
      <c r="H698">
        <v>264.32736077831999</v>
      </c>
      <c r="I698">
        <v>591.55620902586702</v>
      </c>
      <c r="J698">
        <v>109.63465364661801</v>
      </c>
      <c r="K698" s="1">
        <v>1.48310183578637E-14</v>
      </c>
    </row>
    <row r="699" spans="1:11" hidden="1" x14ac:dyDescent="0.25">
      <c r="A699">
        <v>14</v>
      </c>
      <c r="B699" t="s">
        <v>253</v>
      </c>
      <c r="C699" t="s">
        <v>34</v>
      </c>
      <c r="D699">
        <v>117.910462209999</v>
      </c>
      <c r="E699">
        <v>45.199308716009398</v>
      </c>
      <c r="F699">
        <v>53.979603887600398</v>
      </c>
      <c r="G699">
        <v>9.2897441515870399E-2</v>
      </c>
      <c r="H699">
        <v>17.605806388996001</v>
      </c>
      <c r="I699">
        <v>1.0210846225314201</v>
      </c>
      <c r="J699">
        <v>1.1761153346721899E-2</v>
      </c>
      <c r="K699" s="1">
        <v>2.24126273096203E-15</v>
      </c>
    </row>
    <row r="700" spans="1:11" hidden="1" x14ac:dyDescent="0.25">
      <c r="A700">
        <v>15</v>
      </c>
      <c r="B700" t="s">
        <v>253</v>
      </c>
      <c r="C700" t="s">
        <v>35</v>
      </c>
      <c r="D700">
        <v>7024.0165197999904</v>
      </c>
      <c r="E700">
        <v>1600.56087484459</v>
      </c>
      <c r="F700">
        <v>1022.95947218987</v>
      </c>
      <c r="G700">
        <v>2547.6574133293798</v>
      </c>
      <c r="H700">
        <v>623.23369517088599</v>
      </c>
      <c r="I700">
        <v>1160.9086945847</v>
      </c>
      <c r="J700">
        <v>68.680943880548696</v>
      </c>
      <c r="K700">
        <v>1.54257999998172E-2</v>
      </c>
    </row>
    <row r="701" spans="1:11" hidden="1" x14ac:dyDescent="0.25">
      <c r="A701">
        <v>16</v>
      </c>
      <c r="B701" t="s">
        <v>253</v>
      </c>
      <c r="C701" t="s">
        <v>36</v>
      </c>
      <c r="D701">
        <v>843.03580849999901</v>
      </c>
      <c r="E701">
        <v>420.28204073855198</v>
      </c>
      <c r="F701">
        <v>207.76001559873899</v>
      </c>
      <c r="G701">
        <v>78.638926025437101</v>
      </c>
      <c r="H701">
        <v>93.140858320189906</v>
      </c>
      <c r="I701">
        <v>39.744461825570397</v>
      </c>
      <c r="J701">
        <v>3.4695059915110198</v>
      </c>
      <c r="K701" s="1">
        <v>3.7917585737900999E-14</v>
      </c>
    </row>
    <row r="702" spans="1:11" hidden="1" x14ac:dyDescent="0.25">
      <c r="A702">
        <v>17</v>
      </c>
      <c r="B702" t="s">
        <v>253</v>
      </c>
      <c r="C702" t="s">
        <v>37</v>
      </c>
      <c r="D702">
        <v>125.65016455999999</v>
      </c>
      <c r="E702">
        <v>87.730159185783705</v>
      </c>
      <c r="F702">
        <v>22.5714076437452</v>
      </c>
      <c r="G702">
        <v>0.41737100342498701</v>
      </c>
      <c r="H702">
        <v>12.766240739072</v>
      </c>
      <c r="I702">
        <v>2.05654092102235</v>
      </c>
      <c r="J702">
        <v>0.10844506695152201</v>
      </c>
      <c r="K702" s="1">
        <v>3.5073940279905999E-16</v>
      </c>
    </row>
    <row r="703" spans="1:11" hidden="1" x14ac:dyDescent="0.25">
      <c r="A703">
        <v>18</v>
      </c>
      <c r="B703" t="s">
        <v>253</v>
      </c>
      <c r="C703" t="s">
        <v>38</v>
      </c>
      <c r="D703">
        <v>9313.9073236999993</v>
      </c>
      <c r="E703">
        <v>6250.2225049068102</v>
      </c>
      <c r="F703">
        <v>1170.5306385318499</v>
      </c>
      <c r="G703">
        <v>1062.9332582064301</v>
      </c>
      <c r="H703">
        <v>674.48485382336901</v>
      </c>
      <c r="I703">
        <v>152.63139580413099</v>
      </c>
      <c r="J703">
        <v>3.1046724274169901</v>
      </c>
      <c r="K703" s="1">
        <v>8.1306489319032901E-15</v>
      </c>
    </row>
    <row r="704" spans="1:11" hidden="1" x14ac:dyDescent="0.25">
      <c r="A704">
        <v>19</v>
      </c>
      <c r="B704" t="s">
        <v>253</v>
      </c>
      <c r="C704" t="s">
        <v>39</v>
      </c>
      <c r="D704">
        <v>4765.8542004399897</v>
      </c>
      <c r="E704">
        <v>323.35386617518498</v>
      </c>
      <c r="F704">
        <v>2031.42686683844</v>
      </c>
      <c r="G704">
        <v>664.27798213106598</v>
      </c>
      <c r="H704">
        <v>954.14211204034905</v>
      </c>
      <c r="I704">
        <v>707.06529445468595</v>
      </c>
      <c r="J704">
        <v>85.5880788002694</v>
      </c>
      <c r="K704" s="1">
        <v>-6.9451215611859801E-13</v>
      </c>
    </row>
    <row r="705" spans="1:11" hidden="1" x14ac:dyDescent="0.25">
      <c r="A705">
        <v>20</v>
      </c>
      <c r="B705" t="s">
        <v>253</v>
      </c>
      <c r="C705" t="s">
        <v>40</v>
      </c>
      <c r="D705">
        <v>3945.0397819999998</v>
      </c>
      <c r="E705">
        <v>3741.8025051019999</v>
      </c>
      <c r="F705">
        <v>20.1338729543459</v>
      </c>
      <c r="G705">
        <v>141.85863000240701</v>
      </c>
      <c r="H705">
        <v>23.8241738883465</v>
      </c>
      <c r="I705">
        <v>15.108561501831799</v>
      </c>
      <c r="J705">
        <v>2.3120385510622801</v>
      </c>
      <c r="K705" s="1">
        <v>2.8366198279172699E-14</v>
      </c>
    </row>
    <row r="706" spans="1:11" hidden="1" x14ac:dyDescent="0.25">
      <c r="A706">
        <v>21</v>
      </c>
      <c r="B706" t="s">
        <v>253</v>
      </c>
      <c r="C706" t="s">
        <v>41</v>
      </c>
      <c r="D706">
        <v>2.30219277E-2</v>
      </c>
      <c r="E706">
        <v>1.43794807194989E-2</v>
      </c>
      <c r="F706">
        <v>1.8005161945815001E-3</v>
      </c>
      <c r="G706">
        <v>4.1902738078435997E-3</v>
      </c>
      <c r="H706">
        <v>1.4560649262470801E-3</v>
      </c>
      <c r="I706">
        <v>1.12351481899844E-3</v>
      </c>
      <c r="J706" s="1">
        <v>7.2077232830413106E-5</v>
      </c>
      <c r="K706" s="1">
        <v>-2.1379111588698498E-18</v>
      </c>
    </row>
    <row r="707" spans="1:11" hidden="1" x14ac:dyDescent="0.25">
      <c r="A707">
        <v>22</v>
      </c>
      <c r="B707" t="s">
        <v>253</v>
      </c>
      <c r="C707" t="s">
        <v>42</v>
      </c>
      <c r="D707">
        <v>2026.9587746</v>
      </c>
      <c r="E707">
        <v>425.11730742365199</v>
      </c>
      <c r="F707">
        <v>504.35966477479798</v>
      </c>
      <c r="G707">
        <v>291.81300497872201</v>
      </c>
      <c r="H707">
        <v>177.67982059516501</v>
      </c>
      <c r="I707">
        <v>525.69780579402902</v>
      </c>
      <c r="J707">
        <v>75.031171033631793</v>
      </c>
      <c r="K707">
        <v>27.259999999999899</v>
      </c>
    </row>
    <row r="708" spans="1:11" hidden="1" x14ac:dyDescent="0.25">
      <c r="A708">
        <v>23</v>
      </c>
      <c r="B708" t="s">
        <v>253</v>
      </c>
      <c r="C708" t="s">
        <v>43</v>
      </c>
      <c r="D708">
        <v>3049.2346821799902</v>
      </c>
      <c r="E708">
        <v>1106.13935843692</v>
      </c>
      <c r="F708">
        <v>779.27610632556502</v>
      </c>
      <c r="G708">
        <v>210.652848837628</v>
      </c>
      <c r="H708">
        <v>100.546632027584</v>
      </c>
      <c r="I708">
        <v>200.474620244589</v>
      </c>
      <c r="J708">
        <v>339.34511630770999</v>
      </c>
      <c r="K708">
        <v>312.8</v>
      </c>
    </row>
    <row r="709" spans="1:11" hidden="1" x14ac:dyDescent="0.25">
      <c r="A709">
        <v>24</v>
      </c>
      <c r="B709" t="s">
        <v>253</v>
      </c>
      <c r="C709" t="s">
        <v>44</v>
      </c>
      <c r="D709">
        <v>2.1119596099999999E-2</v>
      </c>
      <c r="E709">
        <v>4.6478020358836202E-3</v>
      </c>
      <c r="F709">
        <v>1.03424185105637E-2</v>
      </c>
      <c r="G709">
        <v>2.1175872653168598E-3</v>
      </c>
      <c r="H709">
        <v>2.38089365560938E-3</v>
      </c>
      <c r="I709">
        <v>1.41767426120275E-3</v>
      </c>
      <c r="J709">
        <v>2.1322037142358801E-4</v>
      </c>
      <c r="K709" s="1">
        <v>-6.2172218328465597E-19</v>
      </c>
    </row>
    <row r="710" spans="1:11" hidden="1" x14ac:dyDescent="0.25">
      <c r="A710">
        <v>25</v>
      </c>
      <c r="B710" t="s">
        <v>253</v>
      </c>
      <c r="C710" t="s">
        <v>45</v>
      </c>
      <c r="D710">
        <v>3.7418170000000001E-3</v>
      </c>
      <c r="E710">
        <v>1.15654019250697E-3</v>
      </c>
      <c r="F710">
        <v>1.15654019250697E-3</v>
      </c>
      <c r="G710">
        <v>9.6152217389464903E-4</v>
      </c>
      <c r="H710">
        <v>4.0656797864021502E-4</v>
      </c>
      <c r="I710" s="1">
        <v>5.9966270767669897E-5</v>
      </c>
      <c r="J710" s="1">
        <v>6.8019168352312805E-7</v>
      </c>
      <c r="K710" s="1">
        <v>-1.2197274440461901E-19</v>
      </c>
    </row>
    <row r="711" spans="1:11" hidden="1" x14ac:dyDescent="0.25">
      <c r="A711">
        <v>26</v>
      </c>
      <c r="B711" t="s">
        <v>253</v>
      </c>
      <c r="C711" t="s">
        <v>46</v>
      </c>
      <c r="D711">
        <v>1709.8792715</v>
      </c>
      <c r="E711">
        <v>753.40706531250305</v>
      </c>
      <c r="F711">
        <v>193.426160748944</v>
      </c>
      <c r="G711">
        <v>31.173676928815699</v>
      </c>
      <c r="H711">
        <v>140.631200247896</v>
      </c>
      <c r="I711">
        <v>281.68589666634301</v>
      </c>
      <c r="J711">
        <v>141.312343595496</v>
      </c>
      <c r="K711">
        <v>168.24292799999799</v>
      </c>
    </row>
    <row r="712" spans="1:11" hidden="1" x14ac:dyDescent="0.25">
      <c r="A712">
        <v>27</v>
      </c>
      <c r="B712" t="s">
        <v>253</v>
      </c>
      <c r="C712" t="s">
        <v>47</v>
      </c>
      <c r="D712">
        <v>103351.668148924</v>
      </c>
      <c r="E712">
        <v>28365.818407094299</v>
      </c>
      <c r="F712">
        <v>15065.7335831911</v>
      </c>
      <c r="G712">
        <v>4882.2080213669396</v>
      </c>
      <c r="H712">
        <v>12618.9752980962</v>
      </c>
      <c r="I712">
        <v>19132.3062248315</v>
      </c>
      <c r="J712">
        <v>19346.739776759601</v>
      </c>
      <c r="K712">
        <v>3939.8868375799898</v>
      </c>
    </row>
    <row r="713" spans="1:11" hidden="1" x14ac:dyDescent="0.25">
      <c r="A713">
        <v>28</v>
      </c>
      <c r="B713" t="s">
        <v>253</v>
      </c>
      <c r="C713" t="s">
        <v>48</v>
      </c>
      <c r="D713">
        <v>78.097001000000006</v>
      </c>
      <c r="E713">
        <v>19.798558217867001</v>
      </c>
      <c r="F713">
        <v>2.2674394523249202</v>
      </c>
      <c r="G713">
        <v>12.735948506452001</v>
      </c>
      <c r="H713">
        <v>18.8563796020008</v>
      </c>
      <c r="I713">
        <v>22.985798899697201</v>
      </c>
      <c r="J713">
        <v>1.45287632165785</v>
      </c>
      <c r="K713" s="1">
        <v>4.7253867485608202E-15</v>
      </c>
    </row>
    <row r="714" spans="1:11" hidden="1" x14ac:dyDescent="0.25">
      <c r="A714">
        <v>29</v>
      </c>
      <c r="B714" t="s">
        <v>253</v>
      </c>
      <c r="C714" t="s">
        <v>49</v>
      </c>
      <c r="D714">
        <v>108.715160099999</v>
      </c>
      <c r="E714">
        <v>7.7025971117382301</v>
      </c>
      <c r="F714">
        <v>20.3702000460408</v>
      </c>
      <c r="G714">
        <v>65.473661878002105</v>
      </c>
      <c r="H714">
        <v>7.2275362020386096</v>
      </c>
      <c r="I714">
        <v>7.2022028259740898</v>
      </c>
      <c r="J714">
        <v>0.73896203620600798</v>
      </c>
      <c r="K714" s="1">
        <v>8.2885087682171796E-15</v>
      </c>
    </row>
    <row r="715" spans="1:11" hidden="1" x14ac:dyDescent="0.25">
      <c r="A715">
        <v>30</v>
      </c>
      <c r="B715" t="s">
        <v>253</v>
      </c>
      <c r="C715" t="s">
        <v>50</v>
      </c>
      <c r="D715">
        <v>488.23370299999999</v>
      </c>
      <c r="E715">
        <v>99.781463790321098</v>
      </c>
      <c r="F715">
        <v>15.454875076175099</v>
      </c>
      <c r="G715">
        <v>9.2082696912349107</v>
      </c>
      <c r="H715">
        <v>166.86957838391001</v>
      </c>
      <c r="I715">
        <v>167.01459468705201</v>
      </c>
      <c r="J715">
        <v>29.904921371305299</v>
      </c>
      <c r="K715" s="1">
        <v>5.1451898297472098E-15</v>
      </c>
    </row>
    <row r="716" spans="1:11" hidden="1" x14ac:dyDescent="0.25">
      <c r="A716">
        <v>31</v>
      </c>
      <c r="B716" t="s">
        <v>253</v>
      </c>
      <c r="C716" t="s">
        <v>51</v>
      </c>
      <c r="D716">
        <v>51.54026872</v>
      </c>
      <c r="E716">
        <v>16.109303828569601</v>
      </c>
      <c r="F716">
        <v>17.7111280425422</v>
      </c>
      <c r="G716">
        <v>6.4166465179162904</v>
      </c>
      <c r="H716">
        <v>5.1191112471780196</v>
      </c>
      <c r="I716">
        <v>3.72420022048107</v>
      </c>
      <c r="J716">
        <v>1.52213202331268</v>
      </c>
      <c r="K716">
        <v>0.93774683999999897</v>
      </c>
    </row>
    <row r="717" spans="1:11" hidden="1" x14ac:dyDescent="0.25">
      <c r="A717">
        <v>32</v>
      </c>
      <c r="B717" t="s">
        <v>253</v>
      </c>
      <c r="C717" t="s">
        <v>52</v>
      </c>
      <c r="D717">
        <v>0.28817897909999901</v>
      </c>
      <c r="E717">
        <v>9.2885096306347295E-2</v>
      </c>
      <c r="F717">
        <v>0.10378671402511799</v>
      </c>
      <c r="G717">
        <v>4.0860738662373197E-3</v>
      </c>
      <c r="H717">
        <v>7.5335624533484594E-2</v>
      </c>
      <c r="I717">
        <v>1.1647333935829301E-2</v>
      </c>
      <c r="J717">
        <v>4.38136432983205E-4</v>
      </c>
      <c r="K717" s="1">
        <v>3.8963515573697801E-19</v>
      </c>
    </row>
    <row r="718" spans="1:11" hidden="1" x14ac:dyDescent="0.25">
      <c r="A718">
        <v>33</v>
      </c>
      <c r="B718" t="s">
        <v>253</v>
      </c>
      <c r="C718" t="s">
        <v>53</v>
      </c>
      <c r="D718">
        <v>36978.499127975098</v>
      </c>
      <c r="E718">
        <v>10692.7612552213</v>
      </c>
      <c r="F718">
        <v>4020.7707803661301</v>
      </c>
      <c r="G718">
        <v>1888.67688532792</v>
      </c>
      <c r="H718">
        <v>3695.5000230627502</v>
      </c>
      <c r="I718">
        <v>8220.8481452962005</v>
      </c>
      <c r="J718">
        <v>6805.9121778045901</v>
      </c>
      <c r="K718">
        <v>1654.0298608959899</v>
      </c>
    </row>
    <row r="719" spans="1:11" hidden="1" x14ac:dyDescent="0.25">
      <c r="A719">
        <v>34</v>
      </c>
      <c r="B719" t="s">
        <v>253</v>
      </c>
      <c r="C719" t="s">
        <v>54</v>
      </c>
      <c r="D719">
        <v>2453.8075297669898</v>
      </c>
      <c r="E719">
        <v>751.87733368170097</v>
      </c>
      <c r="F719">
        <v>450.355414039555</v>
      </c>
      <c r="G719">
        <v>687.17235307944395</v>
      </c>
      <c r="H719">
        <v>260.09243124754801</v>
      </c>
      <c r="I719">
        <v>277.45502920889197</v>
      </c>
      <c r="J719">
        <v>26.854306342857299</v>
      </c>
      <c r="K719">
        <v>6.6216699999437697E-4</v>
      </c>
    </row>
    <row r="720" spans="1:11" hidden="1" x14ac:dyDescent="0.25">
      <c r="A720">
        <v>35</v>
      </c>
      <c r="B720" t="s">
        <v>253</v>
      </c>
      <c r="C720" t="s">
        <v>55</v>
      </c>
      <c r="D720">
        <v>11859.531196692</v>
      </c>
      <c r="E720">
        <v>5308.7443421718399</v>
      </c>
      <c r="F720">
        <v>1329.7643663501101</v>
      </c>
      <c r="G720">
        <v>434.94949609718901</v>
      </c>
      <c r="H720">
        <v>678.71837710822399</v>
      </c>
      <c r="I720">
        <v>651.37951292048297</v>
      </c>
      <c r="J720">
        <v>128.02616613213601</v>
      </c>
      <c r="K720">
        <v>3327.9489359119998</v>
      </c>
    </row>
    <row r="721" spans="1:11" hidden="1" x14ac:dyDescent="0.25">
      <c r="A721">
        <v>36</v>
      </c>
      <c r="B721" t="s">
        <v>253</v>
      </c>
      <c r="C721" t="s">
        <v>56</v>
      </c>
      <c r="D721">
        <v>2817597.1954817502</v>
      </c>
      <c r="E721">
        <v>832346.57819895295</v>
      </c>
      <c r="F721">
        <v>502479.724520811</v>
      </c>
      <c r="G721">
        <v>496764.88419972599</v>
      </c>
      <c r="H721">
        <v>399793.34924348199</v>
      </c>
      <c r="I721">
        <v>438425.19983400102</v>
      </c>
      <c r="J721">
        <v>74554.808037107694</v>
      </c>
      <c r="K721">
        <v>73232.651448000193</v>
      </c>
    </row>
    <row r="722" spans="1:11" hidden="1" x14ac:dyDescent="0.25">
      <c r="A722">
        <v>37</v>
      </c>
      <c r="B722" t="s">
        <v>253</v>
      </c>
      <c r="C722" t="s">
        <v>57</v>
      </c>
      <c r="D722">
        <v>2432.0489855999899</v>
      </c>
      <c r="E722">
        <v>1382.4318255840601</v>
      </c>
      <c r="F722">
        <v>467.54306777814702</v>
      </c>
      <c r="G722">
        <v>56.499999332489899</v>
      </c>
      <c r="H722">
        <v>376.24583352354301</v>
      </c>
      <c r="I722">
        <v>133.98756578634899</v>
      </c>
      <c r="J722">
        <v>15.3406935954071</v>
      </c>
      <c r="K722" s="1">
        <v>-9.3008066526234501E-14</v>
      </c>
    </row>
    <row r="723" spans="1:11" hidden="1" x14ac:dyDescent="0.25">
      <c r="A723">
        <v>38</v>
      </c>
      <c r="B723" t="s">
        <v>253</v>
      </c>
      <c r="C723" t="s">
        <v>58</v>
      </c>
      <c r="D723">
        <v>1355.0828575</v>
      </c>
      <c r="E723">
        <v>913.49960623271602</v>
      </c>
      <c r="F723">
        <v>111.255770977431</v>
      </c>
      <c r="G723">
        <v>12.709534315376001</v>
      </c>
      <c r="H723">
        <v>93.096982917712097</v>
      </c>
      <c r="I723">
        <v>222.42089425496999</v>
      </c>
      <c r="J723">
        <v>2.1000688017932001</v>
      </c>
      <c r="K723" s="1">
        <v>3.9744249558104602E-14</v>
      </c>
    </row>
    <row r="724" spans="1:11" hidden="1" x14ac:dyDescent="0.25">
      <c r="A724">
        <v>39</v>
      </c>
      <c r="B724" t="s">
        <v>253</v>
      </c>
      <c r="C724" t="s">
        <v>59</v>
      </c>
      <c r="D724">
        <v>338.66594304999899</v>
      </c>
      <c r="E724">
        <v>82.465021645059196</v>
      </c>
      <c r="F724">
        <v>41.261229503621401</v>
      </c>
      <c r="G724">
        <v>7.93203736768558</v>
      </c>
      <c r="H724">
        <v>62.920030486163597</v>
      </c>
      <c r="I724">
        <v>113.009487193392</v>
      </c>
      <c r="J724">
        <v>9.1650968540778592</v>
      </c>
      <c r="K724">
        <v>21.913039999999999</v>
      </c>
    </row>
    <row r="725" spans="1:11" hidden="1" x14ac:dyDescent="0.25">
      <c r="A725">
        <v>40</v>
      </c>
      <c r="B725" t="s">
        <v>253</v>
      </c>
      <c r="C725" t="s">
        <v>60</v>
      </c>
      <c r="D725">
        <v>330.270431629999</v>
      </c>
      <c r="E725">
        <v>115.459353713499</v>
      </c>
      <c r="F725">
        <v>26.568509618714302</v>
      </c>
      <c r="G725">
        <v>1.55191051443039</v>
      </c>
      <c r="H725">
        <v>19.238950578850702</v>
      </c>
      <c r="I725">
        <v>167.21581536216499</v>
      </c>
      <c r="J725">
        <v>0.23589184233952701</v>
      </c>
      <c r="K725" s="1">
        <v>3.8432798610266098E-15</v>
      </c>
    </row>
    <row r="726" spans="1:11" hidden="1" x14ac:dyDescent="0.25">
      <c r="A726">
        <v>41</v>
      </c>
      <c r="B726" t="s">
        <v>253</v>
      </c>
      <c r="C726" t="s">
        <v>61</v>
      </c>
      <c r="D726">
        <v>1.2437399999999999E-3</v>
      </c>
      <c r="E726">
        <v>3.8954331123605798E-4</v>
      </c>
      <c r="F726">
        <v>3.8954331123605798E-4</v>
      </c>
      <c r="G726">
        <v>0</v>
      </c>
      <c r="H726">
        <v>2.7011133644192002E-4</v>
      </c>
      <c r="I726">
        <v>1.8309808485977199E-4</v>
      </c>
      <c r="J726" s="1">
        <v>1.14439562261899E-5</v>
      </c>
      <c r="K726" s="1">
        <v>-1.0842021724855E-19</v>
      </c>
    </row>
    <row r="727" spans="1:11" hidden="1" x14ac:dyDescent="0.25">
      <c r="A727">
        <v>42</v>
      </c>
      <c r="B727" t="s">
        <v>253</v>
      </c>
      <c r="C727" t="s">
        <v>62</v>
      </c>
      <c r="D727">
        <v>8271.7511481999809</v>
      </c>
      <c r="E727">
        <v>4076.5802932082802</v>
      </c>
      <c r="F727">
        <v>1634.4897458344101</v>
      </c>
      <c r="G727">
        <v>71.294343298903598</v>
      </c>
      <c r="H727">
        <v>1491.03998085077</v>
      </c>
      <c r="I727">
        <v>581.99368402736502</v>
      </c>
      <c r="J727">
        <v>373.60590098025699</v>
      </c>
      <c r="K727">
        <v>42.7471999999999</v>
      </c>
    </row>
    <row r="728" spans="1:11" hidden="1" x14ac:dyDescent="0.25">
      <c r="A728">
        <v>43</v>
      </c>
      <c r="B728" t="s">
        <v>253</v>
      </c>
      <c r="C728" t="s">
        <v>63</v>
      </c>
      <c r="D728">
        <v>4.6220620699999999E-2</v>
      </c>
      <c r="E728">
        <v>1.9013190895480699E-2</v>
      </c>
      <c r="F728">
        <v>1.26582402022292E-2</v>
      </c>
      <c r="G728">
        <v>4.1182218968103196E-3</v>
      </c>
      <c r="H728">
        <v>8.3477244849748892E-3</v>
      </c>
      <c r="I728">
        <v>1.9667527596397599E-3</v>
      </c>
      <c r="J728">
        <v>1.16490460865056E-4</v>
      </c>
      <c r="K728" s="1">
        <v>6.4543910580777599E-19</v>
      </c>
    </row>
    <row r="729" spans="1:11" hidden="1" x14ac:dyDescent="0.25">
      <c r="A729">
        <v>44</v>
      </c>
      <c r="B729" t="s">
        <v>253</v>
      </c>
      <c r="C729" t="s">
        <v>64</v>
      </c>
      <c r="D729">
        <v>3.0803793199999902E-2</v>
      </c>
      <c r="E729">
        <v>1.2589068231394201E-2</v>
      </c>
      <c r="F729">
        <v>1.1507340265971999E-2</v>
      </c>
      <c r="G729">
        <v>4.88238537730936E-4</v>
      </c>
      <c r="H729">
        <v>4.7188162658539697E-3</v>
      </c>
      <c r="I729">
        <v>1.3884704889231901E-3</v>
      </c>
      <c r="J729">
        <v>1.1185941012556499E-4</v>
      </c>
      <c r="K729" s="1">
        <v>-6.1409888675936698E-19</v>
      </c>
    </row>
    <row r="730" spans="1:11" hidden="1" x14ac:dyDescent="0.25">
      <c r="A730">
        <v>45</v>
      </c>
      <c r="B730" t="s">
        <v>253</v>
      </c>
      <c r="C730" t="s">
        <v>65</v>
      </c>
      <c r="D730">
        <v>1063.1617326999999</v>
      </c>
      <c r="E730">
        <v>509.645246935062</v>
      </c>
      <c r="F730">
        <v>152.31507050132001</v>
      </c>
      <c r="G730">
        <v>106.167652337794</v>
      </c>
      <c r="H730">
        <v>161.210024437464</v>
      </c>
      <c r="I730">
        <v>122.543402340516</v>
      </c>
      <c r="J730">
        <v>5.9372789478420698</v>
      </c>
      <c r="K730">
        <v>5.3430571999999703</v>
      </c>
    </row>
    <row r="731" spans="1:11" hidden="1" x14ac:dyDescent="0.25">
      <c r="A731">
        <v>46</v>
      </c>
      <c r="B731" t="s">
        <v>253</v>
      </c>
      <c r="C731" t="s">
        <v>66</v>
      </c>
      <c r="D731">
        <v>1225.70993760999</v>
      </c>
      <c r="E731">
        <v>219.78065123252301</v>
      </c>
      <c r="F731">
        <v>324.62492324084099</v>
      </c>
      <c r="G731">
        <v>83.067793745704606</v>
      </c>
      <c r="H731">
        <v>237.47601095820499</v>
      </c>
      <c r="I731">
        <v>203.03385293589</v>
      </c>
      <c r="J731">
        <v>61.029510496834199</v>
      </c>
      <c r="K731">
        <v>96.697194999999994</v>
      </c>
    </row>
    <row r="732" spans="1:11" hidden="1" x14ac:dyDescent="0.25">
      <c r="A732">
        <v>47</v>
      </c>
      <c r="B732" t="s">
        <v>253</v>
      </c>
      <c r="C732" t="s">
        <v>67</v>
      </c>
      <c r="D732">
        <v>3.5579369999999902E-3</v>
      </c>
      <c r="E732">
        <v>1.66449524067152E-3</v>
      </c>
      <c r="F732">
        <v>1.66449524067152E-3</v>
      </c>
      <c r="G732">
        <v>0</v>
      </c>
      <c r="H732">
        <v>1.5492273778920299E-4</v>
      </c>
      <c r="I732" s="1">
        <v>7.0931035992206302E-5</v>
      </c>
      <c r="J732" s="1">
        <v>3.0927448755375198E-6</v>
      </c>
      <c r="K732" s="1">
        <v>2.168404344971E-19</v>
      </c>
    </row>
    <row r="733" spans="1:11" hidden="1" x14ac:dyDescent="0.25">
      <c r="A733">
        <v>48</v>
      </c>
      <c r="B733" t="s">
        <v>253</v>
      </c>
      <c r="C733" t="s">
        <v>68</v>
      </c>
      <c r="D733">
        <v>446.20204934999902</v>
      </c>
      <c r="E733">
        <v>111.144172506619</v>
      </c>
      <c r="F733">
        <v>27.510698375594501</v>
      </c>
      <c r="G733">
        <v>61.627283156566001</v>
      </c>
      <c r="H733">
        <v>47.489417579208201</v>
      </c>
      <c r="I733">
        <v>163.75770472268999</v>
      </c>
      <c r="J733">
        <v>34.672773009320899</v>
      </c>
      <c r="K733" s="1">
        <v>-8.3613671542082102E-15</v>
      </c>
    </row>
    <row r="734" spans="1:11" hidden="1" x14ac:dyDescent="0.25">
      <c r="A734">
        <v>49</v>
      </c>
      <c r="B734" t="s">
        <v>253</v>
      </c>
      <c r="C734" t="s">
        <v>69</v>
      </c>
      <c r="D734">
        <v>7004.4001164000001</v>
      </c>
      <c r="E734">
        <v>860.05039383095095</v>
      </c>
      <c r="F734">
        <v>2197.3766065759401</v>
      </c>
      <c r="G734">
        <v>1326.5122242888899</v>
      </c>
      <c r="H734">
        <v>997.91993148375298</v>
      </c>
      <c r="I734">
        <v>1486.3345152613599</v>
      </c>
      <c r="J734">
        <v>136.206444959084</v>
      </c>
      <c r="K734" s="1">
        <v>6.9291794524417494E-14</v>
      </c>
    </row>
    <row r="735" spans="1:11" hidden="1" x14ac:dyDescent="0.25">
      <c r="A735">
        <v>50</v>
      </c>
      <c r="B735" t="s">
        <v>253</v>
      </c>
      <c r="C735" t="s">
        <v>70</v>
      </c>
      <c r="D735">
        <v>57537.057179238</v>
      </c>
      <c r="E735">
        <v>18356.148276832999</v>
      </c>
      <c r="F735">
        <v>9486.3328220951607</v>
      </c>
      <c r="G735">
        <v>11507.934981230101</v>
      </c>
      <c r="H735">
        <v>5005.8677862039203</v>
      </c>
      <c r="I735">
        <v>11135.725682497299</v>
      </c>
      <c r="J735">
        <v>2045.04763037833</v>
      </c>
      <c r="K735" s="1">
        <v>-2.71720148077169E-13</v>
      </c>
    </row>
    <row r="736" spans="1:11" hidden="1" x14ac:dyDescent="0.25">
      <c r="A736">
        <v>51</v>
      </c>
      <c r="B736" t="s">
        <v>253</v>
      </c>
      <c r="C736" t="s">
        <v>71</v>
      </c>
      <c r="D736">
        <v>84.2925738</v>
      </c>
      <c r="E736">
        <v>32.609999344727498</v>
      </c>
      <c r="F736">
        <v>6.2619680735199603</v>
      </c>
      <c r="G736">
        <v>0</v>
      </c>
      <c r="H736">
        <v>45.247918232133998</v>
      </c>
      <c r="I736">
        <v>0.17268814961845</v>
      </c>
      <c r="J736">
        <v>0</v>
      </c>
      <c r="K736" s="1">
        <v>-6.6613381477509304E-16</v>
      </c>
    </row>
    <row r="737" spans="1:11" hidden="1" x14ac:dyDescent="0.25">
      <c r="A737">
        <v>52</v>
      </c>
      <c r="B737" t="s">
        <v>253</v>
      </c>
      <c r="C737" t="s">
        <v>72</v>
      </c>
      <c r="D737">
        <v>5.1298520999999999</v>
      </c>
      <c r="E737">
        <v>1.94857607121224</v>
      </c>
      <c r="F737">
        <v>1.94857607121224</v>
      </c>
      <c r="G737">
        <v>0.324294920308416</v>
      </c>
      <c r="H737">
        <v>0.57169767656301296</v>
      </c>
      <c r="I737">
        <v>0.30767447584101199</v>
      </c>
      <c r="J737">
        <v>2.9032884863071699E-2</v>
      </c>
      <c r="K737" s="1">
        <v>-3.0184188481996399E-16</v>
      </c>
    </row>
    <row r="738" spans="1:11" hidden="1" x14ac:dyDescent="0.25">
      <c r="A738">
        <v>53</v>
      </c>
      <c r="B738" t="s">
        <v>253</v>
      </c>
      <c r="C738" t="s">
        <v>73</v>
      </c>
      <c r="D738">
        <v>1134.5595127300001</v>
      </c>
      <c r="E738">
        <v>402.82509536889199</v>
      </c>
      <c r="F738">
        <v>135.00851316839001</v>
      </c>
      <c r="G738">
        <v>104.493672082294</v>
      </c>
      <c r="H738">
        <v>267.30361306210199</v>
      </c>
      <c r="I738">
        <v>167.82838976535101</v>
      </c>
      <c r="J738">
        <v>57.100229282969003</v>
      </c>
      <c r="K738" s="1">
        <v>-4.8604783392525101E-15</v>
      </c>
    </row>
    <row r="739" spans="1:11" hidden="1" x14ac:dyDescent="0.25">
      <c r="A739">
        <v>54</v>
      </c>
      <c r="B739" t="s">
        <v>253</v>
      </c>
      <c r="C739" t="s">
        <v>74</v>
      </c>
      <c r="D739">
        <v>2483.0249701799899</v>
      </c>
      <c r="E739">
        <v>1049.57195290856</v>
      </c>
      <c r="F739">
        <v>544.36874629276394</v>
      </c>
      <c r="G739">
        <v>283.09124119938502</v>
      </c>
      <c r="H739">
        <v>174.598027307536</v>
      </c>
      <c r="I739">
        <v>121.58253789756201</v>
      </c>
      <c r="J739">
        <v>9.6655645741850797</v>
      </c>
      <c r="K739">
        <v>300.14689999999899</v>
      </c>
    </row>
    <row r="740" spans="1:11" hidden="1" x14ac:dyDescent="0.25">
      <c r="A740">
        <v>55</v>
      </c>
      <c r="B740" t="s">
        <v>253</v>
      </c>
      <c r="C740" t="s">
        <v>75</v>
      </c>
      <c r="D740">
        <v>11615.1680608799</v>
      </c>
      <c r="E740">
        <v>4108.41129279488</v>
      </c>
      <c r="F740">
        <v>3605.9608019484799</v>
      </c>
      <c r="G740">
        <v>802.72722049840695</v>
      </c>
      <c r="H740">
        <v>1883.79203803631</v>
      </c>
      <c r="I740">
        <v>1025.0689154372401</v>
      </c>
      <c r="J740">
        <v>123.639708574667</v>
      </c>
      <c r="K740">
        <v>65.5680835900001</v>
      </c>
    </row>
    <row r="741" spans="1:11" hidden="1" x14ac:dyDescent="0.25">
      <c r="A741">
        <v>56</v>
      </c>
      <c r="B741" t="s">
        <v>253</v>
      </c>
      <c r="C741" t="s">
        <v>76</v>
      </c>
      <c r="D741">
        <v>3369.2212099999902</v>
      </c>
      <c r="E741">
        <v>1975.9894767639501</v>
      </c>
      <c r="F741">
        <v>481.76149713172299</v>
      </c>
      <c r="G741">
        <v>74.513279547327599</v>
      </c>
      <c r="H741">
        <v>474.18213786065201</v>
      </c>
      <c r="I741">
        <v>305.81469115186098</v>
      </c>
      <c r="J741">
        <v>56.960127544484997</v>
      </c>
      <c r="K741" s="1">
        <v>2.7301078064922899E-14</v>
      </c>
    </row>
    <row r="742" spans="1:11" hidden="1" x14ac:dyDescent="0.25">
      <c r="A742">
        <v>57</v>
      </c>
      <c r="B742" t="s">
        <v>253</v>
      </c>
      <c r="C742" t="s">
        <v>77</v>
      </c>
      <c r="D742">
        <v>33020.942207400003</v>
      </c>
      <c r="E742">
        <v>16505.389472956798</v>
      </c>
      <c r="F742">
        <v>6515.4641713231804</v>
      </c>
      <c r="G742">
        <v>2008.6326315450101</v>
      </c>
      <c r="H742">
        <v>1688.9231864636099</v>
      </c>
      <c r="I742">
        <v>2293.6409222255202</v>
      </c>
      <c r="J742">
        <v>2065.1613928857701</v>
      </c>
      <c r="K742">
        <v>1943.7304299999901</v>
      </c>
    </row>
    <row r="743" spans="1:11" hidden="1" x14ac:dyDescent="0.25">
      <c r="A743">
        <v>58</v>
      </c>
      <c r="B743" t="s">
        <v>253</v>
      </c>
      <c r="C743" t="s">
        <v>78</v>
      </c>
      <c r="D743">
        <v>140.70628123999899</v>
      </c>
      <c r="E743">
        <v>56.104981031282797</v>
      </c>
      <c r="F743">
        <v>14.085636131960401</v>
      </c>
      <c r="G743">
        <v>0</v>
      </c>
      <c r="H743">
        <v>7.19759887633169</v>
      </c>
      <c r="I743">
        <v>0.13580952943168401</v>
      </c>
      <c r="J743">
        <v>2.2556709932807601E-3</v>
      </c>
      <c r="K743">
        <v>63.18</v>
      </c>
    </row>
    <row r="744" spans="1:11" hidden="1" x14ac:dyDescent="0.25">
      <c r="A744">
        <v>59</v>
      </c>
      <c r="B744" t="s">
        <v>253</v>
      </c>
      <c r="C744" t="s">
        <v>79</v>
      </c>
      <c r="D744">
        <v>3.3726519499999899E-2</v>
      </c>
      <c r="E744">
        <v>1.1600396261958299E-2</v>
      </c>
      <c r="F744">
        <v>0</v>
      </c>
      <c r="G744">
        <v>0</v>
      </c>
      <c r="H744">
        <v>2.15779746425502E-2</v>
      </c>
      <c r="I744">
        <v>5.3251055369242105E-4</v>
      </c>
      <c r="J744" s="1">
        <v>1.56380417989753E-5</v>
      </c>
      <c r="K744" s="1">
        <v>1.06048524996238E-18</v>
      </c>
    </row>
    <row r="745" spans="1:11" hidden="1" x14ac:dyDescent="0.25">
      <c r="A745">
        <v>60</v>
      </c>
      <c r="B745" t="s">
        <v>253</v>
      </c>
      <c r="C745" t="s">
        <v>80</v>
      </c>
      <c r="D745">
        <v>20641.654465787899</v>
      </c>
      <c r="E745">
        <v>6661.2141169975703</v>
      </c>
      <c r="F745">
        <v>2200.7316553232299</v>
      </c>
      <c r="G745">
        <v>2124.8524976403501</v>
      </c>
      <c r="H745">
        <v>2578.8809549751099</v>
      </c>
      <c r="I745">
        <v>4356.8589865315998</v>
      </c>
      <c r="J745">
        <v>2719.1162543201099</v>
      </c>
      <c r="K745" s="1">
        <v>-2.15235544231279E-14</v>
      </c>
    </row>
    <row r="746" spans="1:11" hidden="1" x14ac:dyDescent="0.25">
      <c r="A746">
        <v>61</v>
      </c>
      <c r="B746" t="s">
        <v>253</v>
      </c>
      <c r="C746" t="s">
        <v>81</v>
      </c>
      <c r="D746">
        <v>641.613564</v>
      </c>
      <c r="E746">
        <v>182.67319156203399</v>
      </c>
      <c r="F746">
        <v>140.800525619578</v>
      </c>
      <c r="G746">
        <v>83.533151191200503</v>
      </c>
      <c r="H746">
        <v>132.139183526594</v>
      </c>
      <c r="I746">
        <v>66.293219371898203</v>
      </c>
      <c r="J746">
        <v>36.174292728693104</v>
      </c>
      <c r="K746" s="1">
        <v>-7.5564554613549701E-15</v>
      </c>
    </row>
    <row r="747" spans="1:11" hidden="1" x14ac:dyDescent="0.25">
      <c r="A747">
        <v>62</v>
      </c>
      <c r="B747" t="s">
        <v>253</v>
      </c>
      <c r="C747" t="s">
        <v>82</v>
      </c>
      <c r="D747">
        <v>3623.2930300399898</v>
      </c>
      <c r="E747">
        <v>2087.7960194173202</v>
      </c>
      <c r="F747">
        <v>1145.6123487795501</v>
      </c>
      <c r="G747">
        <v>19.694866619309899</v>
      </c>
      <c r="H747">
        <v>305.81809165214702</v>
      </c>
      <c r="I747">
        <v>38.785322415558198</v>
      </c>
      <c r="J747">
        <v>1.68392115610448</v>
      </c>
      <c r="K747">
        <v>23.902459999999898</v>
      </c>
    </row>
    <row r="748" spans="1:11" hidden="1" x14ac:dyDescent="0.25">
      <c r="A748">
        <v>63</v>
      </c>
      <c r="B748" t="s">
        <v>253</v>
      </c>
      <c r="C748" t="s">
        <v>83</v>
      </c>
      <c r="D748">
        <v>18001.745587046</v>
      </c>
      <c r="E748">
        <v>2832.5397623505301</v>
      </c>
      <c r="F748">
        <v>6777.1364008048604</v>
      </c>
      <c r="G748">
        <v>3922.6371084251</v>
      </c>
      <c r="H748">
        <v>1710.15004059578</v>
      </c>
      <c r="I748">
        <v>2154.06025915384</v>
      </c>
      <c r="J748">
        <v>605.17031226587096</v>
      </c>
      <c r="K748">
        <v>5.1703450000380798E-2</v>
      </c>
    </row>
    <row r="749" spans="1:11" hidden="1" x14ac:dyDescent="0.25">
      <c r="A749">
        <v>64</v>
      </c>
      <c r="B749" t="s">
        <v>253</v>
      </c>
      <c r="C749" t="s">
        <v>84</v>
      </c>
      <c r="D749">
        <v>95.525234899999901</v>
      </c>
      <c r="E749">
        <v>16.373874326318099</v>
      </c>
      <c r="F749">
        <v>6.3446857192455504</v>
      </c>
      <c r="G749">
        <v>2.17041055900948</v>
      </c>
      <c r="H749">
        <v>16.253881697055199</v>
      </c>
      <c r="I749">
        <v>4.6622126947148796</v>
      </c>
      <c r="J749">
        <v>49.720169903656704</v>
      </c>
      <c r="K749" s="1">
        <v>-1.85615411929518E-15</v>
      </c>
    </row>
    <row r="750" spans="1:11" hidden="1" x14ac:dyDescent="0.25">
      <c r="A750">
        <v>65</v>
      </c>
      <c r="B750" t="s">
        <v>253</v>
      </c>
      <c r="C750" t="s">
        <v>85</v>
      </c>
      <c r="D750">
        <v>1.7328809999999999E-4</v>
      </c>
      <c r="E750" s="1">
        <v>6.2202450331125795E-5</v>
      </c>
      <c r="F750">
        <v>0</v>
      </c>
      <c r="G750">
        <v>0</v>
      </c>
      <c r="H750">
        <v>1.0224352110607E-4</v>
      </c>
      <c r="I750" s="1">
        <v>8.7872279005524801E-6</v>
      </c>
      <c r="J750" s="1">
        <v>5.4900662251655601E-8</v>
      </c>
      <c r="K750">
        <v>0</v>
      </c>
    </row>
    <row r="751" spans="1:11" hidden="1" x14ac:dyDescent="0.25">
      <c r="A751">
        <v>66</v>
      </c>
      <c r="B751" t="s">
        <v>253</v>
      </c>
      <c r="C751" t="s">
        <v>86</v>
      </c>
      <c r="D751">
        <v>26368.333465403499</v>
      </c>
      <c r="E751">
        <v>7170.3690230082402</v>
      </c>
      <c r="F751">
        <v>4011.9592730450299</v>
      </c>
      <c r="G751">
        <v>3356.4596975162699</v>
      </c>
      <c r="H751">
        <v>3029.1969945420701</v>
      </c>
      <c r="I751">
        <v>6802.4770418172402</v>
      </c>
      <c r="J751">
        <v>1696.9164354746299</v>
      </c>
      <c r="K751">
        <v>300.95499999999998</v>
      </c>
    </row>
    <row r="752" spans="1:11" hidden="1" x14ac:dyDescent="0.25">
      <c r="A752">
        <v>67</v>
      </c>
      <c r="B752" t="s">
        <v>253</v>
      </c>
      <c r="C752" t="s">
        <v>87</v>
      </c>
      <c r="D752">
        <v>2.8903072E-3</v>
      </c>
      <c r="E752">
        <v>1.3600398079972201E-3</v>
      </c>
      <c r="F752">
        <v>0</v>
      </c>
      <c r="G752">
        <v>0</v>
      </c>
      <c r="H752">
        <v>1.17356258986204E-3</v>
      </c>
      <c r="I752">
        <v>3.0387369398820498E-4</v>
      </c>
      <c r="J752" s="1">
        <v>5.2831108152525797E-5</v>
      </c>
      <c r="K752" s="1">
        <v>1.01643953670516E-19</v>
      </c>
    </row>
    <row r="753" spans="1:11" hidden="1" x14ac:dyDescent="0.25">
      <c r="A753">
        <v>68</v>
      </c>
      <c r="B753" t="s">
        <v>253</v>
      </c>
      <c r="C753" t="s">
        <v>88</v>
      </c>
      <c r="D753">
        <v>6.2267575799999997E-3</v>
      </c>
      <c r="E753">
        <v>9.1559476501513397E-4</v>
      </c>
      <c r="F753">
        <v>9.1559476501513397E-4</v>
      </c>
      <c r="G753">
        <v>0</v>
      </c>
      <c r="H753">
        <v>2.7447123160175002E-3</v>
      </c>
      <c r="I753">
        <v>1.4639699047028199E-3</v>
      </c>
      <c r="J753">
        <v>1.86885829249394E-4</v>
      </c>
      <c r="K753" s="1">
        <v>4.8090295580362902E-19</v>
      </c>
    </row>
    <row r="754" spans="1:11" hidden="1" x14ac:dyDescent="0.25">
      <c r="A754">
        <v>69</v>
      </c>
      <c r="B754" t="s">
        <v>253</v>
      </c>
      <c r="C754" t="s">
        <v>89</v>
      </c>
      <c r="D754">
        <v>70.301210130000001</v>
      </c>
      <c r="E754">
        <v>28.1203735778567</v>
      </c>
      <c r="F754">
        <v>17.8604766338965</v>
      </c>
      <c r="G754">
        <v>1.52415433660371</v>
      </c>
      <c r="H754">
        <v>4.3931033327388</v>
      </c>
      <c r="I754">
        <v>13.306814051075101</v>
      </c>
      <c r="J754">
        <v>5.0962881978290104</v>
      </c>
      <c r="K754" s="1">
        <v>-1.3379054808471099E-15</v>
      </c>
    </row>
    <row r="755" spans="1:11" hidden="1" x14ac:dyDescent="0.25">
      <c r="A755">
        <v>70</v>
      </c>
      <c r="B755" t="s">
        <v>253</v>
      </c>
      <c r="C755" t="s">
        <v>90</v>
      </c>
      <c r="D755">
        <v>13940.617490590001</v>
      </c>
      <c r="E755">
        <v>5737.7959444314301</v>
      </c>
      <c r="F755">
        <v>2555.8483819882499</v>
      </c>
      <c r="G755">
        <v>1450.09051538933</v>
      </c>
      <c r="H755">
        <v>1028.44972975203</v>
      </c>
      <c r="I755">
        <v>2071.82536185353</v>
      </c>
      <c r="J755">
        <v>911.48355717540198</v>
      </c>
      <c r="K755">
        <v>185.123999999999</v>
      </c>
    </row>
    <row r="756" spans="1:11" hidden="1" x14ac:dyDescent="0.25">
      <c r="A756">
        <v>71</v>
      </c>
      <c r="B756" t="s">
        <v>253</v>
      </c>
      <c r="C756" t="s">
        <v>91</v>
      </c>
      <c r="D756">
        <v>1423.5300832999999</v>
      </c>
      <c r="E756">
        <v>301.58083427117498</v>
      </c>
      <c r="F756">
        <v>692.33425722983498</v>
      </c>
      <c r="G756">
        <v>169.45033350484101</v>
      </c>
      <c r="H756">
        <v>97.098668683846498</v>
      </c>
      <c r="I756">
        <v>125.726431786563</v>
      </c>
      <c r="J756">
        <v>34.139557823737199</v>
      </c>
      <c r="K756">
        <v>3.19999999999995</v>
      </c>
    </row>
    <row r="757" spans="1:11" hidden="1" x14ac:dyDescent="0.25">
      <c r="A757">
        <v>72</v>
      </c>
      <c r="B757" t="s">
        <v>253</v>
      </c>
      <c r="C757" t="s">
        <v>92</v>
      </c>
      <c r="D757">
        <v>1923.2615171100001</v>
      </c>
      <c r="E757">
        <v>832.246851132335</v>
      </c>
      <c r="F757">
        <v>367.03981601378598</v>
      </c>
      <c r="G757">
        <v>208.00746942295001</v>
      </c>
      <c r="H757">
        <v>136.99006841815699</v>
      </c>
      <c r="I757">
        <v>66.359818368383102</v>
      </c>
      <c r="J757">
        <v>5.3424937543879203</v>
      </c>
      <c r="K757">
        <v>307.27499999999998</v>
      </c>
    </row>
    <row r="758" spans="1:11" hidden="1" x14ac:dyDescent="0.25">
      <c r="A758">
        <v>73</v>
      </c>
      <c r="B758" t="s">
        <v>253</v>
      </c>
      <c r="C758" t="s">
        <v>93</v>
      </c>
      <c r="D758">
        <v>1.92475E-3</v>
      </c>
      <c r="E758">
        <v>8.0595462339180096E-4</v>
      </c>
      <c r="F758">
        <v>8.0595462339180096E-4</v>
      </c>
      <c r="G758">
        <v>0</v>
      </c>
      <c r="H758">
        <v>0</v>
      </c>
      <c r="I758">
        <v>3.1284075321639599E-4</v>
      </c>
      <c r="J758">
        <v>0</v>
      </c>
      <c r="K758" s="1">
        <v>2.168404344971E-19</v>
      </c>
    </row>
    <row r="759" spans="1:11" hidden="1" x14ac:dyDescent="0.25">
      <c r="A759">
        <v>74</v>
      </c>
      <c r="B759" t="s">
        <v>253</v>
      </c>
      <c r="C759" t="s">
        <v>94</v>
      </c>
      <c r="D759">
        <v>234.736516359999</v>
      </c>
      <c r="E759">
        <v>144.04483539013401</v>
      </c>
      <c r="F759">
        <v>31.838008251844499</v>
      </c>
      <c r="G759">
        <v>11.1321139092284</v>
      </c>
      <c r="H759">
        <v>31.4073555949557</v>
      </c>
      <c r="I759">
        <v>14.950675915136101</v>
      </c>
      <c r="J759">
        <v>1.3635272987006699</v>
      </c>
      <c r="K759" s="1">
        <v>-1.6003908268058499E-15</v>
      </c>
    </row>
    <row r="760" spans="1:11" hidden="1" x14ac:dyDescent="0.25">
      <c r="A760">
        <v>75</v>
      </c>
      <c r="B760" t="s">
        <v>253</v>
      </c>
      <c r="C760" t="s">
        <v>95</v>
      </c>
      <c r="D760">
        <v>175.42803900000001</v>
      </c>
      <c r="E760">
        <v>17.671619196787798</v>
      </c>
      <c r="F760">
        <v>24.052129692309599</v>
      </c>
      <c r="G760">
        <v>72.426250192268199</v>
      </c>
      <c r="H760">
        <v>6.4688618091241903</v>
      </c>
      <c r="I760">
        <v>26.612759053867901</v>
      </c>
      <c r="J760">
        <v>1.1964190556420899</v>
      </c>
      <c r="K760">
        <v>27</v>
      </c>
    </row>
    <row r="761" spans="1:11" hidden="1" x14ac:dyDescent="0.25">
      <c r="A761">
        <v>76</v>
      </c>
      <c r="B761" t="s">
        <v>253</v>
      </c>
      <c r="C761" t="s">
        <v>96</v>
      </c>
      <c r="D761">
        <v>0.115740941799999</v>
      </c>
      <c r="E761">
        <v>5.96116079793131E-2</v>
      </c>
      <c r="F761">
        <v>2.4567491551102699E-2</v>
      </c>
      <c r="G761">
        <v>4.1797549845698102E-3</v>
      </c>
      <c r="H761">
        <v>2.0909657483280102E-2</v>
      </c>
      <c r="I761">
        <v>6.0469966697656403E-3</v>
      </c>
      <c r="J761">
        <v>4.2543313196850098E-4</v>
      </c>
      <c r="K761" s="1">
        <v>-2.47672433777157E-18</v>
      </c>
    </row>
    <row r="762" spans="1:11" hidden="1" x14ac:dyDescent="0.25">
      <c r="A762">
        <v>77</v>
      </c>
      <c r="B762" t="s">
        <v>253</v>
      </c>
      <c r="C762" t="s">
        <v>97</v>
      </c>
      <c r="D762">
        <v>0.10804803759999899</v>
      </c>
      <c r="E762">
        <v>4.6780529050655301E-2</v>
      </c>
      <c r="F762">
        <v>2.6064812399360399E-2</v>
      </c>
      <c r="G762">
        <v>1.7224725104527099E-3</v>
      </c>
      <c r="H762">
        <v>2.35904844972703E-2</v>
      </c>
      <c r="I762">
        <v>9.3353225838918794E-3</v>
      </c>
      <c r="J762">
        <v>5.5441655836931797E-4</v>
      </c>
      <c r="K762" s="1">
        <v>-1.94309358100136E-18</v>
      </c>
    </row>
    <row r="763" spans="1:11" hidden="1" x14ac:dyDescent="0.25">
      <c r="A763">
        <v>78</v>
      </c>
      <c r="B763" t="s">
        <v>253</v>
      </c>
      <c r="C763" t="s">
        <v>98</v>
      </c>
      <c r="D763">
        <v>4.9282304499999999E-2</v>
      </c>
      <c r="E763">
        <v>2.48296356249296E-2</v>
      </c>
      <c r="F763">
        <v>1.31119781129006E-2</v>
      </c>
      <c r="G763">
        <v>1.8612290495618601E-3</v>
      </c>
      <c r="H763">
        <v>6.62666155371086E-3</v>
      </c>
      <c r="I763">
        <v>2.7775340533294701E-3</v>
      </c>
      <c r="J763" s="1">
        <v>7.5266105567521705E-5</v>
      </c>
      <c r="K763" s="1">
        <v>3.04931861011548E-20</v>
      </c>
    </row>
    <row r="764" spans="1:11" hidden="1" x14ac:dyDescent="0.25">
      <c r="A764">
        <v>79</v>
      </c>
      <c r="B764" t="s">
        <v>253</v>
      </c>
      <c r="C764" t="s">
        <v>99</v>
      </c>
      <c r="D764">
        <v>2993.1650023799998</v>
      </c>
      <c r="E764">
        <v>1110.7976117596099</v>
      </c>
      <c r="F764">
        <v>307.12806893669398</v>
      </c>
      <c r="G764">
        <v>293.26220990636699</v>
      </c>
      <c r="H764">
        <v>359.22979985624301</v>
      </c>
      <c r="I764">
        <v>459.17088369235302</v>
      </c>
      <c r="J764">
        <v>105.575428228729</v>
      </c>
      <c r="K764">
        <v>358.00099999999998</v>
      </c>
    </row>
    <row r="765" spans="1:11" hidden="1" x14ac:dyDescent="0.25">
      <c r="A765">
        <v>80</v>
      </c>
      <c r="B765" t="s">
        <v>253</v>
      </c>
      <c r="C765" t="s">
        <v>100</v>
      </c>
      <c r="D765">
        <v>6.3782594699999997E-3</v>
      </c>
      <c r="E765">
        <v>1.5883244262242201E-3</v>
      </c>
      <c r="F765">
        <v>1.5883244262242201E-3</v>
      </c>
      <c r="G765">
        <v>1.97563051420625E-3</v>
      </c>
      <c r="H765">
        <v>7.54979997460682E-4</v>
      </c>
      <c r="I765">
        <v>4.4021938491985998E-4</v>
      </c>
      <c r="J765" s="1">
        <v>3.0780720964740003E-5</v>
      </c>
      <c r="K765">
        <v>0</v>
      </c>
    </row>
    <row r="766" spans="1:11" hidden="1" x14ac:dyDescent="0.25">
      <c r="A766">
        <v>81</v>
      </c>
      <c r="B766" t="s">
        <v>253</v>
      </c>
      <c r="C766" t="s">
        <v>101</v>
      </c>
      <c r="D766">
        <v>3.3694856500000002E-3</v>
      </c>
      <c r="E766">
        <v>3.49687387859424E-4</v>
      </c>
      <c r="F766">
        <v>3.49687387859424E-4</v>
      </c>
      <c r="G766">
        <v>0</v>
      </c>
      <c r="H766">
        <v>2.3414320189343702E-3</v>
      </c>
      <c r="I766">
        <v>3.2056207258983799E-4</v>
      </c>
      <c r="J766" s="1">
        <v>8.1167827569343295E-6</v>
      </c>
      <c r="K766" s="1">
        <v>-1.21549227930992E-19</v>
      </c>
    </row>
    <row r="767" spans="1:11" hidden="1" x14ac:dyDescent="0.25">
      <c r="A767">
        <v>82</v>
      </c>
      <c r="B767" t="s">
        <v>253</v>
      </c>
      <c r="C767" t="s">
        <v>102</v>
      </c>
      <c r="D767">
        <v>1745.7533392999901</v>
      </c>
      <c r="E767">
        <v>399.56593128022399</v>
      </c>
      <c r="F767">
        <v>611.51673010880302</v>
      </c>
      <c r="G767">
        <v>284.82279746748497</v>
      </c>
      <c r="H767">
        <v>267.21318214716803</v>
      </c>
      <c r="I767">
        <v>176.860353632759</v>
      </c>
      <c r="J767">
        <v>5.7743446635602602</v>
      </c>
      <c r="K767" s="1">
        <v>-2.9922245237123901E-14</v>
      </c>
    </row>
    <row r="768" spans="1:11" hidden="1" x14ac:dyDescent="0.25">
      <c r="A768">
        <v>83</v>
      </c>
      <c r="B768" t="s">
        <v>253</v>
      </c>
      <c r="C768" t="s">
        <v>103</v>
      </c>
      <c r="D768">
        <v>38.859704499999999</v>
      </c>
      <c r="E768">
        <v>4.0280096905665301</v>
      </c>
      <c r="F768">
        <v>8.2568156225936793</v>
      </c>
      <c r="G768">
        <v>3.5859992829034901</v>
      </c>
      <c r="H768">
        <v>2.4727708359890999</v>
      </c>
      <c r="I768">
        <v>0.95950629157174905</v>
      </c>
      <c r="J768">
        <v>0.134602776375432</v>
      </c>
      <c r="K768">
        <v>19.422000000000001</v>
      </c>
    </row>
    <row r="769" spans="1:11" hidden="1" x14ac:dyDescent="0.25">
      <c r="A769">
        <v>84</v>
      </c>
      <c r="B769" t="s">
        <v>253</v>
      </c>
      <c r="C769" t="s">
        <v>104</v>
      </c>
      <c r="D769">
        <v>1.00384966E-2</v>
      </c>
      <c r="E769">
        <v>2.8458757941381301E-3</v>
      </c>
      <c r="F769">
        <v>2.8458757941381301E-3</v>
      </c>
      <c r="G769">
        <v>2.4489280379107201E-3</v>
      </c>
      <c r="H769">
        <v>1.4315475046699001E-3</v>
      </c>
      <c r="I769">
        <v>4.24629415722611E-4</v>
      </c>
      <c r="J769" s="1">
        <v>4.1640053420486501E-5</v>
      </c>
      <c r="K769" s="1">
        <v>2.37169225231204E-19</v>
      </c>
    </row>
    <row r="770" spans="1:11" hidden="1" x14ac:dyDescent="0.25">
      <c r="A770">
        <v>85</v>
      </c>
      <c r="B770" t="s">
        <v>253</v>
      </c>
      <c r="C770" t="s">
        <v>105</v>
      </c>
      <c r="D770">
        <v>46.845798500000001</v>
      </c>
      <c r="E770">
        <v>16.003719586823902</v>
      </c>
      <c r="F770">
        <v>11.598183500767099</v>
      </c>
      <c r="G770">
        <v>5.2255181147620897</v>
      </c>
      <c r="H770">
        <v>10.994179296857601</v>
      </c>
      <c r="I770">
        <v>2.7991413787822599</v>
      </c>
      <c r="J770">
        <v>0.22505662200680701</v>
      </c>
      <c r="K770" s="1">
        <v>7.8756445809347003E-16</v>
      </c>
    </row>
    <row r="771" spans="1:11" hidden="1" x14ac:dyDescent="0.25">
      <c r="A771">
        <v>86</v>
      </c>
      <c r="B771" t="s">
        <v>253</v>
      </c>
      <c r="C771" t="s">
        <v>106</v>
      </c>
      <c r="D771">
        <v>1180.3836722999999</v>
      </c>
      <c r="E771">
        <v>1142.81933746805</v>
      </c>
      <c r="F771">
        <v>13.715239553504199</v>
      </c>
      <c r="G771">
        <v>17.098194761738501</v>
      </c>
      <c r="H771">
        <v>3.1879871715588801</v>
      </c>
      <c r="I771">
        <v>3.2825853518965902</v>
      </c>
      <c r="J771">
        <v>0.28032799324999302</v>
      </c>
      <c r="K771" s="1">
        <v>-1.26144754364343E-14</v>
      </c>
    </row>
    <row r="772" spans="1:11" hidden="1" x14ac:dyDescent="0.25">
      <c r="A772">
        <v>87</v>
      </c>
      <c r="B772" t="s">
        <v>253</v>
      </c>
      <c r="C772" t="s">
        <v>107</v>
      </c>
      <c r="D772">
        <v>917.87657058999901</v>
      </c>
      <c r="E772">
        <v>220.224113749933</v>
      </c>
      <c r="F772">
        <v>161.09166177186799</v>
      </c>
      <c r="G772">
        <v>125.62162045293</v>
      </c>
      <c r="H772">
        <v>178.675104694613</v>
      </c>
      <c r="I772">
        <v>180.08481973108701</v>
      </c>
      <c r="J772">
        <v>52.179250189566403</v>
      </c>
      <c r="K772" s="1">
        <v>6.1350664132264699E-15</v>
      </c>
    </row>
    <row r="773" spans="1:11" hidden="1" x14ac:dyDescent="0.25">
      <c r="A773">
        <v>88</v>
      </c>
      <c r="B773" t="s">
        <v>253</v>
      </c>
      <c r="C773" t="s">
        <v>108</v>
      </c>
      <c r="D773">
        <v>2268.1489658999999</v>
      </c>
      <c r="E773">
        <v>821.53979705907796</v>
      </c>
      <c r="F773">
        <v>339.29194838316101</v>
      </c>
      <c r="G773">
        <v>316.22833986412098</v>
      </c>
      <c r="H773">
        <v>317.24210026865899</v>
      </c>
      <c r="I773">
        <v>373.949792367697</v>
      </c>
      <c r="J773">
        <v>62.768387957283302</v>
      </c>
      <c r="K773">
        <v>37.128599999999999</v>
      </c>
    </row>
    <row r="774" spans="1:11" hidden="1" x14ac:dyDescent="0.25">
      <c r="A774">
        <v>89</v>
      </c>
      <c r="B774" t="s">
        <v>253</v>
      </c>
      <c r="C774" t="s">
        <v>109</v>
      </c>
      <c r="D774">
        <v>759.24426837600004</v>
      </c>
      <c r="E774">
        <v>171.44671776884101</v>
      </c>
      <c r="F774">
        <v>260.42600381498102</v>
      </c>
      <c r="G774">
        <v>36.733938308432101</v>
      </c>
      <c r="H774">
        <v>200.14913519690899</v>
      </c>
      <c r="I774">
        <v>83.06787499568</v>
      </c>
      <c r="J774">
        <v>7.4205982911557902</v>
      </c>
      <c r="K774" s="1">
        <v>1.4975479827017898E-14</v>
      </c>
    </row>
    <row r="775" spans="1:11" hidden="1" x14ac:dyDescent="0.25">
      <c r="A775">
        <v>90</v>
      </c>
      <c r="B775" t="s">
        <v>253</v>
      </c>
      <c r="C775" t="s">
        <v>110</v>
      </c>
      <c r="D775">
        <v>3726.2661037399998</v>
      </c>
      <c r="E775">
        <v>1072.1207809662101</v>
      </c>
      <c r="F775">
        <v>852.19111393719095</v>
      </c>
      <c r="G775">
        <v>486.39294870221102</v>
      </c>
      <c r="H775">
        <v>615.69716994206601</v>
      </c>
      <c r="I775">
        <v>531.15781769330897</v>
      </c>
      <c r="J775">
        <v>168.706272499004</v>
      </c>
      <c r="K775" s="1">
        <v>-2.4339169866832301E-14</v>
      </c>
    </row>
    <row r="776" spans="1:11" hidden="1" x14ac:dyDescent="0.25">
      <c r="A776">
        <v>91</v>
      </c>
      <c r="B776" t="s">
        <v>253</v>
      </c>
      <c r="C776" t="s">
        <v>111</v>
      </c>
      <c r="D776">
        <v>47517.566997560301</v>
      </c>
      <c r="E776">
        <v>25898.304733429799</v>
      </c>
      <c r="F776">
        <v>4904.7093927284895</v>
      </c>
      <c r="G776">
        <v>6736.6446500965703</v>
      </c>
      <c r="H776">
        <v>5382.4553159550596</v>
      </c>
      <c r="I776">
        <v>3676.5048638906701</v>
      </c>
      <c r="J776">
        <v>486.39683445930399</v>
      </c>
      <c r="K776">
        <v>432.55120699999998</v>
      </c>
    </row>
    <row r="777" spans="1:11" hidden="1" x14ac:dyDescent="0.25">
      <c r="A777">
        <v>92</v>
      </c>
      <c r="B777" t="s">
        <v>253</v>
      </c>
      <c r="C777" t="s">
        <v>112</v>
      </c>
      <c r="D777">
        <v>5.2306645999999997E-3</v>
      </c>
      <c r="E777">
        <v>2.1706763054829101E-3</v>
      </c>
      <c r="F777">
        <v>2.1706763054829101E-3</v>
      </c>
      <c r="G777">
        <v>2.9009684297509998E-4</v>
      </c>
      <c r="H777">
        <v>2.3278637837551499E-4</v>
      </c>
      <c r="I777">
        <v>2.97461165668998E-4</v>
      </c>
      <c r="J777" s="1">
        <v>6.8967602014558706E-5</v>
      </c>
      <c r="K777" s="1">
        <v>-5.5904174518783798E-20</v>
      </c>
    </row>
    <row r="778" spans="1:11" hidden="1" x14ac:dyDescent="0.25">
      <c r="A778">
        <v>93</v>
      </c>
      <c r="B778" t="s">
        <v>253</v>
      </c>
      <c r="C778" t="s">
        <v>113</v>
      </c>
      <c r="D778">
        <v>319855.09478580003</v>
      </c>
      <c r="E778">
        <v>103830.207004924</v>
      </c>
      <c r="F778">
        <v>115657.969268912</v>
      </c>
      <c r="G778">
        <v>7715.2531160410999</v>
      </c>
      <c r="H778">
        <v>64306.618680813401</v>
      </c>
      <c r="I778">
        <v>19456.665007908399</v>
      </c>
      <c r="J778">
        <v>1164.4892431993501</v>
      </c>
      <c r="K778">
        <v>7723.8924639999896</v>
      </c>
    </row>
    <row r="779" spans="1:11" hidden="1" x14ac:dyDescent="0.25">
      <c r="A779">
        <v>94</v>
      </c>
      <c r="B779" t="s">
        <v>253</v>
      </c>
      <c r="C779" t="s">
        <v>114</v>
      </c>
      <c r="D779">
        <v>1237.19451829999</v>
      </c>
      <c r="E779">
        <v>191.79748692307999</v>
      </c>
      <c r="F779">
        <v>432.35266961890198</v>
      </c>
      <c r="G779">
        <v>52.444686539179898</v>
      </c>
      <c r="H779">
        <v>250.668702569256</v>
      </c>
      <c r="I779">
        <v>240.52418888904501</v>
      </c>
      <c r="J779">
        <v>69.406783760534594</v>
      </c>
      <c r="K779" s="1">
        <v>3.60046194247676E-14</v>
      </c>
    </row>
    <row r="780" spans="1:11" hidden="1" x14ac:dyDescent="0.25">
      <c r="A780">
        <v>95</v>
      </c>
      <c r="B780" t="s">
        <v>253</v>
      </c>
      <c r="C780" t="s">
        <v>115</v>
      </c>
      <c r="D780">
        <v>42504.569093599901</v>
      </c>
      <c r="E780">
        <v>13031.531038880299</v>
      </c>
      <c r="F780">
        <v>7195.3832209435996</v>
      </c>
      <c r="G780">
        <v>2868.2592869315799</v>
      </c>
      <c r="H780">
        <v>7255.4556204574001</v>
      </c>
      <c r="I780">
        <v>6199.7270346831801</v>
      </c>
      <c r="J780">
        <v>2802.6458565037901</v>
      </c>
      <c r="K780">
        <v>3151.5670351999902</v>
      </c>
    </row>
    <row r="781" spans="1:11" hidden="1" x14ac:dyDescent="0.25">
      <c r="A781">
        <v>96</v>
      </c>
      <c r="B781" t="s">
        <v>253</v>
      </c>
      <c r="C781" t="s">
        <v>116</v>
      </c>
      <c r="D781">
        <v>5069.7938156999999</v>
      </c>
      <c r="E781">
        <v>2199.9185504314601</v>
      </c>
      <c r="F781">
        <v>941.868091453592</v>
      </c>
      <c r="G781">
        <v>413.87102355104997</v>
      </c>
      <c r="H781">
        <v>1079.50645223064</v>
      </c>
      <c r="I781">
        <v>320.53377453518499</v>
      </c>
      <c r="J781">
        <v>62.667393498058999</v>
      </c>
      <c r="K781">
        <v>51.428530000000102</v>
      </c>
    </row>
    <row r="782" spans="1:11" hidden="1" x14ac:dyDescent="0.25">
      <c r="A782">
        <v>97</v>
      </c>
      <c r="B782" t="s">
        <v>253</v>
      </c>
      <c r="C782" t="s">
        <v>117</v>
      </c>
      <c r="D782">
        <v>1761.5984871999999</v>
      </c>
      <c r="E782">
        <v>44.142322016243099</v>
      </c>
      <c r="F782">
        <v>6.7663685540426401</v>
      </c>
      <c r="G782">
        <v>1527.9584718154399</v>
      </c>
      <c r="H782">
        <v>13.013684963309601</v>
      </c>
      <c r="I782">
        <v>169.51763711088401</v>
      </c>
      <c r="J782">
        <v>0.20000274007204599</v>
      </c>
      <c r="K782" s="1">
        <v>9.1593399531575395E-16</v>
      </c>
    </row>
    <row r="783" spans="1:11" hidden="1" x14ac:dyDescent="0.25">
      <c r="A783">
        <v>98</v>
      </c>
      <c r="B783" t="s">
        <v>253</v>
      </c>
      <c r="C783" t="s">
        <v>118</v>
      </c>
      <c r="D783">
        <v>5817.7876692999998</v>
      </c>
      <c r="E783">
        <v>2761.7545574423998</v>
      </c>
      <c r="F783">
        <v>1171.0964032530501</v>
      </c>
      <c r="G783">
        <v>692.60394833760301</v>
      </c>
      <c r="H783">
        <v>240.895227543705</v>
      </c>
      <c r="I783">
        <v>443.00143964464098</v>
      </c>
      <c r="J783">
        <v>60.974493078583798</v>
      </c>
      <c r="K783">
        <v>447.46159999999998</v>
      </c>
    </row>
    <row r="784" spans="1:11" hidden="1" x14ac:dyDescent="0.25">
      <c r="A784">
        <v>99</v>
      </c>
      <c r="B784" t="s">
        <v>253</v>
      </c>
      <c r="C784" t="s">
        <v>119</v>
      </c>
      <c r="D784">
        <v>23097.462930544902</v>
      </c>
      <c r="E784">
        <v>6266.8226589197802</v>
      </c>
      <c r="F784">
        <v>6550.5231526978596</v>
      </c>
      <c r="G784">
        <v>3644.88325893197</v>
      </c>
      <c r="H784">
        <v>3074.7442902808698</v>
      </c>
      <c r="I784">
        <v>3053.5069749248</v>
      </c>
      <c r="J784">
        <v>506.96012340969401</v>
      </c>
      <c r="K784">
        <v>2.2471380000117998E-2</v>
      </c>
    </row>
    <row r="785" spans="1:11" hidden="1" x14ac:dyDescent="0.25">
      <c r="A785">
        <v>100</v>
      </c>
      <c r="B785" t="s">
        <v>253</v>
      </c>
      <c r="C785" t="s">
        <v>120</v>
      </c>
      <c r="D785">
        <v>751.41131259999895</v>
      </c>
      <c r="E785">
        <v>257.39534577298701</v>
      </c>
      <c r="F785">
        <v>95.937119983332806</v>
      </c>
      <c r="G785">
        <v>124.038433675289</v>
      </c>
      <c r="H785">
        <v>85.410177627912205</v>
      </c>
      <c r="I785">
        <v>153.15635612556699</v>
      </c>
      <c r="J785">
        <v>34.455869414910097</v>
      </c>
      <c r="K785">
        <v>1.0180099999999701</v>
      </c>
    </row>
    <row r="786" spans="1:11" hidden="1" x14ac:dyDescent="0.25">
      <c r="A786">
        <v>101</v>
      </c>
      <c r="B786" t="s">
        <v>253</v>
      </c>
      <c r="C786" t="s">
        <v>121</v>
      </c>
      <c r="D786">
        <v>2233.2312871999902</v>
      </c>
      <c r="E786">
        <v>761.52897723010301</v>
      </c>
      <c r="F786">
        <v>339.23384677381898</v>
      </c>
      <c r="G786">
        <v>305.25903437378798</v>
      </c>
      <c r="H786">
        <v>378.81539037623099</v>
      </c>
      <c r="I786">
        <v>367.60344319785202</v>
      </c>
      <c r="J786">
        <v>73.181895248203602</v>
      </c>
      <c r="K786">
        <v>7.6087000000000602</v>
      </c>
    </row>
    <row r="787" spans="1:11" hidden="1" x14ac:dyDescent="0.25">
      <c r="A787">
        <v>102</v>
      </c>
      <c r="B787" t="s">
        <v>253</v>
      </c>
      <c r="C787" t="s">
        <v>122</v>
      </c>
      <c r="D787">
        <v>74793.820115139606</v>
      </c>
      <c r="E787">
        <v>33251.322769699</v>
      </c>
      <c r="F787">
        <v>8579.3850146059995</v>
      </c>
      <c r="G787">
        <v>14036.562378142</v>
      </c>
      <c r="H787">
        <v>4157.7938394982502</v>
      </c>
      <c r="I787">
        <v>9364.4771234062591</v>
      </c>
      <c r="J787">
        <v>4309.7368422884401</v>
      </c>
      <c r="K787">
        <v>1094.5421474999901</v>
      </c>
    </row>
    <row r="788" spans="1:11" hidden="1" x14ac:dyDescent="0.25">
      <c r="A788">
        <v>103</v>
      </c>
      <c r="B788" t="s">
        <v>253</v>
      </c>
      <c r="C788" t="s">
        <v>123</v>
      </c>
      <c r="D788">
        <v>10143.3941924999</v>
      </c>
      <c r="E788">
        <v>3171.8764990847199</v>
      </c>
      <c r="F788">
        <v>1958.7488301252499</v>
      </c>
      <c r="G788">
        <v>1027.8041403644099</v>
      </c>
      <c r="H788">
        <v>1625.7998851520099</v>
      </c>
      <c r="I788">
        <v>1379.26724682914</v>
      </c>
      <c r="J788">
        <v>475.93281574444802</v>
      </c>
      <c r="K788">
        <v>503.96477520000002</v>
      </c>
    </row>
    <row r="789" spans="1:11" hidden="1" x14ac:dyDescent="0.25">
      <c r="A789">
        <v>104</v>
      </c>
      <c r="B789" t="s">
        <v>253</v>
      </c>
      <c r="C789" t="s">
        <v>124</v>
      </c>
      <c r="D789">
        <v>3757.8895230899998</v>
      </c>
      <c r="E789">
        <v>1040.19588263483</v>
      </c>
      <c r="F789">
        <v>1303.3595489100401</v>
      </c>
      <c r="G789">
        <v>98.650107976628803</v>
      </c>
      <c r="H789">
        <v>891.78190855666401</v>
      </c>
      <c r="I789">
        <v>395.574337843347</v>
      </c>
      <c r="J789">
        <v>28.327737168479601</v>
      </c>
      <c r="K789" s="1">
        <v>-1.23922139910748E-14</v>
      </c>
    </row>
    <row r="790" spans="1:11" hidden="1" x14ac:dyDescent="0.25">
      <c r="A790">
        <v>105</v>
      </c>
      <c r="B790" t="s">
        <v>253</v>
      </c>
      <c r="C790" t="s">
        <v>125</v>
      </c>
      <c r="D790">
        <v>1020.87665859999</v>
      </c>
      <c r="E790">
        <v>191.76578452940501</v>
      </c>
      <c r="F790">
        <v>288.00653020969298</v>
      </c>
      <c r="G790">
        <v>106.39611793434599</v>
      </c>
      <c r="H790">
        <v>271.96523063105002</v>
      </c>
      <c r="I790">
        <v>139.906048605032</v>
      </c>
      <c r="J790">
        <v>17.2369466904719</v>
      </c>
      <c r="K790">
        <v>5.60000000000006</v>
      </c>
    </row>
    <row r="791" spans="1:11" hidden="1" x14ac:dyDescent="0.25">
      <c r="A791">
        <v>106</v>
      </c>
      <c r="B791" t="s">
        <v>253</v>
      </c>
      <c r="C791" t="s">
        <v>126</v>
      </c>
      <c r="D791">
        <v>743.08189290000098</v>
      </c>
      <c r="E791">
        <v>80.4692791013413</v>
      </c>
      <c r="F791">
        <v>316.95336430673802</v>
      </c>
      <c r="G791">
        <v>9.1745848245954793</v>
      </c>
      <c r="H791">
        <v>248.675368452302</v>
      </c>
      <c r="I791">
        <v>85.386036095629294</v>
      </c>
      <c r="J791">
        <v>2.42326011939255</v>
      </c>
      <c r="K791" s="1">
        <v>3.25607596440846E-14</v>
      </c>
    </row>
    <row r="792" spans="1:11" hidden="1" x14ac:dyDescent="0.25">
      <c r="A792">
        <v>107</v>
      </c>
      <c r="B792" t="s">
        <v>253</v>
      </c>
      <c r="C792" t="s">
        <v>127</v>
      </c>
      <c r="D792">
        <v>6.6328550999999996E-3</v>
      </c>
      <c r="E792">
        <v>2.46449463796691E-3</v>
      </c>
      <c r="F792">
        <v>2.46449463796691E-3</v>
      </c>
      <c r="G792">
        <v>0</v>
      </c>
      <c r="H792">
        <v>1.5626518567852599E-3</v>
      </c>
      <c r="I792">
        <v>1.3990973123479699E-4</v>
      </c>
      <c r="J792" s="1">
        <v>1.30423604610015E-6</v>
      </c>
      <c r="K792" s="1">
        <v>-2.4691010412462802E-19</v>
      </c>
    </row>
    <row r="793" spans="1:11" hidden="1" x14ac:dyDescent="0.25">
      <c r="A793">
        <v>108</v>
      </c>
      <c r="B793" t="s">
        <v>253</v>
      </c>
      <c r="C793" t="s">
        <v>128</v>
      </c>
      <c r="D793">
        <v>3.2985696000000001E-3</v>
      </c>
      <c r="E793">
        <v>5.3314355993183096E-4</v>
      </c>
      <c r="F793">
        <v>5.3314355993183096E-4</v>
      </c>
      <c r="G793">
        <v>5.5865010672778704E-4</v>
      </c>
      <c r="H793">
        <v>1.14742580856131E-3</v>
      </c>
      <c r="I793">
        <v>5.0213167224815195E-4</v>
      </c>
      <c r="J793" s="1">
        <v>2.4074892599082599E-5</v>
      </c>
      <c r="K793" s="1">
        <v>3.3881317890171999E-19</v>
      </c>
    </row>
    <row r="794" spans="1:11" hidden="1" x14ac:dyDescent="0.25">
      <c r="A794">
        <v>109</v>
      </c>
      <c r="B794" t="s">
        <v>253</v>
      </c>
      <c r="C794" t="s">
        <v>129</v>
      </c>
      <c r="D794">
        <v>47242.067391390003</v>
      </c>
      <c r="E794">
        <v>18839.3585417842</v>
      </c>
      <c r="F794">
        <v>6264.7691979712099</v>
      </c>
      <c r="G794">
        <v>7389.3383431668599</v>
      </c>
      <c r="H794">
        <v>4256.3612641667996</v>
      </c>
      <c r="I794">
        <v>8330.2622645517695</v>
      </c>
      <c r="J794">
        <v>2085.2860797491298</v>
      </c>
      <c r="K794">
        <v>76.6916999999994</v>
      </c>
    </row>
    <row r="795" spans="1:11" hidden="1" x14ac:dyDescent="0.25">
      <c r="A795">
        <v>110</v>
      </c>
      <c r="B795" t="s">
        <v>253</v>
      </c>
      <c r="C795" t="s">
        <v>130</v>
      </c>
      <c r="D795">
        <v>2666.9123209999998</v>
      </c>
      <c r="E795">
        <v>2360.7969751619498</v>
      </c>
      <c r="F795">
        <v>77.972795109052001</v>
      </c>
      <c r="G795">
        <v>173.27145753410301</v>
      </c>
      <c r="H795">
        <v>22.044350861712001</v>
      </c>
      <c r="I795">
        <v>29.9672646599914</v>
      </c>
      <c r="J795">
        <v>2.8594776731846498</v>
      </c>
      <c r="K795" s="1">
        <v>-7.1997963146941402E-14</v>
      </c>
    </row>
    <row r="796" spans="1:11" hidden="1" x14ac:dyDescent="0.25">
      <c r="A796">
        <v>111</v>
      </c>
      <c r="B796" t="s">
        <v>253</v>
      </c>
      <c r="C796" t="s">
        <v>131</v>
      </c>
      <c r="D796">
        <v>936.40163189999896</v>
      </c>
      <c r="E796">
        <v>72.463926993099307</v>
      </c>
      <c r="F796">
        <v>42.003172593347202</v>
      </c>
      <c r="G796">
        <v>29.207339277472201</v>
      </c>
      <c r="H796">
        <v>425.12846456014398</v>
      </c>
      <c r="I796">
        <v>223.230914711287</v>
      </c>
      <c r="J796">
        <v>144.36781376464799</v>
      </c>
      <c r="K796" s="1">
        <v>3.06569006292001E-15</v>
      </c>
    </row>
    <row r="797" spans="1:11" hidden="1" x14ac:dyDescent="0.25">
      <c r="A797">
        <v>112</v>
      </c>
      <c r="B797" t="s">
        <v>253</v>
      </c>
      <c r="C797" t="s">
        <v>132</v>
      </c>
      <c r="D797">
        <v>2792.9885473999998</v>
      </c>
      <c r="E797">
        <v>877.25870389960096</v>
      </c>
      <c r="F797">
        <v>882.08885590236696</v>
      </c>
      <c r="G797">
        <v>664.84937309103896</v>
      </c>
      <c r="H797">
        <v>176.00094485219199</v>
      </c>
      <c r="I797">
        <v>178.120763479743</v>
      </c>
      <c r="J797">
        <v>14.669906175056701</v>
      </c>
      <c r="K797" s="1">
        <v>2.2792878695554398E-13</v>
      </c>
    </row>
    <row r="798" spans="1:11" hidden="1" x14ac:dyDescent="0.25">
      <c r="A798">
        <v>113</v>
      </c>
      <c r="B798" t="s">
        <v>253</v>
      </c>
      <c r="C798" t="s">
        <v>133</v>
      </c>
      <c r="D798">
        <v>139.72826459000001</v>
      </c>
      <c r="E798">
        <v>89.224098384579506</v>
      </c>
      <c r="F798">
        <v>10.8984449661213</v>
      </c>
      <c r="G798">
        <v>6.9149236474390703</v>
      </c>
      <c r="H798">
        <v>22.139960342886098</v>
      </c>
      <c r="I798">
        <v>9.7462938560610706</v>
      </c>
      <c r="J798">
        <v>0.80454339291281496</v>
      </c>
      <c r="K798" s="1">
        <v>-1.01945361874467E-14</v>
      </c>
    </row>
    <row r="799" spans="1:11" hidden="1" x14ac:dyDescent="0.25">
      <c r="A799">
        <v>114</v>
      </c>
      <c r="B799" t="s">
        <v>253</v>
      </c>
      <c r="C799" t="s">
        <v>134</v>
      </c>
      <c r="D799">
        <v>3965.2846416000002</v>
      </c>
      <c r="E799">
        <v>1210.07150369788</v>
      </c>
      <c r="F799">
        <v>609.75405495493305</v>
      </c>
      <c r="G799">
        <v>481.31336662307598</v>
      </c>
      <c r="H799">
        <v>414.75099401204699</v>
      </c>
      <c r="I799">
        <v>566.25236836697297</v>
      </c>
      <c r="J799">
        <v>306.41435394508898</v>
      </c>
      <c r="K799">
        <v>376.72800000000001</v>
      </c>
    </row>
    <row r="800" spans="1:11" hidden="1" x14ac:dyDescent="0.25">
      <c r="A800">
        <v>115</v>
      </c>
      <c r="B800" t="s">
        <v>253</v>
      </c>
      <c r="C800" t="s">
        <v>135</v>
      </c>
      <c r="D800">
        <v>1.10317987E-2</v>
      </c>
      <c r="E800">
        <v>3.9146716267644899E-3</v>
      </c>
      <c r="F800">
        <v>3.9146716267644899E-3</v>
      </c>
      <c r="G800">
        <v>1.04971781146636E-3</v>
      </c>
      <c r="H800">
        <v>1.4270297446898599E-3</v>
      </c>
      <c r="I800">
        <v>6.7195004292284598E-4</v>
      </c>
      <c r="J800" s="1">
        <v>5.3757847391927299E-5</v>
      </c>
      <c r="K800" s="1">
        <v>6.4374503991326802E-20</v>
      </c>
    </row>
    <row r="801" spans="1:11" hidden="1" x14ac:dyDescent="0.25">
      <c r="A801">
        <v>116</v>
      </c>
      <c r="B801" t="s">
        <v>253</v>
      </c>
      <c r="C801" t="s">
        <v>136</v>
      </c>
      <c r="D801">
        <v>1096.67745167</v>
      </c>
      <c r="E801">
        <v>389.07986932369403</v>
      </c>
      <c r="F801">
        <v>109.703119865898</v>
      </c>
      <c r="G801">
        <v>128.27381126455501</v>
      </c>
      <c r="H801">
        <v>345.75603327311001</v>
      </c>
      <c r="I801">
        <v>116.69329417889401</v>
      </c>
      <c r="J801">
        <v>7.1713237638465097</v>
      </c>
      <c r="K801" s="1">
        <v>6.2222362678943099E-15</v>
      </c>
    </row>
    <row r="802" spans="1:11" hidden="1" x14ac:dyDescent="0.25">
      <c r="A802">
        <v>117</v>
      </c>
      <c r="B802" t="s">
        <v>253</v>
      </c>
      <c r="C802" t="s">
        <v>137</v>
      </c>
      <c r="D802">
        <v>0.1265270157</v>
      </c>
      <c r="E802">
        <v>1.6262669075346702E-2</v>
      </c>
      <c r="F802">
        <v>6.0656625464595E-2</v>
      </c>
      <c r="G802">
        <v>2.4938519013667599E-3</v>
      </c>
      <c r="H802">
        <v>3.7801652239712401E-2</v>
      </c>
      <c r="I802">
        <v>8.9120964133699906E-3</v>
      </c>
      <c r="J802">
        <v>4.0012060560900902E-4</v>
      </c>
      <c r="K802" s="1">
        <v>8.4025668367626497E-19</v>
      </c>
    </row>
    <row r="803" spans="1:11" hidden="1" x14ac:dyDescent="0.25">
      <c r="A803">
        <v>118</v>
      </c>
      <c r="B803" t="s">
        <v>253</v>
      </c>
      <c r="C803" t="s">
        <v>138</v>
      </c>
      <c r="D803">
        <v>859.90407600000003</v>
      </c>
      <c r="E803">
        <v>228.91533864752299</v>
      </c>
      <c r="F803">
        <v>360.37171959819</v>
      </c>
      <c r="G803">
        <v>127.475578871694</v>
      </c>
      <c r="H803">
        <v>37.063702300332899</v>
      </c>
      <c r="I803">
        <v>92.3586985652679</v>
      </c>
      <c r="J803">
        <v>13.7190380169907</v>
      </c>
      <c r="K803" s="1">
        <v>3.9534348017511402E-15</v>
      </c>
    </row>
    <row r="804" spans="1:11" hidden="1" x14ac:dyDescent="0.25">
      <c r="A804">
        <v>119</v>
      </c>
      <c r="B804" t="s">
        <v>253</v>
      </c>
      <c r="C804" t="s">
        <v>139</v>
      </c>
      <c r="D804">
        <v>359.56300099999999</v>
      </c>
      <c r="E804">
        <v>50.359036568915002</v>
      </c>
      <c r="F804">
        <v>116.70797978021</v>
      </c>
      <c r="G804">
        <v>137.302905610881</v>
      </c>
      <c r="H804">
        <v>21.0361505004478</v>
      </c>
      <c r="I804">
        <v>31.808666545819399</v>
      </c>
      <c r="J804">
        <v>2.3482619937257798</v>
      </c>
      <c r="K804" s="1">
        <v>5.2735593669694896E-16</v>
      </c>
    </row>
    <row r="805" spans="1:11" hidden="1" x14ac:dyDescent="0.25">
      <c r="A805">
        <v>120</v>
      </c>
      <c r="B805" t="s">
        <v>253</v>
      </c>
      <c r="C805" t="s">
        <v>140</v>
      </c>
      <c r="D805">
        <v>620.17603329999997</v>
      </c>
      <c r="E805">
        <v>206.76235407080799</v>
      </c>
      <c r="F805">
        <v>95.991832332556498</v>
      </c>
      <c r="G805">
        <v>56.999995445831203</v>
      </c>
      <c r="H805">
        <v>173.92450833990699</v>
      </c>
      <c r="I805">
        <v>64.831053408165602</v>
      </c>
      <c r="J805">
        <v>21.6662897027302</v>
      </c>
      <c r="K805" s="1">
        <v>6.9631800325708997E-15</v>
      </c>
    </row>
    <row r="806" spans="1:11" hidden="1" x14ac:dyDescent="0.25">
      <c r="A806">
        <v>121</v>
      </c>
      <c r="B806" t="s">
        <v>253</v>
      </c>
      <c r="C806" t="s">
        <v>141</v>
      </c>
      <c r="D806">
        <v>280.83499999999998</v>
      </c>
      <c r="E806">
        <v>279.33615572789103</v>
      </c>
      <c r="F806">
        <v>0</v>
      </c>
      <c r="G806">
        <v>0.74087168215283306</v>
      </c>
      <c r="H806">
        <v>0.39332087945927702</v>
      </c>
      <c r="I806">
        <v>0.36465171049613299</v>
      </c>
      <c r="J806">
        <v>0</v>
      </c>
      <c r="K806">
        <v>0</v>
      </c>
    </row>
    <row r="807" spans="1:11" hidden="1" x14ac:dyDescent="0.25">
      <c r="A807">
        <v>122</v>
      </c>
      <c r="B807" t="s">
        <v>253</v>
      </c>
      <c r="C807" t="s">
        <v>142</v>
      </c>
      <c r="D807">
        <v>8004.5800104999898</v>
      </c>
      <c r="E807">
        <v>3034.4659412998699</v>
      </c>
      <c r="F807">
        <v>1759.33245223527</v>
      </c>
      <c r="G807">
        <v>292.21208909529997</v>
      </c>
      <c r="H807">
        <v>1913.4105957608699</v>
      </c>
      <c r="I807">
        <v>794.29224094606195</v>
      </c>
      <c r="J807">
        <v>210.86669116261601</v>
      </c>
      <c r="K807" s="1">
        <v>-9.67637428517242E-14</v>
      </c>
    </row>
    <row r="808" spans="1:11" hidden="1" x14ac:dyDescent="0.25">
      <c r="A808">
        <v>123</v>
      </c>
      <c r="B808" t="s">
        <v>253</v>
      </c>
      <c r="C808" t="s">
        <v>143</v>
      </c>
      <c r="D808">
        <v>294.65239759999901</v>
      </c>
      <c r="E808">
        <v>111.68570378160101</v>
      </c>
      <c r="F808">
        <v>42.9223122371777</v>
      </c>
      <c r="G808">
        <v>75.457943759520205</v>
      </c>
      <c r="H808">
        <v>31.935932468600999</v>
      </c>
      <c r="I808">
        <v>29.267107900370799</v>
      </c>
      <c r="J808">
        <v>3.3833974527286701</v>
      </c>
      <c r="K808" s="1">
        <v>2.1933409949381701E-14</v>
      </c>
    </row>
    <row r="809" spans="1:11" hidden="1" x14ac:dyDescent="0.25">
      <c r="A809">
        <v>124</v>
      </c>
      <c r="B809" t="s">
        <v>253</v>
      </c>
      <c r="C809" t="s">
        <v>144</v>
      </c>
      <c r="D809">
        <v>246.24001822</v>
      </c>
      <c r="E809">
        <v>43.961034963935603</v>
      </c>
      <c r="F809">
        <v>136.890686491542</v>
      </c>
      <c r="G809">
        <v>2.1900190904442001</v>
      </c>
      <c r="H809">
        <v>53.785685389403397</v>
      </c>
      <c r="I809">
        <v>8.3666758209529206</v>
      </c>
      <c r="J809">
        <v>1.04591646372109</v>
      </c>
      <c r="K809" s="1">
        <v>-1.4127425358029201E-15</v>
      </c>
    </row>
    <row r="810" spans="1:11" hidden="1" x14ac:dyDescent="0.25">
      <c r="A810">
        <v>125</v>
      </c>
      <c r="B810" t="s">
        <v>253</v>
      </c>
      <c r="C810" t="s">
        <v>145</v>
      </c>
      <c r="D810">
        <v>2.1456398719999902E-2</v>
      </c>
      <c r="E810">
        <v>8.5768955775652293E-3</v>
      </c>
      <c r="F810">
        <v>3.9102921876170496E-3</v>
      </c>
      <c r="G810">
        <v>1.31393887803009E-4</v>
      </c>
      <c r="H810">
        <v>8.0268548282466101E-3</v>
      </c>
      <c r="I810">
        <v>8.0222717768843696E-4</v>
      </c>
      <c r="J810" s="1">
        <v>8.7350610796466897E-6</v>
      </c>
      <c r="K810" s="1">
        <v>-1.1265538198482101E-19</v>
      </c>
    </row>
    <row r="811" spans="1:11" hidden="1" x14ac:dyDescent="0.25">
      <c r="A811">
        <v>126</v>
      </c>
      <c r="B811" t="s">
        <v>253</v>
      </c>
      <c r="C811" t="s">
        <v>146</v>
      </c>
      <c r="D811">
        <v>18353.281070483499</v>
      </c>
      <c r="E811">
        <v>7008.2156178745699</v>
      </c>
      <c r="F811">
        <v>2493.7730534411098</v>
      </c>
      <c r="G811">
        <v>1047.7014923718</v>
      </c>
      <c r="H811">
        <v>2658.45373905008</v>
      </c>
      <c r="I811">
        <v>3699.0727330422601</v>
      </c>
      <c r="J811">
        <v>1177.9732601102501</v>
      </c>
      <c r="K811">
        <v>268.09117459340001</v>
      </c>
    </row>
    <row r="812" spans="1:11" hidden="1" x14ac:dyDescent="0.25">
      <c r="A812">
        <v>127</v>
      </c>
      <c r="B812" t="s">
        <v>253</v>
      </c>
      <c r="C812" t="s">
        <v>147</v>
      </c>
      <c r="D812">
        <v>3.1750013999999999E-3</v>
      </c>
      <c r="E812">
        <v>1.15122215544377E-3</v>
      </c>
      <c r="F812">
        <v>1.15122215544377E-3</v>
      </c>
      <c r="G812">
        <v>3.1757459815011201E-4</v>
      </c>
      <c r="H812">
        <v>5.2137010345403305E-4</v>
      </c>
      <c r="I812" s="1">
        <v>3.3612387508296003E-5</v>
      </c>
      <c r="J812">
        <v>0</v>
      </c>
      <c r="K812" s="1">
        <v>-1.0842021724855E-19</v>
      </c>
    </row>
    <row r="813" spans="1:11" hidden="1" x14ac:dyDescent="0.25">
      <c r="A813">
        <v>128</v>
      </c>
      <c r="B813" t="s">
        <v>253</v>
      </c>
      <c r="C813" t="s">
        <v>148</v>
      </c>
      <c r="D813">
        <v>734.49819199999899</v>
      </c>
      <c r="E813">
        <v>419.72018843133702</v>
      </c>
      <c r="F813">
        <v>104.24813172992501</v>
      </c>
      <c r="G813">
        <v>99.491043716480505</v>
      </c>
      <c r="H813">
        <v>61.149967931621198</v>
      </c>
      <c r="I813">
        <v>45.019734100980102</v>
      </c>
      <c r="J813">
        <v>4.8691260896555502</v>
      </c>
      <c r="K813" s="1">
        <v>1.7583157152500901E-14</v>
      </c>
    </row>
    <row r="814" spans="1:11" hidden="1" x14ac:dyDescent="0.25">
      <c r="A814">
        <v>129</v>
      </c>
      <c r="B814" t="s">
        <v>253</v>
      </c>
      <c r="C814" t="s">
        <v>149</v>
      </c>
      <c r="D814">
        <v>295.86528081</v>
      </c>
      <c r="E814">
        <v>46.646092385356297</v>
      </c>
      <c r="F814">
        <v>48.4010860815849</v>
      </c>
      <c r="G814">
        <v>1.5556053586881999</v>
      </c>
      <c r="H814">
        <v>41.845478567231901</v>
      </c>
      <c r="I814">
        <v>9.4648185236951896</v>
      </c>
      <c r="J814">
        <v>0.53219989344324903</v>
      </c>
      <c r="K814">
        <v>147.41999999999999</v>
      </c>
    </row>
    <row r="815" spans="1:11" hidden="1" x14ac:dyDescent="0.25">
      <c r="A815">
        <v>130</v>
      </c>
      <c r="B815" t="s">
        <v>253</v>
      </c>
      <c r="C815" t="s">
        <v>150</v>
      </c>
      <c r="D815">
        <v>2.1278758999999998</v>
      </c>
      <c r="E815">
        <v>1.4447953318523299</v>
      </c>
      <c r="F815">
        <v>0.24930735143896099</v>
      </c>
      <c r="G815">
        <v>0.32996715411203098</v>
      </c>
      <c r="H815">
        <v>3.3893696098076201E-2</v>
      </c>
      <c r="I815">
        <v>6.5565237496685899E-2</v>
      </c>
      <c r="J815">
        <v>4.3471290019136601E-3</v>
      </c>
      <c r="K815" s="1">
        <v>-1.6653345369377299E-16</v>
      </c>
    </row>
    <row r="816" spans="1:11" hidden="1" x14ac:dyDescent="0.25">
      <c r="A816">
        <v>131</v>
      </c>
      <c r="B816" t="s">
        <v>253</v>
      </c>
      <c r="C816" t="s">
        <v>151</v>
      </c>
      <c r="D816">
        <v>543.64124876000005</v>
      </c>
      <c r="E816">
        <v>199.53821495569801</v>
      </c>
      <c r="F816">
        <v>158.480329895935</v>
      </c>
      <c r="G816">
        <v>8.88175394635579</v>
      </c>
      <c r="H816">
        <v>126.103251366481</v>
      </c>
      <c r="I816">
        <v>49.061253934585402</v>
      </c>
      <c r="J816">
        <v>1.5764446609439899</v>
      </c>
      <c r="K816" s="1">
        <v>1.34793977195346E-14</v>
      </c>
    </row>
    <row r="817" spans="1:11" hidden="1" x14ac:dyDescent="0.25">
      <c r="A817">
        <v>132</v>
      </c>
      <c r="B817" t="s">
        <v>253</v>
      </c>
      <c r="C817" t="s">
        <v>152</v>
      </c>
      <c r="D817">
        <v>404.21472340000003</v>
      </c>
      <c r="E817">
        <v>66.624367336837494</v>
      </c>
      <c r="F817">
        <v>106.13528666916</v>
      </c>
      <c r="G817">
        <v>4.7932932817349601</v>
      </c>
      <c r="H817">
        <v>31.515892235465898</v>
      </c>
      <c r="I817">
        <v>4.4636475725416904</v>
      </c>
      <c r="J817">
        <v>21.3274263042589</v>
      </c>
      <c r="K817">
        <v>169.35480999999999</v>
      </c>
    </row>
    <row r="818" spans="1:11" hidden="1" x14ac:dyDescent="0.25">
      <c r="A818">
        <v>133</v>
      </c>
      <c r="B818" t="s">
        <v>253</v>
      </c>
      <c r="C818" t="s">
        <v>153</v>
      </c>
      <c r="D818">
        <v>3.2510606999999999E-3</v>
      </c>
      <c r="E818">
        <v>7.0263113746420896E-4</v>
      </c>
      <c r="F818">
        <v>7.0263113746420896E-4</v>
      </c>
      <c r="G818">
        <v>1.0690487242039799E-3</v>
      </c>
      <c r="H818">
        <v>5.6966339616032003E-4</v>
      </c>
      <c r="I818">
        <v>1.8113911211468101E-4</v>
      </c>
      <c r="J818" s="1">
        <v>2.5947192592596399E-5</v>
      </c>
      <c r="K818" s="1">
        <v>1.22819777351873E-19</v>
      </c>
    </row>
    <row r="819" spans="1:11" hidden="1" x14ac:dyDescent="0.25">
      <c r="A819">
        <v>134</v>
      </c>
      <c r="B819" t="s">
        <v>253</v>
      </c>
      <c r="C819" t="s">
        <v>154</v>
      </c>
      <c r="D819">
        <v>2566.4137848999899</v>
      </c>
      <c r="E819">
        <v>1226.11054418966</v>
      </c>
      <c r="F819">
        <v>712.00970358796201</v>
      </c>
      <c r="G819">
        <v>43.121074262472</v>
      </c>
      <c r="H819">
        <v>389.356725243889</v>
      </c>
      <c r="I819">
        <v>146.71683753771299</v>
      </c>
      <c r="J819">
        <v>27.462526078294999</v>
      </c>
      <c r="K819">
        <v>21.636373999999901</v>
      </c>
    </row>
    <row r="820" spans="1:11" hidden="1" x14ac:dyDescent="0.25">
      <c r="A820">
        <v>135</v>
      </c>
      <c r="B820" t="s">
        <v>253</v>
      </c>
      <c r="C820" t="s">
        <v>155</v>
      </c>
      <c r="D820">
        <v>407.68579920000002</v>
      </c>
      <c r="E820">
        <v>298.13898080495602</v>
      </c>
      <c r="F820">
        <v>74.345288270117194</v>
      </c>
      <c r="G820">
        <v>4.0694383798307001</v>
      </c>
      <c r="H820">
        <v>24.022321815983201</v>
      </c>
      <c r="I820">
        <v>5.6877310635410998</v>
      </c>
      <c r="J820">
        <v>1.4220388655712699</v>
      </c>
      <c r="K820" s="1">
        <v>3.40873163029442E-15</v>
      </c>
    </row>
    <row r="821" spans="1:11" hidden="1" x14ac:dyDescent="0.25">
      <c r="A821">
        <v>136</v>
      </c>
      <c r="B821" t="s">
        <v>253</v>
      </c>
      <c r="C821" t="s">
        <v>156</v>
      </c>
      <c r="D821">
        <v>3.0608799999999999E-4</v>
      </c>
      <c r="E821">
        <v>1.53074521308123E-4</v>
      </c>
      <c r="F821">
        <v>0</v>
      </c>
      <c r="G821">
        <v>0</v>
      </c>
      <c r="H821" s="1">
        <v>7.9971894049839001E-5</v>
      </c>
      <c r="I821" s="1">
        <v>7.0370079220693894E-5</v>
      </c>
      <c r="J821" s="1">
        <v>2.6715054213429698E-6</v>
      </c>
      <c r="K821" s="1">
        <v>1.3552527156068799E-20</v>
      </c>
    </row>
    <row r="822" spans="1:11" hidden="1" x14ac:dyDescent="0.25">
      <c r="A822">
        <v>137</v>
      </c>
      <c r="B822" t="s">
        <v>253</v>
      </c>
      <c r="C822" t="s">
        <v>157</v>
      </c>
      <c r="D822">
        <v>105.2237227</v>
      </c>
      <c r="E822">
        <v>8.7703518406622205</v>
      </c>
      <c r="F822">
        <v>25.918848334748201</v>
      </c>
      <c r="G822">
        <v>15.2300381704384</v>
      </c>
      <c r="H822">
        <v>31.775644538623901</v>
      </c>
      <c r="I822">
        <v>22.0714715226305</v>
      </c>
      <c r="J822">
        <v>1.45736829289665</v>
      </c>
      <c r="K822" s="1">
        <v>-5.0515147620444599E-15</v>
      </c>
    </row>
    <row r="823" spans="1:11" hidden="1" x14ac:dyDescent="0.25">
      <c r="A823">
        <v>138</v>
      </c>
      <c r="B823" t="s">
        <v>253</v>
      </c>
      <c r="C823" t="s">
        <v>158</v>
      </c>
      <c r="D823">
        <v>42.985638700000003</v>
      </c>
      <c r="E823">
        <v>11.3027535091244</v>
      </c>
      <c r="F823">
        <v>5.8684833762283999</v>
      </c>
      <c r="G823">
        <v>4.5345285102071502</v>
      </c>
      <c r="H823">
        <v>2.4989829256591198</v>
      </c>
      <c r="I823">
        <v>1.1831397217403701</v>
      </c>
      <c r="J823">
        <v>9.7750657040530098E-2</v>
      </c>
      <c r="K823">
        <v>17.5</v>
      </c>
    </row>
    <row r="824" spans="1:11" hidden="1" x14ac:dyDescent="0.25">
      <c r="A824">
        <v>139</v>
      </c>
      <c r="B824" t="s">
        <v>253</v>
      </c>
      <c r="C824" t="s">
        <v>159</v>
      </c>
      <c r="D824">
        <v>237.04174062999999</v>
      </c>
      <c r="E824">
        <v>11.6063714956551</v>
      </c>
      <c r="F824">
        <v>16.856380733649299</v>
      </c>
      <c r="G824">
        <v>0.981609608154972</v>
      </c>
      <c r="H824">
        <v>120.81635107436701</v>
      </c>
      <c r="I824">
        <v>67.096484864153794</v>
      </c>
      <c r="J824">
        <v>3.5307028540188998</v>
      </c>
      <c r="K824">
        <v>16.153839999999899</v>
      </c>
    </row>
    <row r="825" spans="1:11" hidden="1" x14ac:dyDescent="0.25">
      <c r="A825">
        <v>140</v>
      </c>
      <c r="B825" t="s">
        <v>253</v>
      </c>
      <c r="C825" t="s">
        <v>160</v>
      </c>
      <c r="D825">
        <v>19319.622167099998</v>
      </c>
      <c r="E825">
        <v>8199.2036156960894</v>
      </c>
      <c r="F825">
        <v>3287.4559007284101</v>
      </c>
      <c r="G825">
        <v>3024.8366240546302</v>
      </c>
      <c r="H825">
        <v>1901.90027046348</v>
      </c>
      <c r="I825">
        <v>2081.1920151032</v>
      </c>
      <c r="J825">
        <v>427.97474105418001</v>
      </c>
      <c r="K825">
        <v>397.058999999999</v>
      </c>
    </row>
    <row r="826" spans="1:11" hidden="1" x14ac:dyDescent="0.25">
      <c r="A826">
        <v>141</v>
      </c>
      <c r="B826" t="s">
        <v>253</v>
      </c>
      <c r="C826" t="s">
        <v>161</v>
      </c>
      <c r="D826">
        <v>1.40320021E-2</v>
      </c>
      <c r="E826">
        <v>5.3084622884750797E-3</v>
      </c>
      <c r="F826">
        <v>4.8531761805772101E-3</v>
      </c>
      <c r="G826">
        <v>9.6420214684223699E-4</v>
      </c>
      <c r="H826">
        <v>2.4813605224628301E-3</v>
      </c>
      <c r="I826">
        <v>4.0693607773178498E-4</v>
      </c>
      <c r="J826" s="1">
        <v>1.7864883910832701E-5</v>
      </c>
      <c r="K826" s="1">
        <v>2.23616698075135E-19</v>
      </c>
    </row>
    <row r="827" spans="1:11" hidden="1" x14ac:dyDescent="0.25">
      <c r="A827">
        <v>142</v>
      </c>
      <c r="B827" t="s">
        <v>253</v>
      </c>
      <c r="C827" t="s">
        <v>162</v>
      </c>
      <c r="D827">
        <v>385.12536825000001</v>
      </c>
      <c r="E827">
        <v>68.067731688125903</v>
      </c>
      <c r="F827">
        <v>50.772446679603704</v>
      </c>
      <c r="G827">
        <v>15.449484601236</v>
      </c>
      <c r="H827">
        <v>35.260903979285203</v>
      </c>
      <c r="I827">
        <v>19.505258405761701</v>
      </c>
      <c r="J827">
        <v>7.8602858959873103</v>
      </c>
      <c r="K827">
        <v>188.20925699999901</v>
      </c>
    </row>
    <row r="828" spans="1:11" hidden="1" x14ac:dyDescent="0.25">
      <c r="A828">
        <v>143</v>
      </c>
      <c r="B828" t="s">
        <v>253</v>
      </c>
      <c r="C828" t="s">
        <v>163</v>
      </c>
      <c r="D828">
        <v>52.431580500000003</v>
      </c>
      <c r="E828">
        <v>8.1420616357158302</v>
      </c>
      <c r="F828">
        <v>7.8453189436365003</v>
      </c>
      <c r="G828">
        <v>15.103911554332001</v>
      </c>
      <c r="H828">
        <v>11.4729210284455</v>
      </c>
      <c r="I828">
        <v>7.8719522792646304</v>
      </c>
      <c r="J828">
        <v>1.9954150586053501</v>
      </c>
      <c r="K828" s="1">
        <v>3.4694469519536099E-17</v>
      </c>
    </row>
    <row r="829" spans="1:11" hidden="1" x14ac:dyDescent="0.25">
      <c r="A829">
        <v>144</v>
      </c>
      <c r="B829" t="s">
        <v>253</v>
      </c>
      <c r="C829" t="s">
        <v>164</v>
      </c>
      <c r="D829">
        <v>25.014545599000002</v>
      </c>
      <c r="E829">
        <v>14.384596789348</v>
      </c>
      <c r="F829">
        <v>4.9148887724651402</v>
      </c>
      <c r="G829">
        <v>5.20555237998091E-2</v>
      </c>
      <c r="H829">
        <v>4.4271506733102299</v>
      </c>
      <c r="I829">
        <v>1.19228639919157</v>
      </c>
      <c r="J829">
        <v>4.35674408851719E-2</v>
      </c>
      <c r="K829" s="1">
        <v>-5.01468915762963E-17</v>
      </c>
    </row>
    <row r="830" spans="1:11" hidden="1" x14ac:dyDescent="0.25">
      <c r="A830">
        <v>145</v>
      </c>
      <c r="B830" t="s">
        <v>253</v>
      </c>
      <c r="C830" t="s">
        <v>165</v>
      </c>
      <c r="D830">
        <v>9892.3079380700292</v>
      </c>
      <c r="E830">
        <v>5296.1305417417898</v>
      </c>
      <c r="F830">
        <v>2386.0843542257398</v>
      </c>
      <c r="G830">
        <v>562.61982109973405</v>
      </c>
      <c r="H830">
        <v>1086.85806661167</v>
      </c>
      <c r="I830">
        <v>524.68553451554305</v>
      </c>
      <c r="J830">
        <v>35.9296198755031</v>
      </c>
      <c r="K830" s="1">
        <v>2.6292368889707601E-13</v>
      </c>
    </row>
    <row r="831" spans="1:11" hidden="1" x14ac:dyDescent="0.25">
      <c r="A831">
        <v>146</v>
      </c>
      <c r="B831" t="s">
        <v>253</v>
      </c>
      <c r="C831" t="s">
        <v>166</v>
      </c>
      <c r="D831">
        <v>608.42654671999901</v>
      </c>
      <c r="E831">
        <v>77.335331313028902</v>
      </c>
      <c r="F831">
        <v>202.19273897875499</v>
      </c>
      <c r="G831">
        <v>12.1805156273495</v>
      </c>
      <c r="H831">
        <v>82.285522399155695</v>
      </c>
      <c r="I831">
        <v>51.407407318085397</v>
      </c>
      <c r="J831">
        <v>6.5032910836254896</v>
      </c>
      <c r="K831">
        <v>176.521739999999</v>
      </c>
    </row>
    <row r="832" spans="1:11" hidden="1" x14ac:dyDescent="0.25">
      <c r="A832">
        <v>147</v>
      </c>
      <c r="B832" t="s">
        <v>253</v>
      </c>
      <c r="C832" t="s">
        <v>167</v>
      </c>
      <c r="D832" s="1">
        <v>9.6539768999999995E-5</v>
      </c>
      <c r="E832" s="1">
        <v>3.2179923000000003E-5</v>
      </c>
      <c r="F832">
        <v>0</v>
      </c>
      <c r="G832">
        <v>0</v>
      </c>
      <c r="H832" s="1">
        <v>3.2179923000000003E-5</v>
      </c>
      <c r="I832">
        <v>0</v>
      </c>
      <c r="J832" s="1">
        <v>3.2179923000000003E-5</v>
      </c>
      <c r="K832" s="1">
        <v>-3.7719435932418002E-21</v>
      </c>
    </row>
    <row r="833" spans="1:11" hidden="1" x14ac:dyDescent="0.25">
      <c r="A833">
        <v>148</v>
      </c>
      <c r="B833" t="s">
        <v>253</v>
      </c>
      <c r="C833" t="s">
        <v>168</v>
      </c>
      <c r="D833">
        <v>6114.2395157799901</v>
      </c>
      <c r="E833">
        <v>3252.64808687611</v>
      </c>
      <c r="F833">
        <v>978.42749302187599</v>
      </c>
      <c r="G833">
        <v>1296.4440792139701</v>
      </c>
      <c r="H833">
        <v>142.98016512985799</v>
      </c>
      <c r="I833">
        <v>417.83351055474998</v>
      </c>
      <c r="J833">
        <v>25.906180983427699</v>
      </c>
      <c r="K833" s="1">
        <v>-3.01424900664426E-13</v>
      </c>
    </row>
    <row r="834" spans="1:11" hidden="1" x14ac:dyDescent="0.25">
      <c r="A834">
        <v>149</v>
      </c>
      <c r="B834" t="s">
        <v>253</v>
      </c>
      <c r="C834" t="s">
        <v>169</v>
      </c>
      <c r="D834">
        <v>6045.9432565835004</v>
      </c>
      <c r="E834">
        <v>576.07247826882997</v>
      </c>
      <c r="F834">
        <v>1286.643648406</v>
      </c>
      <c r="G834">
        <v>753.54483244408004</v>
      </c>
      <c r="H834">
        <v>576.70276250613404</v>
      </c>
      <c r="I834">
        <v>1370.05879831375</v>
      </c>
      <c r="J834">
        <v>1014.1524196247</v>
      </c>
      <c r="K834">
        <v>468.76831701999998</v>
      </c>
    </row>
    <row r="835" spans="1:11" hidden="1" x14ac:dyDescent="0.25">
      <c r="A835">
        <v>150</v>
      </c>
      <c r="B835" t="s">
        <v>253</v>
      </c>
      <c r="C835" t="s">
        <v>170</v>
      </c>
      <c r="D835">
        <v>958.49032975999899</v>
      </c>
      <c r="E835">
        <v>213.50449649826899</v>
      </c>
      <c r="F835">
        <v>329.37513411078498</v>
      </c>
      <c r="G835">
        <v>22.7189697018323</v>
      </c>
      <c r="H835">
        <v>338.25213343310099</v>
      </c>
      <c r="I835">
        <v>50.558894995948798</v>
      </c>
      <c r="J835">
        <v>4.0807010200621603</v>
      </c>
      <c r="K835" s="1">
        <v>-1.2448673819207E-14</v>
      </c>
    </row>
    <row r="836" spans="1:11" hidden="1" x14ac:dyDescent="0.25">
      <c r="A836">
        <v>151</v>
      </c>
      <c r="B836" t="s">
        <v>253</v>
      </c>
      <c r="C836" t="s">
        <v>171</v>
      </c>
      <c r="D836">
        <v>6.1017099999999996E-4</v>
      </c>
      <c r="E836" s="1">
        <v>5.5397375662623599E-5</v>
      </c>
      <c r="F836" s="1">
        <v>5.5397375662623599E-5</v>
      </c>
      <c r="G836">
        <v>0</v>
      </c>
      <c r="H836">
        <v>0</v>
      </c>
      <c r="I836">
        <v>4.9937624867475196E-4</v>
      </c>
      <c r="J836">
        <v>0</v>
      </c>
      <c r="K836" s="1">
        <v>2.7105054312137599E-20</v>
      </c>
    </row>
    <row r="837" spans="1:11" hidden="1" x14ac:dyDescent="0.25">
      <c r="A837">
        <v>152</v>
      </c>
      <c r="B837" t="s">
        <v>253</v>
      </c>
      <c r="C837" t="s">
        <v>172</v>
      </c>
      <c r="D837">
        <v>3315.9605449999999</v>
      </c>
      <c r="E837">
        <v>1294.90047171999</v>
      </c>
      <c r="F837">
        <v>420.56985085061802</v>
      </c>
      <c r="G837">
        <v>414.15979832218801</v>
      </c>
      <c r="H837">
        <v>151.95234337184499</v>
      </c>
      <c r="I837">
        <v>200.47597923126</v>
      </c>
      <c r="J837">
        <v>130.04817950409199</v>
      </c>
      <c r="K837">
        <v>703.85392199999899</v>
      </c>
    </row>
    <row r="838" spans="1:11" hidden="1" x14ac:dyDescent="0.25">
      <c r="A838">
        <v>153</v>
      </c>
      <c r="B838" t="s">
        <v>253</v>
      </c>
      <c r="C838" t="s">
        <v>173</v>
      </c>
      <c r="D838">
        <v>5277.0225309999996</v>
      </c>
      <c r="E838">
        <v>1483.97618077119</v>
      </c>
      <c r="F838">
        <v>1648.45598083597</v>
      </c>
      <c r="G838">
        <v>591.73278921742201</v>
      </c>
      <c r="H838">
        <v>606.88460010394294</v>
      </c>
      <c r="I838">
        <v>483.02339001213301</v>
      </c>
      <c r="J838">
        <v>322.69356305932502</v>
      </c>
      <c r="K838">
        <v>140.25602699999999</v>
      </c>
    </row>
    <row r="839" spans="1:11" hidden="1" x14ac:dyDescent="0.25">
      <c r="A839">
        <v>154</v>
      </c>
      <c r="B839" t="s">
        <v>253</v>
      </c>
      <c r="C839" t="s">
        <v>174</v>
      </c>
      <c r="D839">
        <v>19445.254687099899</v>
      </c>
      <c r="E839">
        <v>5925.9684565843299</v>
      </c>
      <c r="F839">
        <v>8765.0955010388407</v>
      </c>
      <c r="G839">
        <v>1196.6054129036399</v>
      </c>
      <c r="H839">
        <v>2647.6088186145398</v>
      </c>
      <c r="I839">
        <v>864.47292504861002</v>
      </c>
      <c r="J839">
        <v>39.328572910003601</v>
      </c>
      <c r="K839">
        <v>6.1749999999998897</v>
      </c>
    </row>
    <row r="840" spans="1:11" hidden="1" x14ac:dyDescent="0.25">
      <c r="A840">
        <v>155</v>
      </c>
      <c r="B840" t="s">
        <v>253</v>
      </c>
      <c r="C840" t="s">
        <v>175</v>
      </c>
      <c r="D840">
        <v>1072.8322312999901</v>
      </c>
      <c r="E840">
        <v>420.43416333079699</v>
      </c>
      <c r="F840">
        <v>78.8262518939259</v>
      </c>
      <c r="G840">
        <v>92.779875620034304</v>
      </c>
      <c r="H840">
        <v>87.635411176684599</v>
      </c>
      <c r="I840">
        <v>330.38146470273199</v>
      </c>
      <c r="J840">
        <v>59.297503575825303</v>
      </c>
      <c r="K840">
        <v>3.4775610000000299</v>
      </c>
    </row>
    <row r="841" spans="1:11" hidden="1" x14ac:dyDescent="0.25">
      <c r="A841">
        <v>156</v>
      </c>
      <c r="B841" t="s">
        <v>253</v>
      </c>
      <c r="C841" t="s">
        <v>176</v>
      </c>
      <c r="D841">
        <v>7503.9196874230101</v>
      </c>
      <c r="E841">
        <v>3201.9306903472302</v>
      </c>
      <c r="F841">
        <v>1109.06808686416</v>
      </c>
      <c r="G841">
        <v>72.098154877226804</v>
      </c>
      <c r="H841">
        <v>1440.2221439273901</v>
      </c>
      <c r="I841">
        <v>1034.34784792244</v>
      </c>
      <c r="J841">
        <v>391.06145827453003</v>
      </c>
      <c r="K841">
        <v>255.191305209999</v>
      </c>
    </row>
    <row r="842" spans="1:11" hidden="1" x14ac:dyDescent="0.25">
      <c r="A842">
        <v>157</v>
      </c>
      <c r="B842" t="s">
        <v>253</v>
      </c>
      <c r="C842" t="s">
        <v>177</v>
      </c>
      <c r="D842">
        <v>12585.057277579899</v>
      </c>
      <c r="E842">
        <v>6012.9459805394499</v>
      </c>
      <c r="F842">
        <v>2204.88213952148</v>
      </c>
      <c r="G842">
        <v>745.60683440717105</v>
      </c>
      <c r="H842">
        <v>2908.7461958096701</v>
      </c>
      <c r="I842">
        <v>659.37768790398798</v>
      </c>
      <c r="J842">
        <v>50.147968998225998</v>
      </c>
      <c r="K842">
        <v>3.3504703999998999</v>
      </c>
    </row>
    <row r="843" spans="1:11" hidden="1" x14ac:dyDescent="0.25">
      <c r="A843">
        <v>158</v>
      </c>
      <c r="B843" t="s">
        <v>253</v>
      </c>
      <c r="C843" t="s">
        <v>178</v>
      </c>
      <c r="D843">
        <v>1.2643604999999999E-3</v>
      </c>
      <c r="E843">
        <v>3.85710102178217E-4</v>
      </c>
      <c r="F843">
        <v>3.85710102178217E-4</v>
      </c>
      <c r="G843" s="1">
        <v>6.1508587722772205E-5</v>
      </c>
      <c r="H843">
        <v>2.5269592584313002E-4</v>
      </c>
      <c r="I843">
        <v>1.7322371730498699E-4</v>
      </c>
      <c r="J843" s="1">
        <v>5.5120647726737103E-6</v>
      </c>
      <c r="K843" s="1">
        <v>1.3552527156068801E-19</v>
      </c>
    </row>
    <row r="844" spans="1:11" hidden="1" x14ac:dyDescent="0.25">
      <c r="A844">
        <v>159</v>
      </c>
      <c r="B844" t="s">
        <v>253</v>
      </c>
      <c r="C844" t="s">
        <v>179</v>
      </c>
      <c r="D844">
        <v>304.04816857999998</v>
      </c>
      <c r="E844">
        <v>28.1360493853125</v>
      </c>
      <c r="F844">
        <v>77.121627002271396</v>
      </c>
      <c r="G844">
        <v>8.5003806713675994E-2</v>
      </c>
      <c r="H844">
        <v>25.3597681382487</v>
      </c>
      <c r="I844">
        <v>5.4056514635849204</v>
      </c>
      <c r="J844">
        <v>19.2884187838686</v>
      </c>
      <c r="K844">
        <v>148.65164999999999</v>
      </c>
    </row>
    <row r="845" spans="1:11" hidden="1" x14ac:dyDescent="0.25">
      <c r="A845">
        <v>160</v>
      </c>
      <c r="B845" t="s">
        <v>253</v>
      </c>
      <c r="C845" t="s">
        <v>180</v>
      </c>
      <c r="D845">
        <v>19717.789527849902</v>
      </c>
      <c r="E845">
        <v>5192.7828359083096</v>
      </c>
      <c r="F845">
        <v>4404.3764239798002</v>
      </c>
      <c r="G845">
        <v>3400.3749052273602</v>
      </c>
      <c r="H845">
        <v>2935.4414451570101</v>
      </c>
      <c r="I845">
        <v>3285.8171560894298</v>
      </c>
      <c r="J845">
        <v>498.996761488061</v>
      </c>
      <c r="K845" s="1">
        <v>-1.42203956943198E-14</v>
      </c>
    </row>
    <row r="846" spans="1:11" hidden="1" x14ac:dyDescent="0.25">
      <c r="A846">
        <v>161</v>
      </c>
      <c r="B846" t="s">
        <v>253</v>
      </c>
      <c r="C846" t="s">
        <v>181</v>
      </c>
      <c r="D846">
        <v>1081.7703986500001</v>
      </c>
      <c r="E846">
        <v>482.55788585049601</v>
      </c>
      <c r="F846">
        <v>146.427182872023</v>
      </c>
      <c r="G846">
        <v>312.81241516208598</v>
      </c>
      <c r="H846">
        <v>60.486702008708299</v>
      </c>
      <c r="I846">
        <v>72.857508438124796</v>
      </c>
      <c r="J846">
        <v>6.6287043185603096</v>
      </c>
      <c r="K846" s="1">
        <v>-2.35796625280837E-14</v>
      </c>
    </row>
    <row r="847" spans="1:11" hidden="1" x14ac:dyDescent="0.25">
      <c r="A847">
        <v>162</v>
      </c>
      <c r="B847" t="s">
        <v>253</v>
      </c>
      <c r="C847" t="s">
        <v>182</v>
      </c>
      <c r="D847">
        <v>3825.2500351099902</v>
      </c>
      <c r="E847">
        <v>1566.1202587380501</v>
      </c>
      <c r="F847">
        <v>1252.3038732446601</v>
      </c>
      <c r="G847">
        <v>110.88401002760099</v>
      </c>
      <c r="H847">
        <v>601.34121905580696</v>
      </c>
      <c r="I847">
        <v>286.23662025455099</v>
      </c>
      <c r="J847">
        <v>8.3532223893198605</v>
      </c>
      <c r="K847">
        <v>1.0831400000064001E-2</v>
      </c>
    </row>
    <row r="848" spans="1:11" hidden="1" x14ac:dyDescent="0.25">
      <c r="A848">
        <v>163</v>
      </c>
      <c r="B848" t="s">
        <v>253</v>
      </c>
      <c r="C848" t="s">
        <v>183</v>
      </c>
      <c r="D848">
        <v>6541.52199852999</v>
      </c>
      <c r="E848">
        <v>1595.9089924203499</v>
      </c>
      <c r="F848">
        <v>973.72709900621703</v>
      </c>
      <c r="G848">
        <v>665.07250843280701</v>
      </c>
      <c r="H848">
        <v>523.09498732921702</v>
      </c>
      <c r="I848">
        <v>2496.8598637510499</v>
      </c>
      <c r="J848">
        <v>286.85854759034902</v>
      </c>
      <c r="K848" s="1">
        <v>-4.9890647169092901E-15</v>
      </c>
    </row>
    <row r="849" spans="1:11" hidden="1" x14ac:dyDescent="0.25">
      <c r="A849">
        <v>164</v>
      </c>
      <c r="B849" t="s">
        <v>253</v>
      </c>
      <c r="C849" t="s">
        <v>184</v>
      </c>
      <c r="D849">
        <v>1059.92960839999</v>
      </c>
      <c r="E849">
        <v>311.12051171541799</v>
      </c>
      <c r="F849">
        <v>156.771848397165</v>
      </c>
      <c r="G849">
        <v>33.0647709566773</v>
      </c>
      <c r="H849">
        <v>168.935571985818</v>
      </c>
      <c r="I849">
        <v>173.100026903985</v>
      </c>
      <c r="J849">
        <v>39.442118440934102</v>
      </c>
      <c r="K849">
        <v>177.49475999999899</v>
      </c>
    </row>
    <row r="850" spans="1:11" hidden="1" x14ac:dyDescent="0.25">
      <c r="A850">
        <v>165</v>
      </c>
      <c r="B850" t="s">
        <v>253</v>
      </c>
      <c r="C850" t="s">
        <v>185</v>
      </c>
      <c r="D850">
        <v>1.6786991299999901E-2</v>
      </c>
      <c r="E850">
        <v>6.8349454479422799E-3</v>
      </c>
      <c r="F850">
        <v>3.40646539648336E-3</v>
      </c>
      <c r="G850">
        <v>1.3996866985905799E-3</v>
      </c>
      <c r="H850">
        <v>3.8647668746317901E-3</v>
      </c>
      <c r="I850">
        <v>1.17931673409773E-3</v>
      </c>
      <c r="J850">
        <v>1.01810148254238E-4</v>
      </c>
      <c r="K850" s="1">
        <v>-1.0147454708106501E-18</v>
      </c>
    </row>
    <row r="851" spans="1:11" hidden="1" x14ac:dyDescent="0.25">
      <c r="A851">
        <v>166</v>
      </c>
      <c r="B851" t="s">
        <v>253</v>
      </c>
      <c r="C851" t="s">
        <v>186</v>
      </c>
      <c r="D851">
        <v>4431.6561799999999</v>
      </c>
      <c r="E851">
        <v>2290.6437121713102</v>
      </c>
      <c r="F851">
        <v>303.37114829767899</v>
      </c>
      <c r="G851">
        <v>390.007191322658</v>
      </c>
      <c r="H851">
        <v>787.74492542010603</v>
      </c>
      <c r="I851">
        <v>397.48111078136299</v>
      </c>
      <c r="J851">
        <v>262.40809200687801</v>
      </c>
      <c r="K851" s="1">
        <v>-1.25177646026486E-13</v>
      </c>
    </row>
    <row r="852" spans="1:11" hidden="1" x14ac:dyDescent="0.25">
      <c r="A852">
        <v>167</v>
      </c>
      <c r="B852" t="s">
        <v>253</v>
      </c>
      <c r="C852" t="s">
        <v>187</v>
      </c>
      <c r="D852">
        <v>117.05132860000001</v>
      </c>
      <c r="E852">
        <v>21.388116796834499</v>
      </c>
      <c r="F852">
        <v>14.3066921004467</v>
      </c>
      <c r="G852">
        <v>17.121951231730598</v>
      </c>
      <c r="H852">
        <v>2.0395374468598102</v>
      </c>
      <c r="I852">
        <v>3.3781511181984198</v>
      </c>
      <c r="J852">
        <v>0.31687990592973603</v>
      </c>
      <c r="K852">
        <v>58.5</v>
      </c>
    </row>
    <row r="853" spans="1:11" hidden="1" x14ac:dyDescent="0.25">
      <c r="A853">
        <v>168</v>
      </c>
      <c r="B853" t="s">
        <v>253</v>
      </c>
      <c r="C853" t="s">
        <v>188</v>
      </c>
      <c r="D853">
        <v>10043.2054133</v>
      </c>
      <c r="E853">
        <v>1688.4613659015099</v>
      </c>
      <c r="F853">
        <v>1115.7460727141299</v>
      </c>
      <c r="G853">
        <v>1543.7149004535199</v>
      </c>
      <c r="H853">
        <v>2589.1036921631899</v>
      </c>
      <c r="I853">
        <v>2891.9182383030602</v>
      </c>
      <c r="J853">
        <v>214.26114376456499</v>
      </c>
      <c r="K853" s="1">
        <v>-3.7560709750805701E-13</v>
      </c>
    </row>
    <row r="854" spans="1:11" hidden="1" x14ac:dyDescent="0.25">
      <c r="A854">
        <v>169</v>
      </c>
      <c r="B854" t="s">
        <v>253</v>
      </c>
      <c r="C854" t="s">
        <v>189</v>
      </c>
      <c r="D854">
        <v>105426.415463212</v>
      </c>
      <c r="E854">
        <v>42207.825762978202</v>
      </c>
      <c r="F854">
        <v>16842.719408085799</v>
      </c>
      <c r="G854">
        <v>12075.416791985401</v>
      </c>
      <c r="H854">
        <v>7818.4863641438596</v>
      </c>
      <c r="I854">
        <v>12248.4191300477</v>
      </c>
      <c r="J854">
        <v>5589.4188577119103</v>
      </c>
      <c r="K854">
        <v>8644.1291482600409</v>
      </c>
    </row>
    <row r="855" spans="1:11" hidden="1" x14ac:dyDescent="0.25">
      <c r="A855">
        <v>170</v>
      </c>
      <c r="B855" t="s">
        <v>253</v>
      </c>
      <c r="C855" t="s">
        <v>190</v>
      </c>
      <c r="D855">
        <v>94.28102543</v>
      </c>
      <c r="E855">
        <v>7.6435777897662502</v>
      </c>
      <c r="F855">
        <v>62.3785421348772</v>
      </c>
      <c r="G855">
        <v>0.27780996572460698</v>
      </c>
      <c r="H855">
        <v>22.176473610681999</v>
      </c>
      <c r="I855">
        <v>1.77638099791284</v>
      </c>
      <c r="J855">
        <v>2.8240931037029401E-2</v>
      </c>
      <c r="K855" s="1">
        <v>-2.4069288229178198E-16</v>
      </c>
    </row>
    <row r="856" spans="1:11" hidden="1" x14ac:dyDescent="0.25">
      <c r="A856">
        <v>171</v>
      </c>
      <c r="B856" t="s">
        <v>253</v>
      </c>
      <c r="C856" t="s">
        <v>191</v>
      </c>
      <c r="D856">
        <v>33447.142701999997</v>
      </c>
      <c r="E856">
        <v>15091.2522336891</v>
      </c>
      <c r="F856">
        <v>3691.8266307931599</v>
      </c>
      <c r="G856">
        <v>1549.4303051632501</v>
      </c>
      <c r="H856">
        <v>4295.0254836948598</v>
      </c>
      <c r="I856">
        <v>6644.1953691633098</v>
      </c>
      <c r="J856">
        <v>849.45657949624695</v>
      </c>
      <c r="K856">
        <v>1325.9561000000001</v>
      </c>
    </row>
    <row r="857" spans="1:11" hidden="1" x14ac:dyDescent="0.25">
      <c r="A857">
        <v>172</v>
      </c>
      <c r="B857" t="s">
        <v>253</v>
      </c>
      <c r="C857" t="s">
        <v>192</v>
      </c>
      <c r="D857">
        <v>1787.4009238999899</v>
      </c>
      <c r="E857">
        <v>370.50264936092799</v>
      </c>
      <c r="F857">
        <v>525.623291485604</v>
      </c>
      <c r="G857">
        <v>379.38794523050097</v>
      </c>
      <c r="H857">
        <v>246.40377654187699</v>
      </c>
      <c r="I857">
        <v>226.75107102295601</v>
      </c>
      <c r="J857">
        <v>38.665405158132799</v>
      </c>
      <c r="K857">
        <v>6.6785099999956896E-2</v>
      </c>
    </row>
    <row r="858" spans="1:11" hidden="1" x14ac:dyDescent="0.25">
      <c r="A858">
        <v>173</v>
      </c>
      <c r="B858" t="s">
        <v>253</v>
      </c>
      <c r="C858" t="s">
        <v>193</v>
      </c>
      <c r="D858">
        <v>1744.8193289999999</v>
      </c>
      <c r="E858">
        <v>844.60602710608305</v>
      </c>
      <c r="F858">
        <v>501.770762544614</v>
      </c>
      <c r="G858">
        <v>73.407852222782594</v>
      </c>
      <c r="H858">
        <v>244.215508035933</v>
      </c>
      <c r="I858">
        <v>78.0807390769629</v>
      </c>
      <c r="J858">
        <v>2.73844001362226</v>
      </c>
      <c r="K858" s="1">
        <v>3.27561328755665E-14</v>
      </c>
    </row>
    <row r="859" spans="1:11" hidden="1" x14ac:dyDescent="0.25">
      <c r="A859">
        <v>174</v>
      </c>
      <c r="B859" t="s">
        <v>253</v>
      </c>
      <c r="C859" t="s">
        <v>194</v>
      </c>
      <c r="D859">
        <v>2162.21150639999</v>
      </c>
      <c r="E859">
        <v>909.31509859255004</v>
      </c>
      <c r="F859">
        <v>485.53152770703099</v>
      </c>
      <c r="G859">
        <v>131.066050701612</v>
      </c>
      <c r="H859">
        <v>334.81900413982999</v>
      </c>
      <c r="I859">
        <v>280.62572636399102</v>
      </c>
      <c r="J859">
        <v>20.854098894983299</v>
      </c>
      <c r="K859" s="1">
        <v>-1.9855211225161499E-14</v>
      </c>
    </row>
    <row r="860" spans="1:11" hidden="1" x14ac:dyDescent="0.25">
      <c r="A860">
        <v>175</v>
      </c>
      <c r="B860" t="s">
        <v>253</v>
      </c>
      <c r="C860" t="s">
        <v>195</v>
      </c>
      <c r="D860">
        <v>308.00913700000001</v>
      </c>
      <c r="E860">
        <v>167.78613691028499</v>
      </c>
      <c r="F860">
        <v>0</v>
      </c>
      <c r="G860">
        <v>9.6092558250460494E-2</v>
      </c>
      <c r="H860">
        <v>1.53340248205899E-2</v>
      </c>
      <c r="I860">
        <v>0.105653422459884</v>
      </c>
      <c r="J860">
        <v>5.9200841836241696E-3</v>
      </c>
      <c r="K860">
        <v>140</v>
      </c>
    </row>
    <row r="861" spans="1:11" hidden="1" x14ac:dyDescent="0.25">
      <c r="A861">
        <v>176</v>
      </c>
      <c r="B861" t="s">
        <v>253</v>
      </c>
      <c r="C861" t="s">
        <v>196</v>
      </c>
      <c r="D861">
        <v>2.38733149999999E-4</v>
      </c>
      <c r="E861" s="1">
        <v>7.9577716666666604E-5</v>
      </c>
      <c r="F861">
        <v>0</v>
      </c>
      <c r="G861">
        <v>0</v>
      </c>
      <c r="H861" s="1">
        <v>7.9577716666666604E-5</v>
      </c>
      <c r="I861">
        <v>0</v>
      </c>
      <c r="J861" s="1">
        <v>7.9577716666666604E-5</v>
      </c>
      <c r="K861" s="1">
        <v>6.0351097491868899E-21</v>
      </c>
    </row>
    <row r="862" spans="1:11" hidden="1" x14ac:dyDescent="0.25">
      <c r="A862">
        <v>177</v>
      </c>
      <c r="B862" t="s">
        <v>253</v>
      </c>
      <c r="C862" t="s">
        <v>197</v>
      </c>
      <c r="D862">
        <v>3.43631717E-2</v>
      </c>
      <c r="E862">
        <v>1.48529195933116E-2</v>
      </c>
      <c r="F862">
        <v>8.8384304910063202E-4</v>
      </c>
      <c r="G862">
        <v>2.6121648036662201E-3</v>
      </c>
      <c r="H862">
        <v>8.0725544165999308E-3</v>
      </c>
      <c r="I862">
        <v>5.1607351518648797E-3</v>
      </c>
      <c r="J862">
        <v>2.7809546854566198E-3</v>
      </c>
      <c r="K862" s="1">
        <v>7.7503514673768397E-20</v>
      </c>
    </row>
    <row r="863" spans="1:11" hidden="1" x14ac:dyDescent="0.25">
      <c r="A863">
        <v>178</v>
      </c>
      <c r="B863" t="s">
        <v>253</v>
      </c>
      <c r="C863" t="s">
        <v>198</v>
      </c>
      <c r="D863">
        <v>152.01108339999899</v>
      </c>
      <c r="E863">
        <v>105.237475840179</v>
      </c>
      <c r="F863">
        <v>13.9361862945929</v>
      </c>
      <c r="G863">
        <v>2.6780466391041902</v>
      </c>
      <c r="H863">
        <v>20.7646002706038</v>
      </c>
      <c r="I863">
        <v>9.0311613549583996</v>
      </c>
      <c r="J863">
        <v>0.36361300056054502</v>
      </c>
      <c r="K863" s="1">
        <v>-6.33607749600528E-16</v>
      </c>
    </row>
    <row r="864" spans="1:11" hidden="1" x14ac:dyDescent="0.25">
      <c r="A864">
        <v>179</v>
      </c>
      <c r="B864" t="s">
        <v>253</v>
      </c>
      <c r="C864" t="s">
        <v>199</v>
      </c>
      <c r="D864">
        <v>579.43632319999995</v>
      </c>
      <c r="E864">
        <v>158.73324549346901</v>
      </c>
      <c r="F864">
        <v>260.806857910639</v>
      </c>
      <c r="G864">
        <v>57.870253427650397</v>
      </c>
      <c r="H864">
        <v>63.195516871789401</v>
      </c>
      <c r="I864">
        <v>34.857439742222397</v>
      </c>
      <c r="J864">
        <v>3.9730097542281499</v>
      </c>
      <c r="K864" s="1">
        <v>-2.2291196666301899E-14</v>
      </c>
    </row>
    <row r="865" spans="1:11" hidden="1" x14ac:dyDescent="0.25">
      <c r="A865">
        <v>180</v>
      </c>
      <c r="B865" t="s">
        <v>253</v>
      </c>
      <c r="C865" t="s">
        <v>200</v>
      </c>
      <c r="D865">
        <v>0.62999213009999999</v>
      </c>
      <c r="E865">
        <v>0.38868924104121499</v>
      </c>
      <c r="F865">
        <v>0.15059617595931499</v>
      </c>
      <c r="G865">
        <v>6.4926346342759102E-3</v>
      </c>
      <c r="H865">
        <v>7.13259721907539E-2</v>
      </c>
      <c r="I865">
        <v>1.21804468169967E-2</v>
      </c>
      <c r="J865">
        <v>7.0765945744220805E-4</v>
      </c>
      <c r="K865" s="1">
        <v>-1.3979008245011299E-17</v>
      </c>
    </row>
    <row r="866" spans="1:11" hidden="1" x14ac:dyDescent="0.25">
      <c r="A866">
        <v>181</v>
      </c>
      <c r="B866" t="s">
        <v>253</v>
      </c>
      <c r="C866" t="s">
        <v>201</v>
      </c>
      <c r="D866">
        <v>3.7668032999999999E-4</v>
      </c>
      <c r="E866">
        <v>1.18465942083198E-4</v>
      </c>
      <c r="F866">
        <v>1.18465942083198E-4</v>
      </c>
      <c r="G866">
        <v>0</v>
      </c>
      <c r="H866">
        <v>1.21513524811784E-4</v>
      </c>
      <c r="I866" s="1">
        <v>1.7158291648106799E-5</v>
      </c>
      <c r="J866" s="1">
        <v>1.07662937371033E-6</v>
      </c>
      <c r="K866" s="1">
        <v>9.5291206566108694E-22</v>
      </c>
    </row>
    <row r="867" spans="1:11" hidden="1" x14ac:dyDescent="0.25">
      <c r="A867">
        <v>182</v>
      </c>
      <c r="B867" t="s">
        <v>253</v>
      </c>
      <c r="C867" t="s">
        <v>202</v>
      </c>
      <c r="D867">
        <v>1.1184195399999999E-2</v>
      </c>
      <c r="E867">
        <v>4.9403551927246596E-3</v>
      </c>
      <c r="F867">
        <v>1.2127466926056701E-3</v>
      </c>
      <c r="G867">
        <v>0</v>
      </c>
      <c r="H867">
        <v>3.3621696000097801E-3</v>
      </c>
      <c r="I867">
        <v>1.5896434270400699E-3</v>
      </c>
      <c r="J867" s="1">
        <v>7.9280487619805197E-5</v>
      </c>
      <c r="K867" s="1">
        <v>-5.0821976835258002E-20</v>
      </c>
    </row>
    <row r="868" spans="1:11" hidden="1" x14ac:dyDescent="0.25">
      <c r="A868">
        <v>183</v>
      </c>
      <c r="B868" t="s">
        <v>253</v>
      </c>
      <c r="C868" t="s">
        <v>203</v>
      </c>
      <c r="D868">
        <v>70.232338299999995</v>
      </c>
      <c r="E868">
        <v>15.2559952163073</v>
      </c>
      <c r="F868">
        <v>2.2946211337806899</v>
      </c>
      <c r="G868">
        <v>9.4275672518013405</v>
      </c>
      <c r="H868">
        <v>32.233895510369102</v>
      </c>
      <c r="I868">
        <v>10.510778103384199</v>
      </c>
      <c r="J868">
        <v>0.50948108435716799</v>
      </c>
      <c r="K868" s="1">
        <v>-2.43208231331948E-15</v>
      </c>
    </row>
    <row r="869" spans="1:11" hidden="1" x14ac:dyDescent="0.25">
      <c r="A869">
        <v>184</v>
      </c>
      <c r="B869" t="s">
        <v>253</v>
      </c>
      <c r="C869" t="s">
        <v>204</v>
      </c>
      <c r="D869">
        <v>6306.1682179999998</v>
      </c>
      <c r="E869">
        <v>2210.9679123535002</v>
      </c>
      <c r="F869">
        <v>582.491600560341</v>
      </c>
      <c r="G869">
        <v>746.56232290309902</v>
      </c>
      <c r="H869">
        <v>1494.1278891378199</v>
      </c>
      <c r="I869">
        <v>1144.6242883192299</v>
      </c>
      <c r="J869">
        <v>127.394204725996</v>
      </c>
      <c r="K869" s="1">
        <v>2.7911700728466801E-14</v>
      </c>
    </row>
    <row r="870" spans="1:11" hidden="1" x14ac:dyDescent="0.25">
      <c r="A870">
        <v>185</v>
      </c>
      <c r="B870" t="s">
        <v>253</v>
      </c>
      <c r="C870" t="s">
        <v>205</v>
      </c>
      <c r="D870">
        <v>1603.92288299999</v>
      </c>
      <c r="E870">
        <v>156.38080997342999</v>
      </c>
      <c r="F870">
        <v>478.022781097419</v>
      </c>
      <c r="G870">
        <v>144.60478193532899</v>
      </c>
      <c r="H870">
        <v>214.767959542216</v>
      </c>
      <c r="I870">
        <v>496.11036209828302</v>
      </c>
      <c r="J870">
        <v>102.271488353321</v>
      </c>
      <c r="K870">
        <v>11.764699999999999</v>
      </c>
    </row>
    <row r="871" spans="1:11" hidden="1" x14ac:dyDescent="0.25">
      <c r="A871">
        <v>186</v>
      </c>
      <c r="B871" t="s">
        <v>253</v>
      </c>
      <c r="C871" t="s">
        <v>206</v>
      </c>
      <c r="D871">
        <v>23286.650458702901</v>
      </c>
      <c r="E871">
        <v>4115.1199649335204</v>
      </c>
      <c r="F871">
        <v>4163.5769235593098</v>
      </c>
      <c r="G871">
        <v>4011.4556208660101</v>
      </c>
      <c r="H871">
        <v>4637.6108879715403</v>
      </c>
      <c r="I871">
        <v>5028.5426905784898</v>
      </c>
      <c r="J871">
        <v>1329.8749580041001</v>
      </c>
      <c r="K871">
        <v>0.46941278999973202</v>
      </c>
    </row>
    <row r="872" spans="1:11" hidden="1" x14ac:dyDescent="0.25">
      <c r="A872">
        <v>187</v>
      </c>
      <c r="B872" t="s">
        <v>253</v>
      </c>
      <c r="C872" t="s">
        <v>207</v>
      </c>
      <c r="D872">
        <v>82.476248499999997</v>
      </c>
      <c r="E872">
        <v>8.8820777338345298</v>
      </c>
      <c r="F872">
        <v>17.782833634612398</v>
      </c>
      <c r="G872">
        <v>4.5713678488145701</v>
      </c>
      <c r="H872">
        <v>37.363820469181597</v>
      </c>
      <c r="I872">
        <v>13.138252496991001</v>
      </c>
      <c r="J872">
        <v>0.73789631656568899</v>
      </c>
      <c r="K872" s="1">
        <v>9.2113816574368398E-16</v>
      </c>
    </row>
    <row r="873" spans="1:11" hidden="1" x14ac:dyDescent="0.25">
      <c r="A873">
        <v>188</v>
      </c>
      <c r="B873" t="s">
        <v>253</v>
      </c>
      <c r="C873" t="s">
        <v>208</v>
      </c>
      <c r="D873">
        <v>5.7568365000000002E-3</v>
      </c>
      <c r="E873">
        <v>1.52744239460931E-3</v>
      </c>
      <c r="F873">
        <v>1.52744239460931E-3</v>
      </c>
      <c r="G873">
        <v>1.17235871592098E-4</v>
      </c>
      <c r="H873">
        <v>2.3164868858213498E-3</v>
      </c>
      <c r="I873">
        <v>2.6367998584670598E-4</v>
      </c>
      <c r="J873" s="1">
        <v>4.5489675212102499E-6</v>
      </c>
      <c r="K873" s="1">
        <v>5.1499603193061403E-19</v>
      </c>
    </row>
    <row r="874" spans="1:11" hidden="1" x14ac:dyDescent="0.25">
      <c r="A874">
        <v>189</v>
      </c>
      <c r="B874" t="s">
        <v>253</v>
      </c>
      <c r="C874" t="s">
        <v>209</v>
      </c>
      <c r="D874">
        <v>2105.9976726</v>
      </c>
      <c r="E874">
        <v>704.84915274721504</v>
      </c>
      <c r="F874">
        <v>478.76227760647498</v>
      </c>
      <c r="G874">
        <v>261.97741643334001</v>
      </c>
      <c r="H874">
        <v>297.87049632977801</v>
      </c>
      <c r="I874">
        <v>315.96047698620299</v>
      </c>
      <c r="J874">
        <v>46.577852496985997</v>
      </c>
      <c r="K874" s="1">
        <v>-3.7847329437123902E-15</v>
      </c>
    </row>
    <row r="875" spans="1:11" hidden="1" x14ac:dyDescent="0.25">
      <c r="A875">
        <v>190</v>
      </c>
      <c r="B875" t="s">
        <v>253</v>
      </c>
      <c r="C875" t="s">
        <v>210</v>
      </c>
      <c r="D875">
        <v>2.0299606000000001E-3</v>
      </c>
      <c r="E875">
        <v>5.2435203481309095E-4</v>
      </c>
      <c r="F875">
        <v>5.2435203481309095E-4</v>
      </c>
      <c r="G875">
        <v>5.8391974768139902E-4</v>
      </c>
      <c r="H875">
        <v>2.31922367769607E-4</v>
      </c>
      <c r="I875">
        <v>1.55475505422756E-4</v>
      </c>
      <c r="J875" s="1">
        <v>9.9389095000544303E-6</v>
      </c>
      <c r="K875" s="1">
        <v>2.49874719440018E-20</v>
      </c>
    </row>
    <row r="876" spans="1:11" hidden="1" x14ac:dyDescent="0.25">
      <c r="A876">
        <v>191</v>
      </c>
      <c r="B876" t="s">
        <v>253</v>
      </c>
      <c r="C876" t="s">
        <v>211</v>
      </c>
      <c r="D876">
        <v>95.615629819999896</v>
      </c>
      <c r="E876">
        <v>32.483423061280099</v>
      </c>
      <c r="F876">
        <v>9.7724644712273001</v>
      </c>
      <c r="G876">
        <v>0.187478156028906</v>
      </c>
      <c r="H876">
        <v>5.5798560385214504</v>
      </c>
      <c r="I876">
        <v>0.75941495500246303</v>
      </c>
      <c r="J876">
        <v>3.2993137939674601E-2</v>
      </c>
      <c r="K876">
        <v>46.8</v>
      </c>
    </row>
    <row r="877" spans="1:11" hidden="1" x14ac:dyDescent="0.25">
      <c r="A877">
        <v>192</v>
      </c>
      <c r="B877" t="s">
        <v>253</v>
      </c>
      <c r="C877" t="s">
        <v>212</v>
      </c>
      <c r="D877">
        <v>702.43939560000001</v>
      </c>
      <c r="E877">
        <v>290.007026780096</v>
      </c>
      <c r="F877">
        <v>230.54404819484401</v>
      </c>
      <c r="G877">
        <v>63.465028924012202</v>
      </c>
      <c r="H877">
        <v>83.159070324676193</v>
      </c>
      <c r="I877">
        <v>33.778046285049498</v>
      </c>
      <c r="J877">
        <v>1.4861750913205201</v>
      </c>
      <c r="K877" s="1">
        <v>4.8155923693116102E-15</v>
      </c>
    </row>
    <row r="878" spans="1:11" hidden="1" x14ac:dyDescent="0.25">
      <c r="A878">
        <v>193</v>
      </c>
      <c r="B878" t="s">
        <v>253</v>
      </c>
      <c r="C878" t="s">
        <v>213</v>
      </c>
      <c r="D878">
        <v>26442.6872387</v>
      </c>
      <c r="E878">
        <v>6670.69408476439</v>
      </c>
      <c r="F878">
        <v>6424.2805026817396</v>
      </c>
      <c r="G878">
        <v>4080.8266053388302</v>
      </c>
      <c r="H878">
        <v>4460.6198684269802</v>
      </c>
      <c r="I878">
        <v>4094.2720946918998</v>
      </c>
      <c r="J878">
        <v>510.13038379615301</v>
      </c>
      <c r="K878">
        <v>201.863699</v>
      </c>
    </row>
    <row r="879" spans="1:11" hidden="1" x14ac:dyDescent="0.25">
      <c r="A879">
        <v>194</v>
      </c>
      <c r="B879" t="s">
        <v>253</v>
      </c>
      <c r="C879" t="s">
        <v>214</v>
      </c>
      <c r="D879">
        <v>1381.6542254000001</v>
      </c>
      <c r="E879">
        <v>276.36003433650001</v>
      </c>
      <c r="F879">
        <v>381.19056277767498</v>
      </c>
      <c r="G879">
        <v>500.27138556125902</v>
      </c>
      <c r="H879">
        <v>108.453118548668</v>
      </c>
      <c r="I879">
        <v>85.582862698480994</v>
      </c>
      <c r="J879">
        <v>11.191561477414201</v>
      </c>
      <c r="K879">
        <v>18.604700000000001</v>
      </c>
    </row>
    <row r="880" spans="1:11" hidden="1" x14ac:dyDescent="0.25">
      <c r="A880">
        <v>195</v>
      </c>
      <c r="B880" t="s">
        <v>253</v>
      </c>
      <c r="C880" t="s">
        <v>215</v>
      </c>
      <c r="D880" s="1">
        <v>7.3221395999999999E-5</v>
      </c>
      <c r="E880" s="1">
        <v>2.4442679020206399E-5</v>
      </c>
      <c r="F880">
        <v>0</v>
      </c>
      <c r="G880">
        <v>0</v>
      </c>
      <c r="H880" s="1">
        <v>2.4442679020206399E-5</v>
      </c>
      <c r="I880" s="1">
        <v>1.42537607370218E-5</v>
      </c>
      <c r="J880" s="1">
        <v>1.00822772225651E-5</v>
      </c>
      <c r="K880" s="1">
        <v>1.16467030247466E-21</v>
      </c>
    </row>
    <row r="881" spans="1:11" hidden="1" x14ac:dyDescent="0.25">
      <c r="A881">
        <v>196</v>
      </c>
      <c r="B881" t="s">
        <v>253</v>
      </c>
      <c r="C881" t="s">
        <v>216</v>
      </c>
      <c r="D881">
        <v>2251.6290899999999</v>
      </c>
      <c r="E881">
        <v>387.31018056242601</v>
      </c>
      <c r="F881">
        <v>386.268319504766</v>
      </c>
      <c r="G881">
        <v>199.86527831854201</v>
      </c>
      <c r="H881">
        <v>571.14301623550898</v>
      </c>
      <c r="I881">
        <v>101.24062123487801</v>
      </c>
      <c r="J881">
        <v>575.80167414387597</v>
      </c>
      <c r="K881">
        <v>30</v>
      </c>
    </row>
    <row r="882" spans="1:11" hidden="1" x14ac:dyDescent="0.25">
      <c r="A882">
        <v>197</v>
      </c>
      <c r="B882" t="s">
        <v>253</v>
      </c>
      <c r="C882" t="s">
        <v>217</v>
      </c>
      <c r="D882">
        <v>6.9390096499999998E-2</v>
      </c>
      <c r="E882">
        <v>2.2224184304060899E-2</v>
      </c>
      <c r="F882">
        <v>1.05128346204587E-2</v>
      </c>
      <c r="G882">
        <v>5.1971184830673699E-4</v>
      </c>
      <c r="H882">
        <v>2.5364238145923802E-2</v>
      </c>
      <c r="I882">
        <v>9.1076947800567201E-3</v>
      </c>
      <c r="J882">
        <v>1.6614328011930299E-3</v>
      </c>
      <c r="K882" s="1">
        <v>1.21718634520442E-18</v>
      </c>
    </row>
    <row r="883" spans="1:11" hidden="1" x14ac:dyDescent="0.25">
      <c r="A883">
        <v>198</v>
      </c>
      <c r="B883" t="s">
        <v>253</v>
      </c>
      <c r="C883" t="s">
        <v>218</v>
      </c>
      <c r="D883">
        <v>6.3274135999999998E-3</v>
      </c>
      <c r="E883">
        <v>1.9334123516051699E-3</v>
      </c>
      <c r="F883">
        <v>1.9334123516051699E-3</v>
      </c>
      <c r="G883">
        <v>4.7637106586807099E-4</v>
      </c>
      <c r="H883">
        <v>1.45430198447468E-3</v>
      </c>
      <c r="I883">
        <v>5.1471183540262799E-4</v>
      </c>
      <c r="J883" s="1">
        <v>1.52040110442625E-5</v>
      </c>
      <c r="K883" s="1">
        <v>-1.3552527156068799E-20</v>
      </c>
    </row>
    <row r="884" spans="1:11" hidden="1" x14ac:dyDescent="0.25">
      <c r="A884">
        <v>199</v>
      </c>
      <c r="B884" t="s">
        <v>253</v>
      </c>
      <c r="C884" t="s">
        <v>219</v>
      </c>
      <c r="D884">
        <v>933.08183799999995</v>
      </c>
      <c r="E884">
        <v>320.32208240310501</v>
      </c>
      <c r="F884">
        <v>110.498993941061</v>
      </c>
      <c r="G884">
        <v>199.71006916080299</v>
      </c>
      <c r="H884">
        <v>79.425961530978995</v>
      </c>
      <c r="I884">
        <v>195.73049847741501</v>
      </c>
      <c r="J884">
        <v>27.394232486634799</v>
      </c>
      <c r="K884" s="1">
        <v>2.6154425847302298E-14</v>
      </c>
    </row>
    <row r="885" spans="1:11" hidden="1" x14ac:dyDescent="0.25">
      <c r="A885">
        <v>200</v>
      </c>
      <c r="B885" t="s">
        <v>253</v>
      </c>
      <c r="C885" t="s">
        <v>220</v>
      </c>
      <c r="D885">
        <v>5723.3294427999899</v>
      </c>
      <c r="E885">
        <v>1820.9774719698901</v>
      </c>
      <c r="F885">
        <v>1423.5989451918699</v>
      </c>
      <c r="G885">
        <v>280.553979424788</v>
      </c>
      <c r="H885">
        <v>1257.8602222833299</v>
      </c>
      <c r="I885">
        <v>534.29190741003299</v>
      </c>
      <c r="J885">
        <v>118.072016520077</v>
      </c>
      <c r="K885">
        <v>287.97489999999999</v>
      </c>
    </row>
    <row r="886" spans="1:11" hidden="1" x14ac:dyDescent="0.25">
      <c r="A886">
        <v>201</v>
      </c>
      <c r="B886" t="s">
        <v>253</v>
      </c>
      <c r="C886" t="s">
        <v>221</v>
      </c>
      <c r="D886">
        <v>32582.602651699999</v>
      </c>
      <c r="E886">
        <v>12484.587952178499</v>
      </c>
      <c r="F886">
        <v>4508.4610066929399</v>
      </c>
      <c r="G886">
        <v>2167.62505461909</v>
      </c>
      <c r="H886">
        <v>5159.3639185336096</v>
      </c>
      <c r="I886">
        <v>6665.7875081907996</v>
      </c>
      <c r="J886">
        <v>1554.3820061849599</v>
      </c>
      <c r="K886">
        <v>42.395205299999901</v>
      </c>
    </row>
    <row r="887" spans="1:11" hidden="1" x14ac:dyDescent="0.25">
      <c r="A887">
        <v>202</v>
      </c>
      <c r="B887" t="s">
        <v>253</v>
      </c>
      <c r="C887" t="s">
        <v>222</v>
      </c>
      <c r="D887">
        <v>5.9346142999999903E-4</v>
      </c>
      <c r="E887">
        <v>2.4913650000000002E-4</v>
      </c>
      <c r="F887">
        <v>0</v>
      </c>
      <c r="G887">
        <v>0</v>
      </c>
      <c r="H887">
        <v>3.2897526948357902E-4</v>
      </c>
      <c r="I887" s="1">
        <v>1.34757989550827E-5</v>
      </c>
      <c r="J887" s="1">
        <v>1.8738615613382899E-6</v>
      </c>
      <c r="K887" s="1">
        <v>7.4115382884751204E-21</v>
      </c>
    </row>
    <row r="888" spans="1:11" hidden="1" x14ac:dyDescent="0.25">
      <c r="A888">
        <v>203</v>
      </c>
      <c r="B888" t="s">
        <v>253</v>
      </c>
      <c r="C888" t="s">
        <v>223</v>
      </c>
      <c r="D888">
        <v>18785.305110699999</v>
      </c>
      <c r="E888">
        <v>13580.869464214</v>
      </c>
      <c r="F888">
        <v>886.52975124258899</v>
      </c>
      <c r="G888">
        <v>1808.8434406988399</v>
      </c>
      <c r="H888">
        <v>1095.2820134547801</v>
      </c>
      <c r="I888">
        <v>1058.7488754395299</v>
      </c>
      <c r="J888">
        <v>355.03156565021402</v>
      </c>
      <c r="K888" s="1">
        <v>-2.09519901428478E-14</v>
      </c>
    </row>
    <row r="889" spans="1:11" hidden="1" x14ac:dyDescent="0.25">
      <c r="A889">
        <v>204</v>
      </c>
      <c r="B889" t="s">
        <v>253</v>
      </c>
      <c r="C889" t="s">
        <v>224</v>
      </c>
      <c r="D889">
        <v>1585.4911548800001</v>
      </c>
      <c r="E889">
        <v>227.07483532647399</v>
      </c>
      <c r="F889">
        <v>398.25518721738501</v>
      </c>
      <c r="G889">
        <v>263.06581399742601</v>
      </c>
      <c r="H889">
        <v>412.372324867185</v>
      </c>
      <c r="I889">
        <v>246.51880052929599</v>
      </c>
      <c r="J889">
        <v>38.2041929422317</v>
      </c>
      <c r="K889" s="1">
        <v>-3.8459253143274801E-14</v>
      </c>
    </row>
    <row r="890" spans="1:11" hidden="1" x14ac:dyDescent="0.25">
      <c r="A890">
        <v>205</v>
      </c>
      <c r="B890" t="s">
        <v>253</v>
      </c>
      <c r="C890" t="s">
        <v>225</v>
      </c>
      <c r="D890">
        <v>1459.5362233999999</v>
      </c>
      <c r="E890">
        <v>302.192189744811</v>
      </c>
      <c r="F890">
        <v>835.45361828046703</v>
      </c>
      <c r="G890">
        <v>8.2380491518847698</v>
      </c>
      <c r="H890">
        <v>268.208492997311</v>
      </c>
      <c r="I890">
        <v>41.952069582721897</v>
      </c>
      <c r="J890">
        <v>2.2418036428036601</v>
      </c>
      <c r="K890">
        <v>1.25000000000002</v>
      </c>
    </row>
    <row r="891" spans="1:11" hidden="1" x14ac:dyDescent="0.25">
      <c r="A891">
        <v>206</v>
      </c>
      <c r="B891" t="s">
        <v>253</v>
      </c>
      <c r="C891" t="s">
        <v>226</v>
      </c>
      <c r="D891">
        <v>17739.48252139</v>
      </c>
      <c r="E891">
        <v>11681.1925484605</v>
      </c>
      <c r="F891">
        <v>1836.4935290339999</v>
      </c>
      <c r="G891">
        <v>1486.69839122234</v>
      </c>
      <c r="H891">
        <v>759.61308583354605</v>
      </c>
      <c r="I891">
        <v>1507.60996379885</v>
      </c>
      <c r="J891">
        <v>467.87500304070801</v>
      </c>
      <c r="K891" s="1">
        <v>-5.79768719334182E-13</v>
      </c>
    </row>
    <row r="892" spans="1:11" hidden="1" x14ac:dyDescent="0.25">
      <c r="A892">
        <v>207</v>
      </c>
      <c r="B892" t="s">
        <v>253</v>
      </c>
      <c r="C892" t="s">
        <v>227</v>
      </c>
      <c r="D892">
        <v>2414.8214050000001</v>
      </c>
      <c r="E892">
        <v>1295.0376966209001</v>
      </c>
      <c r="F892">
        <v>525.38175392479502</v>
      </c>
      <c r="G892">
        <v>246.09974271542501</v>
      </c>
      <c r="H892">
        <v>114.88446432408099</v>
      </c>
      <c r="I892">
        <v>95.595179356324195</v>
      </c>
      <c r="J892">
        <v>131.039618058473</v>
      </c>
      <c r="K892">
        <v>6.7829500000000298</v>
      </c>
    </row>
    <row r="893" spans="1:11" hidden="1" x14ac:dyDescent="0.25">
      <c r="A893">
        <v>208</v>
      </c>
      <c r="B893" t="s">
        <v>253</v>
      </c>
      <c r="C893" t="s">
        <v>228</v>
      </c>
      <c r="D893">
        <v>227925.791109479</v>
      </c>
      <c r="E893">
        <v>60242.582649243202</v>
      </c>
      <c r="F893">
        <v>16760.000336237601</v>
      </c>
      <c r="G893">
        <v>21899.087666528601</v>
      </c>
      <c r="H893">
        <v>16583.3211396638</v>
      </c>
      <c r="I893">
        <v>54753.417124720298</v>
      </c>
      <c r="J893">
        <v>55774.568392920497</v>
      </c>
      <c r="K893">
        <v>1912.81380016918</v>
      </c>
    </row>
    <row r="894" spans="1:11" hidden="1" x14ac:dyDescent="0.25">
      <c r="A894">
        <v>209</v>
      </c>
      <c r="B894" t="s">
        <v>253</v>
      </c>
      <c r="C894" t="s">
        <v>229</v>
      </c>
      <c r="D894">
        <v>5903.5629393999898</v>
      </c>
      <c r="E894">
        <v>1263.9708147836</v>
      </c>
      <c r="F894">
        <v>1846.8298099634001</v>
      </c>
      <c r="G894">
        <v>1438.7958499953099</v>
      </c>
      <c r="H894">
        <v>647.470198876263</v>
      </c>
      <c r="I894">
        <v>501.92489327942098</v>
      </c>
      <c r="J894">
        <v>98.385567201996594</v>
      </c>
      <c r="K894">
        <v>106.1858053</v>
      </c>
    </row>
    <row r="895" spans="1:11" hidden="1" x14ac:dyDescent="0.25">
      <c r="A895">
        <v>210</v>
      </c>
      <c r="B895" t="s">
        <v>253</v>
      </c>
      <c r="C895" t="s">
        <v>230</v>
      </c>
      <c r="D895">
        <v>6.5572855000000001E-3</v>
      </c>
      <c r="E895">
        <v>1.8470812047928799E-3</v>
      </c>
      <c r="F895">
        <v>1.8470812047928799E-3</v>
      </c>
      <c r="G895">
        <v>1.6183960430072E-3</v>
      </c>
      <c r="H895">
        <v>8.7644694496381999E-4</v>
      </c>
      <c r="I895">
        <v>3.3515649988162798E-4</v>
      </c>
      <c r="J895" s="1">
        <v>3.3123602561574497E-5</v>
      </c>
      <c r="K895" s="1">
        <v>1.6263032587282499E-19</v>
      </c>
    </row>
    <row r="896" spans="1:11" hidden="1" x14ac:dyDescent="0.25">
      <c r="A896">
        <v>211</v>
      </c>
      <c r="B896" t="s">
        <v>253</v>
      </c>
      <c r="C896" t="s">
        <v>231</v>
      </c>
      <c r="D896">
        <v>6690.5664207999998</v>
      </c>
      <c r="E896">
        <v>2463.1008091727999</v>
      </c>
      <c r="F896">
        <v>1422.88881536446</v>
      </c>
      <c r="G896">
        <v>252.23226366613699</v>
      </c>
      <c r="H896">
        <v>1412.0232154820101</v>
      </c>
      <c r="I896">
        <v>691.64711682653899</v>
      </c>
      <c r="J896">
        <v>448.67420028804003</v>
      </c>
      <c r="K896" s="1">
        <v>4.8388810319766001E-14</v>
      </c>
    </row>
    <row r="897" spans="1:11" hidden="1" x14ac:dyDescent="0.25">
      <c r="A897">
        <v>212</v>
      </c>
      <c r="B897" t="s">
        <v>253</v>
      </c>
      <c r="C897" t="s">
        <v>232</v>
      </c>
      <c r="D897">
        <v>1.7796999999999999E-3</v>
      </c>
      <c r="E897">
        <v>5.4372975397852703E-4</v>
      </c>
      <c r="F897">
        <v>5.4372975397852703E-4</v>
      </c>
      <c r="G897">
        <v>2.7786053616350102E-4</v>
      </c>
      <c r="H897">
        <v>2.1068768333733101E-4</v>
      </c>
      <c r="I897">
        <v>1.9459322542037799E-4</v>
      </c>
      <c r="J897" s="1">
        <v>9.0990471217327705E-6</v>
      </c>
      <c r="K897" s="1">
        <v>-6.7762635780343997E-21</v>
      </c>
    </row>
    <row r="898" spans="1:11" hidden="1" x14ac:dyDescent="0.25">
      <c r="A898">
        <v>213</v>
      </c>
      <c r="B898" t="s">
        <v>253</v>
      </c>
      <c r="C898" t="s">
        <v>233</v>
      </c>
      <c r="D898">
        <v>6.3661246000000001E-3</v>
      </c>
      <c r="E898">
        <v>1.95277725179491E-3</v>
      </c>
      <c r="F898">
        <v>1.95277725179491E-3</v>
      </c>
      <c r="G898">
        <v>1.5132203198234199E-3</v>
      </c>
      <c r="H898">
        <v>3.0821784611722398E-4</v>
      </c>
      <c r="I898">
        <v>5.9578505045451301E-4</v>
      </c>
      <c r="J898" s="1">
        <v>4.3346880014998699E-5</v>
      </c>
      <c r="K898" s="1">
        <v>2.7105054312137601E-19</v>
      </c>
    </row>
    <row r="899" spans="1:11" hidden="1" x14ac:dyDescent="0.25">
      <c r="A899">
        <v>214</v>
      </c>
      <c r="B899" t="s">
        <v>253</v>
      </c>
      <c r="C899" t="s">
        <v>234</v>
      </c>
      <c r="D899">
        <v>38933.626871799897</v>
      </c>
      <c r="E899">
        <v>14252.6360128576</v>
      </c>
      <c r="F899">
        <v>8205.1999662024591</v>
      </c>
      <c r="G899">
        <v>8352.6481521744208</v>
      </c>
      <c r="H899">
        <v>4885.1385262690901</v>
      </c>
      <c r="I899">
        <v>2803.0080677676501</v>
      </c>
      <c r="J899">
        <v>247.33274652868801</v>
      </c>
      <c r="K899">
        <v>187.6634</v>
      </c>
    </row>
    <row r="900" spans="1:11" hidden="1" x14ac:dyDescent="0.25">
      <c r="A900">
        <v>215</v>
      </c>
      <c r="B900" t="s">
        <v>253</v>
      </c>
      <c r="C900" t="s">
        <v>235</v>
      </c>
      <c r="D900">
        <v>1.55427994E-2</v>
      </c>
      <c r="E900">
        <v>4.8406069139104802E-3</v>
      </c>
      <c r="F900">
        <v>4.8406069139104802E-3</v>
      </c>
      <c r="G900">
        <v>1.31027694220808E-3</v>
      </c>
      <c r="H900">
        <v>2.78443652995413E-3</v>
      </c>
      <c r="I900">
        <v>1.39973856020141E-3</v>
      </c>
      <c r="J900">
        <v>3.6713353981538701E-4</v>
      </c>
      <c r="K900" s="1">
        <v>4.3791603373047299E-19</v>
      </c>
    </row>
    <row r="901" spans="1:11" hidden="1" x14ac:dyDescent="0.25">
      <c r="A901">
        <v>216</v>
      </c>
      <c r="B901" t="s">
        <v>253</v>
      </c>
      <c r="C901" t="s">
        <v>236</v>
      </c>
      <c r="D901">
        <v>7.9043639999999997E-4</v>
      </c>
      <c r="E901">
        <v>2.7736999999999998E-4</v>
      </c>
      <c r="F901">
        <v>0</v>
      </c>
      <c r="G901">
        <v>0</v>
      </c>
      <c r="H901">
        <v>4.2886640391203698E-4</v>
      </c>
      <c r="I901" s="1">
        <v>8.0747616378778494E-5</v>
      </c>
      <c r="J901" s="1">
        <v>3.4523797091838402E-6</v>
      </c>
      <c r="K901" s="1">
        <v>-6.4374503991326802E-20</v>
      </c>
    </row>
    <row r="902" spans="1:11" hidden="1" x14ac:dyDescent="0.25">
      <c r="A902">
        <v>217</v>
      </c>
      <c r="B902" t="s">
        <v>253</v>
      </c>
      <c r="C902" t="s">
        <v>237</v>
      </c>
      <c r="D902">
        <v>1.1515310299999901E-2</v>
      </c>
      <c r="E902">
        <v>2.7601347253174801E-3</v>
      </c>
      <c r="F902">
        <v>2.7601347253174801E-3</v>
      </c>
      <c r="G902">
        <v>1.80212927560592E-3</v>
      </c>
      <c r="H902">
        <v>3.0759462116026E-3</v>
      </c>
      <c r="I902">
        <v>1.07404089070734E-3</v>
      </c>
      <c r="J902" s="1">
        <v>4.2924471449147202E-5</v>
      </c>
      <c r="K902" s="1">
        <v>2.4733362059825498E-19</v>
      </c>
    </row>
    <row r="903" spans="1:11" hidden="1" x14ac:dyDescent="0.25">
      <c r="A903">
        <v>218</v>
      </c>
      <c r="B903" t="s">
        <v>253</v>
      </c>
      <c r="C903" t="s">
        <v>238</v>
      </c>
      <c r="D903">
        <v>1502.5340741999901</v>
      </c>
      <c r="E903">
        <v>668.85204811993503</v>
      </c>
      <c r="F903">
        <v>478.38188572096101</v>
      </c>
      <c r="G903">
        <v>3.1403679289411399</v>
      </c>
      <c r="H903">
        <v>130.688653980482</v>
      </c>
      <c r="I903">
        <v>199.5389145931</v>
      </c>
      <c r="J903">
        <v>21.9322038565791</v>
      </c>
      <c r="K903" s="1">
        <v>-7.0784903546255995E-14</v>
      </c>
    </row>
    <row r="904" spans="1:11" hidden="1" x14ac:dyDescent="0.25">
      <c r="A904">
        <v>219</v>
      </c>
      <c r="B904" t="s">
        <v>253</v>
      </c>
      <c r="C904" t="s">
        <v>239</v>
      </c>
      <c r="D904">
        <v>22750.375315167999</v>
      </c>
      <c r="E904">
        <v>5479.4351103498302</v>
      </c>
      <c r="F904">
        <v>3968.1292365143099</v>
      </c>
      <c r="G904">
        <v>1362.19014490105</v>
      </c>
      <c r="H904">
        <v>3759.1238943183598</v>
      </c>
      <c r="I904">
        <v>5810.11865804635</v>
      </c>
      <c r="J904">
        <v>1795.8230043901001</v>
      </c>
      <c r="K904">
        <v>575.55526664799902</v>
      </c>
    </row>
    <row r="905" spans="1:11" hidden="1" x14ac:dyDescent="0.25">
      <c r="A905">
        <v>220</v>
      </c>
      <c r="B905" t="s">
        <v>253</v>
      </c>
      <c r="C905" t="s">
        <v>240</v>
      </c>
      <c r="D905">
        <v>2473.1018147999998</v>
      </c>
      <c r="E905">
        <v>614.74657348618302</v>
      </c>
      <c r="F905">
        <v>1223.7327390494499</v>
      </c>
      <c r="G905">
        <v>27.274247774048899</v>
      </c>
      <c r="H905">
        <v>382.138160074528</v>
      </c>
      <c r="I905">
        <v>165.66596064837</v>
      </c>
      <c r="J905">
        <v>39.059166167418198</v>
      </c>
      <c r="K905">
        <v>20.484967599999901</v>
      </c>
    </row>
    <row r="906" spans="1:11" hidden="1" x14ac:dyDescent="0.25">
      <c r="A906">
        <v>221</v>
      </c>
      <c r="B906" t="s">
        <v>253</v>
      </c>
      <c r="C906" t="s">
        <v>241</v>
      </c>
      <c r="D906">
        <v>836.95679439599905</v>
      </c>
      <c r="E906">
        <v>182.55188515952599</v>
      </c>
      <c r="F906">
        <v>310.79870468297099</v>
      </c>
      <c r="G906">
        <v>22.449114612647701</v>
      </c>
      <c r="H906">
        <v>123.774645408205</v>
      </c>
      <c r="I906">
        <v>34.238857858711498</v>
      </c>
      <c r="J906">
        <v>0.84222410393755998</v>
      </c>
      <c r="K906">
        <v>162.30136256999899</v>
      </c>
    </row>
    <row r="907" spans="1:11" x14ac:dyDescent="0.25">
      <c r="A907">
        <v>0</v>
      </c>
      <c r="B907" t="s">
        <v>253</v>
      </c>
      <c r="C907" t="s">
        <v>8</v>
      </c>
      <c r="D907">
        <v>3776700.3026131499</v>
      </c>
      <c r="E907">
        <v>1193445.6174415699</v>
      </c>
      <c r="F907">
        <v>731089.33625950804</v>
      </c>
      <c r="G907">
        <v>556994.75827885198</v>
      </c>
      <c r="H907">
        <v>545339.91072336596</v>
      </c>
      <c r="I907">
        <v>531328.081257966</v>
      </c>
      <c r="J907">
        <v>109872.723058976</v>
      </c>
      <c r="K907">
        <v>108629.87559322899</v>
      </c>
    </row>
    <row r="908" spans="1:11" x14ac:dyDescent="0.25">
      <c r="A908">
        <v>1</v>
      </c>
      <c r="B908" t="s">
        <v>253</v>
      </c>
      <c r="C908" t="s">
        <v>9</v>
      </c>
      <c r="D908">
        <v>901687.25935887604</v>
      </c>
      <c r="E908">
        <v>287372.311745457</v>
      </c>
      <c r="F908">
        <v>127580.077719547</v>
      </c>
      <c r="G908">
        <v>116739.64716972</v>
      </c>
      <c r="H908">
        <v>87020.542508047904</v>
      </c>
      <c r="I908">
        <v>166065.90200699199</v>
      </c>
      <c r="J908">
        <v>97420.7114336511</v>
      </c>
      <c r="K908">
        <v>19488.066775515399</v>
      </c>
    </row>
    <row r="909" spans="1:11" x14ac:dyDescent="0.25">
      <c r="A909">
        <v>0</v>
      </c>
      <c r="B909" t="s">
        <v>253</v>
      </c>
      <c r="C909" t="s">
        <v>11</v>
      </c>
      <c r="D909">
        <v>128701.27989049201</v>
      </c>
      <c r="E909">
        <v>50985.432397652803</v>
      </c>
      <c r="F909">
        <v>29563.641580574</v>
      </c>
      <c r="G909">
        <v>7129.5352774008497</v>
      </c>
      <c r="H909">
        <v>17104.914958818499</v>
      </c>
      <c r="I909">
        <v>14070.2270905156</v>
      </c>
      <c r="J909">
        <v>4892.1078572822298</v>
      </c>
      <c r="K909">
        <v>4955.4207282480002</v>
      </c>
    </row>
    <row r="910" spans="1:11" x14ac:dyDescent="0.25">
      <c r="A910">
        <v>1</v>
      </c>
      <c r="B910" t="s">
        <v>253</v>
      </c>
      <c r="C910" t="s">
        <v>12</v>
      </c>
      <c r="D910">
        <v>3463062.5748204198</v>
      </c>
      <c r="E910">
        <v>1079401.1047930601</v>
      </c>
      <c r="F910">
        <v>671286.58595471503</v>
      </c>
      <c r="G910">
        <v>553322.39984297799</v>
      </c>
      <c r="H910">
        <v>498797.62184339802</v>
      </c>
      <c r="I910">
        <v>491967.07603298401</v>
      </c>
      <c r="J910">
        <v>84473.328526273399</v>
      </c>
      <c r="K910">
        <v>83814.457827297505</v>
      </c>
    </row>
    <row r="911" spans="1:11" x14ac:dyDescent="0.25">
      <c r="A911">
        <v>2</v>
      </c>
      <c r="B911" t="s">
        <v>253</v>
      </c>
      <c r="C911" t="s">
        <v>13</v>
      </c>
      <c r="D911">
        <v>292683.422278771</v>
      </c>
      <c r="E911">
        <v>77949.289623747696</v>
      </c>
      <c r="F911">
        <v>57347.437565473301</v>
      </c>
      <c r="G911">
        <v>49564.367412066502</v>
      </c>
      <c r="H911">
        <v>37238.429968163997</v>
      </c>
      <c r="I911">
        <v>55738.262342310401</v>
      </c>
      <c r="J911">
        <v>13456.007289302201</v>
      </c>
      <c r="K911">
        <v>1389.6280777069901</v>
      </c>
    </row>
    <row r="912" spans="1:11" x14ac:dyDescent="0.25">
      <c r="A912">
        <v>3</v>
      </c>
      <c r="B912" t="s">
        <v>253</v>
      </c>
      <c r="C912" t="s">
        <v>14</v>
      </c>
      <c r="D912">
        <v>193718.92930506699</v>
      </c>
      <c r="E912">
        <v>62980.721795994803</v>
      </c>
      <c r="F912">
        <v>28628.552902517898</v>
      </c>
      <c r="G912">
        <v>9401.9470959771497</v>
      </c>
      <c r="H912">
        <v>23900.211968388699</v>
      </c>
      <c r="I912">
        <v>29416.642038725699</v>
      </c>
      <c r="J912">
        <v>23215.809435882002</v>
      </c>
      <c r="K912">
        <v>16175.0440675794</v>
      </c>
    </row>
    <row r="913" spans="1:11" x14ac:dyDescent="0.25">
      <c r="A913">
        <v>4</v>
      </c>
      <c r="B913" t="s">
        <v>253</v>
      </c>
      <c r="C913" t="s">
        <v>15</v>
      </c>
      <c r="D913">
        <v>164041.211161999</v>
      </c>
      <c r="E913">
        <v>71637.286027040798</v>
      </c>
      <c r="F913">
        <v>23442.7306970383</v>
      </c>
      <c r="G913">
        <v>11764.8164486388</v>
      </c>
      <c r="H913">
        <v>21741.379776185899</v>
      </c>
      <c r="I913">
        <v>23921.188812231601</v>
      </c>
      <c r="J913">
        <v>6367.1362033642599</v>
      </c>
      <c r="K913">
        <v>5166.6731975000002</v>
      </c>
    </row>
    <row r="914" spans="1:11" x14ac:dyDescent="0.25">
      <c r="A914">
        <v>5</v>
      </c>
      <c r="B914" t="s">
        <v>253</v>
      </c>
      <c r="C914" t="s">
        <v>16</v>
      </c>
      <c r="D914">
        <v>264904.290614128</v>
      </c>
      <c r="E914">
        <v>70935.344022930498</v>
      </c>
      <c r="F914">
        <v>20780.771235069798</v>
      </c>
      <c r="G914">
        <v>23787.7645518565</v>
      </c>
      <c r="H914">
        <v>20278.821284239999</v>
      </c>
      <c r="I914">
        <v>62974.2652871748</v>
      </c>
      <c r="J914">
        <v>62580.480571801701</v>
      </c>
      <c r="K914">
        <v>3566.8436610652202</v>
      </c>
    </row>
    <row r="915" spans="1:11" x14ac:dyDescent="0.25">
      <c r="A915">
        <v>6</v>
      </c>
      <c r="B915" t="s">
        <v>253</v>
      </c>
      <c r="C915" t="s">
        <v>17</v>
      </c>
      <c r="D915">
        <v>20352.330728921399</v>
      </c>
      <c r="E915">
        <v>5716.9993689256398</v>
      </c>
      <c r="F915">
        <v>1928.04062655911</v>
      </c>
      <c r="G915">
        <v>1345.94829180434</v>
      </c>
      <c r="H915">
        <v>976.92003190244702</v>
      </c>
      <c r="I915">
        <v>2376.0020065342001</v>
      </c>
      <c r="J915">
        <v>4583.0434242364399</v>
      </c>
      <c r="K915">
        <v>3425.3769789600401</v>
      </c>
    </row>
    <row r="916" spans="1:11" x14ac:dyDescent="0.25">
      <c r="A916">
        <v>7</v>
      </c>
      <c r="B916" t="s">
        <v>253</v>
      </c>
      <c r="C916" t="s">
        <v>18</v>
      </c>
      <c r="D916">
        <v>150923.52317231399</v>
      </c>
      <c r="E916">
        <v>61211.751157677601</v>
      </c>
      <c r="F916">
        <v>25691.6534171079</v>
      </c>
      <c r="G916">
        <v>17417.626527848599</v>
      </c>
      <c r="H916">
        <v>12322.1534003165</v>
      </c>
      <c r="I916">
        <v>16930.3196544844</v>
      </c>
      <c r="J916">
        <v>7725.5211844877504</v>
      </c>
      <c r="K916">
        <v>9624.4978303900007</v>
      </c>
    </row>
    <row r="917" spans="1:11" x14ac:dyDescent="0.25">
      <c r="A917">
        <v>0</v>
      </c>
      <c r="B917" t="s">
        <v>253</v>
      </c>
      <c r="C917" t="s">
        <v>250</v>
      </c>
      <c r="D917">
        <v>4678387.5619721897</v>
      </c>
      <c r="E917">
        <v>1480817.9291870301</v>
      </c>
      <c r="F917">
        <v>858669.41397905303</v>
      </c>
      <c r="G917">
        <v>673734.40544857399</v>
      </c>
      <c r="H917">
        <v>632360.4532314</v>
      </c>
      <c r="I917">
        <v>697393.98326496</v>
      </c>
      <c r="J917">
        <v>207293.43449263499</v>
      </c>
      <c r="K917">
        <v>128117.94236874201</v>
      </c>
    </row>
    <row r="918" spans="1:11" hidden="1" x14ac:dyDescent="0.25">
      <c r="A918">
        <v>0</v>
      </c>
      <c r="B918" t="s">
        <v>254</v>
      </c>
      <c r="C918" t="s">
        <v>20</v>
      </c>
      <c r="D918">
        <v>18.456968</v>
      </c>
      <c r="E918">
        <v>4.1308877703822899</v>
      </c>
      <c r="F918">
        <v>4.1308877703822899</v>
      </c>
      <c r="G918">
        <v>4.7829469059925103</v>
      </c>
      <c r="H918">
        <v>4.7829469059925103</v>
      </c>
      <c r="I918">
        <v>0.60165626351669299</v>
      </c>
      <c r="J918">
        <v>2.7642383733682899E-2</v>
      </c>
      <c r="K918" s="1">
        <v>-8.3266726846886701E-16</v>
      </c>
    </row>
    <row r="919" spans="1:11" hidden="1" x14ac:dyDescent="0.25">
      <c r="A919">
        <v>1</v>
      </c>
      <c r="B919" t="s">
        <v>254</v>
      </c>
      <c r="C919" t="s">
        <v>21</v>
      </c>
      <c r="D919">
        <v>8218.4025933539997</v>
      </c>
      <c r="E919">
        <v>678.51248767212701</v>
      </c>
      <c r="F919">
        <v>1701.3391573875899</v>
      </c>
      <c r="G919">
        <v>400.92532447250801</v>
      </c>
      <c r="H919">
        <v>3659.3083641929002</v>
      </c>
      <c r="I919">
        <v>1051.5642319125</v>
      </c>
      <c r="J919">
        <v>726.75302771635302</v>
      </c>
      <c r="K919" s="1">
        <v>-2.45125100772902E-14</v>
      </c>
    </row>
    <row r="920" spans="1:11" hidden="1" x14ac:dyDescent="0.25">
      <c r="A920">
        <v>2</v>
      </c>
      <c r="B920" t="s">
        <v>254</v>
      </c>
      <c r="C920" t="s">
        <v>22</v>
      </c>
      <c r="D920">
        <v>154724.4271382</v>
      </c>
      <c r="E920">
        <v>20943.773174203001</v>
      </c>
      <c r="F920">
        <v>15825.6148722252</v>
      </c>
      <c r="G920">
        <v>4411.8236378907804</v>
      </c>
      <c r="H920">
        <v>66706.132164857205</v>
      </c>
      <c r="I920">
        <v>43088.9617789232</v>
      </c>
      <c r="J920">
        <v>3748.1215101002099</v>
      </c>
      <c r="K920" s="1">
        <v>-2.4041185708867298E-13</v>
      </c>
    </row>
    <row r="921" spans="1:11" hidden="1" x14ac:dyDescent="0.25">
      <c r="A921">
        <v>3</v>
      </c>
      <c r="B921" t="s">
        <v>254</v>
      </c>
      <c r="C921" t="s">
        <v>23</v>
      </c>
      <c r="D921">
        <v>1.0573315000000001E-3</v>
      </c>
      <c r="E921">
        <v>3.49617215741234E-4</v>
      </c>
      <c r="F921">
        <v>3.49617215741234E-4</v>
      </c>
      <c r="G921">
        <v>0</v>
      </c>
      <c r="H921" s="1">
        <v>1.9015368688377601E-5</v>
      </c>
      <c r="I921">
        <v>3.0592668205561E-4</v>
      </c>
      <c r="J921" s="1">
        <v>3.3155017773542902E-5</v>
      </c>
      <c r="K921" s="1">
        <v>3.3881317890171999E-21</v>
      </c>
    </row>
    <row r="922" spans="1:11" hidden="1" x14ac:dyDescent="0.25">
      <c r="A922">
        <v>4</v>
      </c>
      <c r="B922" t="s">
        <v>254</v>
      </c>
      <c r="C922" t="s">
        <v>24</v>
      </c>
      <c r="D922">
        <v>5718.8162424100001</v>
      </c>
      <c r="E922">
        <v>543.321277336663</v>
      </c>
      <c r="F922">
        <v>709.63567885533303</v>
      </c>
      <c r="G922">
        <v>694.34785306573303</v>
      </c>
      <c r="H922">
        <v>1890.3635303920901</v>
      </c>
      <c r="I922">
        <v>1625.64542153962</v>
      </c>
      <c r="J922">
        <v>254.531838310555</v>
      </c>
      <c r="K922">
        <v>0.97064290999997105</v>
      </c>
    </row>
    <row r="923" spans="1:11" hidden="1" x14ac:dyDescent="0.25">
      <c r="A923">
        <v>5</v>
      </c>
      <c r="B923" t="s">
        <v>254</v>
      </c>
      <c r="C923" t="s">
        <v>25</v>
      </c>
      <c r="D923">
        <v>59.520286474400002</v>
      </c>
      <c r="E923">
        <v>26.636410770484002</v>
      </c>
      <c r="F923">
        <v>7.7410952786889604</v>
      </c>
      <c r="G923">
        <v>9.5942813883446991</v>
      </c>
      <c r="H923">
        <v>7.6207328828868102</v>
      </c>
      <c r="I923">
        <v>7.1928147376171996</v>
      </c>
      <c r="J923">
        <v>0.70947525197831096</v>
      </c>
      <c r="K923">
        <v>2.5476164399999199E-2</v>
      </c>
    </row>
    <row r="924" spans="1:11" hidden="1" x14ac:dyDescent="0.25">
      <c r="A924">
        <v>6</v>
      </c>
      <c r="B924" t="s">
        <v>254</v>
      </c>
      <c r="C924" t="s">
        <v>26</v>
      </c>
      <c r="D924">
        <v>1405.18018610999</v>
      </c>
      <c r="E924">
        <v>360.794880237737</v>
      </c>
      <c r="F924">
        <v>262.40094593120301</v>
      </c>
      <c r="G924">
        <v>267.374120943734</v>
      </c>
      <c r="H924">
        <v>272.97555279168802</v>
      </c>
      <c r="I924">
        <v>211.16511829560099</v>
      </c>
      <c r="J924">
        <v>30.469567910034801</v>
      </c>
      <c r="K924" s="1">
        <v>-7.9623807547335396E-16</v>
      </c>
    </row>
    <row r="925" spans="1:11" hidden="1" x14ac:dyDescent="0.25">
      <c r="A925">
        <v>7</v>
      </c>
      <c r="B925" t="s">
        <v>254</v>
      </c>
      <c r="C925" t="s">
        <v>27</v>
      </c>
      <c r="D925">
        <v>18149.235404430001</v>
      </c>
      <c r="E925">
        <v>3175.1982717769101</v>
      </c>
      <c r="F925">
        <v>3417.48633254177</v>
      </c>
      <c r="G925">
        <v>2076.4233270190098</v>
      </c>
      <c r="H925">
        <v>5307.91271309274</v>
      </c>
      <c r="I925">
        <v>3033.2668775724901</v>
      </c>
      <c r="J925">
        <v>1138.94788242708</v>
      </c>
      <c r="K925" s="1">
        <v>-5.31519273039293E-14</v>
      </c>
    </row>
    <row r="926" spans="1:11" hidden="1" x14ac:dyDescent="0.25">
      <c r="A926">
        <v>8</v>
      </c>
      <c r="B926" t="s">
        <v>254</v>
      </c>
      <c r="C926" t="s">
        <v>28</v>
      </c>
      <c r="D926">
        <v>5971.9012516999901</v>
      </c>
      <c r="E926">
        <v>454.08336686984802</v>
      </c>
      <c r="F926">
        <v>1312.9729507248401</v>
      </c>
      <c r="G926">
        <v>1021.75894123231</v>
      </c>
      <c r="H926">
        <v>1914.38951102285</v>
      </c>
      <c r="I926">
        <v>1120.9743922131399</v>
      </c>
      <c r="J926">
        <v>147.72208963698</v>
      </c>
      <c r="K926" s="1">
        <v>-7.2691852537332099E-14</v>
      </c>
    </row>
    <row r="927" spans="1:11" hidden="1" x14ac:dyDescent="0.25">
      <c r="A927">
        <v>9</v>
      </c>
      <c r="B927" t="s">
        <v>254</v>
      </c>
      <c r="C927" t="s">
        <v>30</v>
      </c>
      <c r="D927">
        <v>4.4272705396500003</v>
      </c>
      <c r="E927">
        <v>0.97568507484098199</v>
      </c>
      <c r="F927">
        <v>0.97568507484098199</v>
      </c>
      <c r="G927">
        <v>0.46759159337220801</v>
      </c>
      <c r="H927">
        <v>1.04631002805377</v>
      </c>
      <c r="I927">
        <v>0.88383915549375003</v>
      </c>
      <c r="J927">
        <v>7.6259624398303499E-2</v>
      </c>
      <c r="K927">
        <v>1.8999886499998799E-3</v>
      </c>
    </row>
    <row r="928" spans="1:11" hidden="1" x14ac:dyDescent="0.25">
      <c r="A928">
        <v>10</v>
      </c>
      <c r="B928" t="s">
        <v>254</v>
      </c>
      <c r="C928" t="s">
        <v>31</v>
      </c>
      <c r="D928">
        <v>35516.844012582696</v>
      </c>
      <c r="E928">
        <v>4055.9038220992102</v>
      </c>
      <c r="F928">
        <v>6017.3770627663698</v>
      </c>
      <c r="G928">
        <v>6430.9137962074101</v>
      </c>
      <c r="H928">
        <v>5678.9924664605496</v>
      </c>
      <c r="I928">
        <v>9026.7126579902997</v>
      </c>
      <c r="J928">
        <v>4306.94420705632</v>
      </c>
      <c r="K928" s="1">
        <v>-3.3482765171566298E-14</v>
      </c>
    </row>
    <row r="929" spans="1:11" hidden="1" x14ac:dyDescent="0.25">
      <c r="A929">
        <v>11</v>
      </c>
      <c r="B929" t="s">
        <v>254</v>
      </c>
      <c r="C929" t="s">
        <v>32</v>
      </c>
      <c r="D929">
        <v>9910.3112282500097</v>
      </c>
      <c r="E929">
        <v>635.34282276870499</v>
      </c>
      <c r="F929">
        <v>1281.9068473724201</v>
      </c>
      <c r="G929">
        <v>1119.1019124407001</v>
      </c>
      <c r="H929">
        <v>2590.9147518904001</v>
      </c>
      <c r="I929">
        <v>3718.5183050044998</v>
      </c>
      <c r="J929">
        <v>564.52658877324598</v>
      </c>
      <c r="K929" s="1">
        <v>2.6631474803195901E-14</v>
      </c>
    </row>
    <row r="930" spans="1:11" hidden="1" x14ac:dyDescent="0.25">
      <c r="A930">
        <v>12</v>
      </c>
      <c r="B930" t="s">
        <v>254</v>
      </c>
      <c r="C930" t="s">
        <v>33</v>
      </c>
      <c r="D930">
        <v>2301.2036163799899</v>
      </c>
      <c r="E930">
        <v>228.70339653106001</v>
      </c>
      <c r="F930">
        <v>476.94806411917398</v>
      </c>
      <c r="G930">
        <v>247.04388547343399</v>
      </c>
      <c r="H930">
        <v>757.38922576884897</v>
      </c>
      <c r="I930">
        <v>510.71033111678599</v>
      </c>
      <c r="J930">
        <v>80.4087133706945</v>
      </c>
      <c r="K930" s="1">
        <v>-1.95590071916385E-14</v>
      </c>
    </row>
    <row r="931" spans="1:11" hidden="1" x14ac:dyDescent="0.25">
      <c r="A931">
        <v>13</v>
      </c>
      <c r="B931" t="s">
        <v>254</v>
      </c>
      <c r="C931" t="s">
        <v>34</v>
      </c>
      <c r="D931">
        <v>52899.037268589898</v>
      </c>
      <c r="E931">
        <v>8442.9334291196592</v>
      </c>
      <c r="F931">
        <v>22852.72348189</v>
      </c>
      <c r="G931">
        <v>12.898019180139199</v>
      </c>
      <c r="H931">
        <v>20362.377479042501</v>
      </c>
      <c r="I931">
        <v>1216.76072869718</v>
      </c>
      <c r="J931">
        <v>11.344130660367499</v>
      </c>
      <c r="K931" s="1">
        <v>6.0394614656566998E-14</v>
      </c>
    </row>
    <row r="932" spans="1:11" hidden="1" x14ac:dyDescent="0.25">
      <c r="A932">
        <v>14</v>
      </c>
      <c r="B932" t="s">
        <v>254</v>
      </c>
      <c r="C932" t="s">
        <v>35</v>
      </c>
      <c r="D932">
        <v>4763.4870888900005</v>
      </c>
      <c r="E932">
        <v>838.03670535574997</v>
      </c>
      <c r="F932">
        <v>713.85601595111405</v>
      </c>
      <c r="G932">
        <v>1699.74873529549</v>
      </c>
      <c r="H932">
        <v>434.89143899716402</v>
      </c>
      <c r="I932">
        <v>1001.0587068177</v>
      </c>
      <c r="J932">
        <v>75.895486472780604</v>
      </c>
      <c r="K932" s="1">
        <v>6.5815408678559998E-15</v>
      </c>
    </row>
    <row r="933" spans="1:11" hidden="1" x14ac:dyDescent="0.25">
      <c r="A933">
        <v>15</v>
      </c>
      <c r="B933" t="s">
        <v>254</v>
      </c>
      <c r="C933" t="s">
        <v>36</v>
      </c>
      <c r="D933">
        <v>52736.4373289</v>
      </c>
      <c r="E933">
        <v>6072.0928072718598</v>
      </c>
      <c r="F933">
        <v>11469.3529990443</v>
      </c>
      <c r="G933">
        <v>3589.78675587417</v>
      </c>
      <c r="H933">
        <v>21080.2714902279</v>
      </c>
      <c r="I933">
        <v>9654.2137810365693</v>
      </c>
      <c r="J933">
        <v>870.71949544507402</v>
      </c>
      <c r="K933" s="1">
        <v>2.6578739209526202E-13</v>
      </c>
    </row>
    <row r="934" spans="1:11" hidden="1" x14ac:dyDescent="0.25">
      <c r="A934">
        <v>16</v>
      </c>
      <c r="B934" t="s">
        <v>254</v>
      </c>
      <c r="C934" t="s">
        <v>37</v>
      </c>
      <c r="D934">
        <v>117014.304588239</v>
      </c>
      <c r="E934">
        <v>5858.9888815775203</v>
      </c>
      <c r="F934">
        <v>19674.077663669301</v>
      </c>
      <c r="G934">
        <v>435.14861556218398</v>
      </c>
      <c r="H934">
        <v>65246.8985635715</v>
      </c>
      <c r="I934">
        <v>18787.204245102399</v>
      </c>
      <c r="J934">
        <v>7011.9866187570096</v>
      </c>
      <c r="K934" s="1">
        <v>3.0436590747750998E-13</v>
      </c>
    </row>
    <row r="935" spans="1:11" hidden="1" x14ac:dyDescent="0.25">
      <c r="A935">
        <v>17</v>
      </c>
      <c r="B935" t="s">
        <v>254</v>
      </c>
      <c r="C935" t="s">
        <v>38</v>
      </c>
      <c r="D935">
        <v>314466.69153212098</v>
      </c>
      <c r="E935">
        <v>78383.686618568798</v>
      </c>
      <c r="F935">
        <v>79978.177903511198</v>
      </c>
      <c r="G935">
        <v>97971.645157408901</v>
      </c>
      <c r="H935">
        <v>46930.2441821182</v>
      </c>
      <c r="I935">
        <v>10916.4656954333</v>
      </c>
      <c r="J935">
        <v>286.47197508163299</v>
      </c>
      <c r="K935" s="1">
        <v>-7.2059025413295704E-13</v>
      </c>
    </row>
    <row r="936" spans="1:11" hidden="1" x14ac:dyDescent="0.25">
      <c r="A936">
        <v>18</v>
      </c>
      <c r="B936" t="s">
        <v>254</v>
      </c>
      <c r="C936" t="s">
        <v>39</v>
      </c>
      <c r="D936">
        <v>23107.486080319901</v>
      </c>
      <c r="E936">
        <v>1574.3801201855499</v>
      </c>
      <c r="F936">
        <v>3102.80669340329</v>
      </c>
      <c r="G936">
        <v>2233.2992597562802</v>
      </c>
      <c r="H936">
        <v>7921.2422489993996</v>
      </c>
      <c r="I936">
        <v>6931.3197830478002</v>
      </c>
      <c r="J936">
        <v>1344.43797492765</v>
      </c>
      <c r="K936" s="1">
        <v>1.69891878343264E-13</v>
      </c>
    </row>
    <row r="937" spans="1:11" hidden="1" x14ac:dyDescent="0.25">
      <c r="A937">
        <v>19</v>
      </c>
      <c r="B937" t="s">
        <v>254</v>
      </c>
      <c r="C937" t="s">
        <v>40</v>
      </c>
      <c r="D937">
        <v>15.388300995</v>
      </c>
      <c r="E937">
        <v>13.9594735784432</v>
      </c>
      <c r="F937">
        <v>0.245916846527648</v>
      </c>
      <c r="G937">
        <v>0.88148401594090198</v>
      </c>
      <c r="H937">
        <v>0.16688575532518099</v>
      </c>
      <c r="I937">
        <v>0.11650818101434</v>
      </c>
      <c r="J937">
        <v>1.8032617748673901E-2</v>
      </c>
      <c r="K937" s="1">
        <v>8.9685203708000907E-16</v>
      </c>
    </row>
    <row r="938" spans="1:11" hidden="1" x14ac:dyDescent="0.25">
      <c r="A938">
        <v>20</v>
      </c>
      <c r="B938" t="s">
        <v>254</v>
      </c>
      <c r="C938" t="s">
        <v>41</v>
      </c>
      <c r="D938">
        <v>220.288970855776</v>
      </c>
      <c r="E938">
        <v>27.707486653677702</v>
      </c>
      <c r="F938">
        <v>20.058235687782101</v>
      </c>
      <c r="G938">
        <v>75.109955567073499</v>
      </c>
      <c r="H938">
        <v>33.338054900563499</v>
      </c>
      <c r="I938">
        <v>56.048128314174697</v>
      </c>
      <c r="J938">
        <v>8.0193296667282397</v>
      </c>
      <c r="K938">
        <v>7.7800657758478704E-3</v>
      </c>
    </row>
    <row r="939" spans="1:11" hidden="1" x14ac:dyDescent="0.25">
      <c r="A939">
        <v>21</v>
      </c>
      <c r="B939" t="s">
        <v>254</v>
      </c>
      <c r="C939" t="s">
        <v>42</v>
      </c>
      <c r="D939">
        <v>41572.300270599902</v>
      </c>
      <c r="E939">
        <v>2570.3286131138898</v>
      </c>
      <c r="F939">
        <v>10322.1807711533</v>
      </c>
      <c r="G939">
        <v>8631.4560128335597</v>
      </c>
      <c r="H939">
        <v>8262.8934145359599</v>
      </c>
      <c r="I939">
        <v>10413.137209685099</v>
      </c>
      <c r="J939">
        <v>1372.3042492780401</v>
      </c>
      <c r="K939" s="1">
        <v>1.00280894699267E-13</v>
      </c>
    </row>
    <row r="940" spans="1:11" hidden="1" x14ac:dyDescent="0.25">
      <c r="A940">
        <v>22</v>
      </c>
      <c r="B940" t="s">
        <v>254</v>
      </c>
      <c r="C940" t="s">
        <v>43</v>
      </c>
      <c r="D940">
        <v>18553.317071429999</v>
      </c>
      <c r="E940">
        <v>1526.2736231111401</v>
      </c>
      <c r="F940">
        <v>2156.67965370708</v>
      </c>
      <c r="G940">
        <v>1590.2399120341499</v>
      </c>
      <c r="H940">
        <v>2332.86243425469</v>
      </c>
      <c r="I940">
        <v>8059.0150319497798</v>
      </c>
      <c r="J940">
        <v>2888.2464163731102</v>
      </c>
      <c r="K940" s="1">
        <v>-1.8991752614993999E-14</v>
      </c>
    </row>
    <row r="941" spans="1:11" hidden="1" x14ac:dyDescent="0.25">
      <c r="A941">
        <v>23</v>
      </c>
      <c r="B941" t="s">
        <v>254</v>
      </c>
      <c r="C941" t="s">
        <v>44</v>
      </c>
      <c r="D941">
        <v>779.39791586619697</v>
      </c>
      <c r="E941">
        <v>23.466015703667999</v>
      </c>
      <c r="F941">
        <v>223.85836696234199</v>
      </c>
      <c r="G941">
        <v>92.499126310058301</v>
      </c>
      <c r="H941">
        <v>218.71884485093301</v>
      </c>
      <c r="I941">
        <v>189.47245820599699</v>
      </c>
      <c r="J941">
        <v>31.381528466999299</v>
      </c>
      <c r="K941">
        <v>1.57536619787249E-3</v>
      </c>
    </row>
    <row r="942" spans="1:11" hidden="1" x14ac:dyDescent="0.25">
      <c r="A942">
        <v>24</v>
      </c>
      <c r="B942" t="s">
        <v>254</v>
      </c>
      <c r="C942" t="s">
        <v>45</v>
      </c>
      <c r="D942">
        <v>3.0274607854000002</v>
      </c>
      <c r="E942">
        <v>0.86717348291358298</v>
      </c>
      <c r="F942">
        <v>0.86717348291358298</v>
      </c>
      <c r="G942">
        <v>0.69300553380482399</v>
      </c>
      <c r="H942">
        <v>0.53385208545248297</v>
      </c>
      <c r="I942">
        <v>6.4606303388955594E-2</v>
      </c>
      <c r="J942">
        <v>5.0111152657014301E-4</v>
      </c>
      <c r="K942">
        <v>1.1487854000000199E-3</v>
      </c>
    </row>
    <row r="943" spans="1:11" hidden="1" x14ac:dyDescent="0.25">
      <c r="A943">
        <v>25</v>
      </c>
      <c r="B943" t="s">
        <v>254</v>
      </c>
      <c r="C943" t="s">
        <v>46</v>
      </c>
      <c r="D943">
        <v>13685.146313740001</v>
      </c>
      <c r="E943">
        <v>1581.0490035549999</v>
      </c>
      <c r="F943">
        <v>1632.5225387154101</v>
      </c>
      <c r="G943">
        <v>458.95283577961601</v>
      </c>
      <c r="H943">
        <v>5770.0409596139698</v>
      </c>
      <c r="I943">
        <v>2690.9239143128202</v>
      </c>
      <c r="J943">
        <v>1551.6570617631501</v>
      </c>
      <c r="K943" s="1">
        <v>-7.0117522898982503E-15</v>
      </c>
    </row>
    <row r="944" spans="1:11" hidden="1" x14ac:dyDescent="0.25">
      <c r="A944">
        <v>26</v>
      </c>
      <c r="B944" t="s">
        <v>254</v>
      </c>
      <c r="C944" t="s">
        <v>47</v>
      </c>
      <c r="D944">
        <v>287590.16070801503</v>
      </c>
      <c r="E944">
        <v>25113.3733131183</v>
      </c>
      <c r="F944">
        <v>43629.391594241497</v>
      </c>
      <c r="G944">
        <v>15633.902422364399</v>
      </c>
      <c r="H944">
        <v>93119.065564172997</v>
      </c>
      <c r="I944">
        <v>70735.318907889407</v>
      </c>
      <c r="J944">
        <v>39359.1089008485</v>
      </c>
      <c r="K944" s="1">
        <v>5.4065903676234598E-6</v>
      </c>
    </row>
    <row r="945" spans="1:11" hidden="1" x14ac:dyDescent="0.25">
      <c r="A945">
        <v>27</v>
      </c>
      <c r="B945" t="s">
        <v>254</v>
      </c>
      <c r="C945" t="s">
        <v>48</v>
      </c>
      <c r="D945">
        <v>34.087900777999998</v>
      </c>
      <c r="E945">
        <v>9.0076587105076396</v>
      </c>
      <c r="F945">
        <v>1.79162059215404</v>
      </c>
      <c r="G945">
        <v>14.3110802282816</v>
      </c>
      <c r="H945">
        <v>3.9503520451385099</v>
      </c>
      <c r="I945">
        <v>4.7842091899435397</v>
      </c>
      <c r="J945">
        <v>0.241408233974586</v>
      </c>
      <c r="K945">
        <v>1.5717779999998801E-3</v>
      </c>
    </row>
    <row r="946" spans="1:11" hidden="1" x14ac:dyDescent="0.25">
      <c r="A946">
        <v>28</v>
      </c>
      <c r="B946" t="s">
        <v>254</v>
      </c>
      <c r="C946" t="s">
        <v>49</v>
      </c>
      <c r="D946">
        <v>21.86799718</v>
      </c>
      <c r="E946">
        <v>1.3553538719139</v>
      </c>
      <c r="F946">
        <v>6.8293723369421402</v>
      </c>
      <c r="G946">
        <v>6.3576242505884704</v>
      </c>
      <c r="H946">
        <v>4.4400278473075199</v>
      </c>
      <c r="I946">
        <v>2.7071456697217</v>
      </c>
      <c r="J946">
        <v>0.17847320352624599</v>
      </c>
      <c r="K946" s="1">
        <v>8.3266726846886701E-16</v>
      </c>
    </row>
    <row r="947" spans="1:11" hidden="1" x14ac:dyDescent="0.25">
      <c r="A947">
        <v>29</v>
      </c>
      <c r="B947" t="s">
        <v>254</v>
      </c>
      <c r="C947" t="s">
        <v>50</v>
      </c>
      <c r="D947">
        <v>33953.225600199999</v>
      </c>
      <c r="E947">
        <v>190.568195880399</v>
      </c>
      <c r="F947">
        <v>566.20849495934795</v>
      </c>
      <c r="G947">
        <v>568.42658923810995</v>
      </c>
      <c r="H947">
        <v>10923.6388215153</v>
      </c>
      <c r="I947">
        <v>14121.497700960401</v>
      </c>
      <c r="J947">
        <v>7582.8857976463796</v>
      </c>
      <c r="K947" s="1">
        <v>7.4662498406041702E-14</v>
      </c>
    </row>
    <row r="948" spans="1:11" hidden="1" x14ac:dyDescent="0.25">
      <c r="A948">
        <v>30</v>
      </c>
      <c r="B948" t="s">
        <v>254</v>
      </c>
      <c r="C948" t="s">
        <v>51</v>
      </c>
      <c r="D948">
        <v>16164.6255775999</v>
      </c>
      <c r="E948">
        <v>2029.9334653036101</v>
      </c>
      <c r="F948">
        <v>3255.5439227407501</v>
      </c>
      <c r="G948">
        <v>2022.7502438035699</v>
      </c>
      <c r="H948">
        <v>3757.7788559281498</v>
      </c>
      <c r="I948">
        <v>4202.4886287198897</v>
      </c>
      <c r="J948">
        <v>896.13046110400296</v>
      </c>
      <c r="K948" s="1">
        <v>1.4035994588823501E-13</v>
      </c>
    </row>
    <row r="949" spans="1:11" hidden="1" x14ac:dyDescent="0.25">
      <c r="A949">
        <v>31</v>
      </c>
      <c r="B949" t="s">
        <v>254</v>
      </c>
      <c r="C949" t="s">
        <v>52</v>
      </c>
      <c r="D949">
        <v>8278.5485788269998</v>
      </c>
      <c r="E949">
        <v>215.07701997418599</v>
      </c>
      <c r="F949">
        <v>899.85833299299202</v>
      </c>
      <c r="G949">
        <v>66.570639889255403</v>
      </c>
      <c r="H949">
        <v>5166.30334765109</v>
      </c>
      <c r="I949">
        <v>1687.2376614428999</v>
      </c>
      <c r="J949">
        <v>243.501576876554</v>
      </c>
      <c r="K949" s="1">
        <v>1.9914625504213701E-14</v>
      </c>
    </row>
    <row r="950" spans="1:11" hidden="1" x14ac:dyDescent="0.25">
      <c r="A950">
        <v>32</v>
      </c>
      <c r="B950" t="s">
        <v>254</v>
      </c>
      <c r="C950" t="s">
        <v>53</v>
      </c>
      <c r="D950">
        <v>89414.614329211705</v>
      </c>
      <c r="E950">
        <v>9016.1771044690704</v>
      </c>
      <c r="F950">
        <v>10786.4473759747</v>
      </c>
      <c r="G950">
        <v>8581.7821538257795</v>
      </c>
      <c r="H950">
        <v>15340.735216577799</v>
      </c>
      <c r="I950">
        <v>29602.758742797902</v>
      </c>
      <c r="J950">
        <v>16086.7136905145</v>
      </c>
      <c r="K950" s="1">
        <v>4.5049799952615998E-5</v>
      </c>
    </row>
    <row r="951" spans="1:11" hidden="1" x14ac:dyDescent="0.25">
      <c r="A951">
        <v>33</v>
      </c>
      <c r="B951" t="s">
        <v>254</v>
      </c>
      <c r="C951" t="s">
        <v>54</v>
      </c>
      <c r="D951">
        <v>9870.5233726299994</v>
      </c>
      <c r="E951">
        <v>1454.29596508076</v>
      </c>
      <c r="F951">
        <v>1779.6420600721699</v>
      </c>
      <c r="G951">
        <v>2976.0636971271301</v>
      </c>
      <c r="H951">
        <v>1716.44451546648</v>
      </c>
      <c r="I951">
        <v>1755.5590216579301</v>
      </c>
      <c r="J951">
        <v>188.51811322549901</v>
      </c>
      <c r="K951" s="1">
        <v>3.1884217488453699E-15</v>
      </c>
    </row>
    <row r="952" spans="1:11" hidden="1" x14ac:dyDescent="0.25">
      <c r="A952">
        <v>34</v>
      </c>
      <c r="B952" t="s">
        <v>254</v>
      </c>
      <c r="C952" t="s">
        <v>55</v>
      </c>
      <c r="D952">
        <v>49928.7201430684</v>
      </c>
      <c r="E952">
        <v>8598.1585502789694</v>
      </c>
      <c r="F952">
        <v>9571.2771862348909</v>
      </c>
      <c r="G952">
        <v>4478.6739728352504</v>
      </c>
      <c r="H952">
        <v>12810.848777188099</v>
      </c>
      <c r="I952">
        <v>11702.8146857229</v>
      </c>
      <c r="J952">
        <v>2759.4794842397901</v>
      </c>
      <c r="K952">
        <v>7.4674865685598304</v>
      </c>
    </row>
    <row r="953" spans="1:11" hidden="1" x14ac:dyDescent="0.25">
      <c r="A953">
        <v>35</v>
      </c>
      <c r="B953" t="s">
        <v>254</v>
      </c>
      <c r="C953" t="s">
        <v>56</v>
      </c>
      <c r="D953">
        <v>3939882.5154271601</v>
      </c>
      <c r="E953">
        <v>838944.57849227404</v>
      </c>
      <c r="F953">
        <v>717066.74580425106</v>
      </c>
      <c r="G953">
        <v>997180.37429841096</v>
      </c>
      <c r="H953">
        <v>774949.08665049798</v>
      </c>
      <c r="I953">
        <v>554942.82028745394</v>
      </c>
      <c r="J953">
        <v>56798.909894281402</v>
      </c>
      <c r="K953" s="1">
        <v>7.0656267295299199E-12</v>
      </c>
    </row>
    <row r="954" spans="1:11" hidden="1" x14ac:dyDescent="0.25">
      <c r="A954">
        <v>36</v>
      </c>
      <c r="B954" t="s">
        <v>254</v>
      </c>
      <c r="C954" t="s">
        <v>57</v>
      </c>
      <c r="D954">
        <v>124220.911675569</v>
      </c>
      <c r="E954">
        <v>6356.64759768555</v>
      </c>
      <c r="F954">
        <v>22653.708867210102</v>
      </c>
      <c r="G954">
        <v>3390.0424638316499</v>
      </c>
      <c r="H954">
        <v>66652.543286553395</v>
      </c>
      <c r="I954">
        <v>23245.9550215583</v>
      </c>
      <c r="J954">
        <v>1922.0144387309699</v>
      </c>
      <c r="K954" s="1">
        <v>-2.6667383579148602E-13</v>
      </c>
    </row>
    <row r="955" spans="1:11" hidden="1" x14ac:dyDescent="0.25">
      <c r="A955">
        <v>37</v>
      </c>
      <c r="B955" t="s">
        <v>254</v>
      </c>
      <c r="C955" t="s">
        <v>58</v>
      </c>
      <c r="D955">
        <v>140225.62973151999</v>
      </c>
      <c r="E955">
        <v>18670.876089970501</v>
      </c>
      <c r="F955">
        <v>22386.913453039</v>
      </c>
      <c r="G955">
        <v>4409.2711978219604</v>
      </c>
      <c r="H955">
        <v>57662.804211684699</v>
      </c>
      <c r="I955">
        <v>33854.513673175403</v>
      </c>
      <c r="J955">
        <v>3241.2511058281598</v>
      </c>
      <c r="K955" s="1">
        <v>1.84741111297626E-13</v>
      </c>
    </row>
    <row r="956" spans="1:11" hidden="1" x14ac:dyDescent="0.25">
      <c r="A956">
        <v>38</v>
      </c>
      <c r="B956" t="s">
        <v>254</v>
      </c>
      <c r="C956" t="s">
        <v>59</v>
      </c>
      <c r="D956">
        <v>492206.516697079</v>
      </c>
      <c r="E956">
        <v>30545.877916822901</v>
      </c>
      <c r="F956">
        <v>72346.7088132059</v>
      </c>
      <c r="G956">
        <v>6125.8564380345497</v>
      </c>
      <c r="H956">
        <v>272287.01230894</v>
      </c>
      <c r="I956">
        <v>105595.614972497</v>
      </c>
      <c r="J956">
        <v>5305.4462475781502</v>
      </c>
      <c r="K956" s="1">
        <v>-1.9738376921428101E-13</v>
      </c>
    </row>
    <row r="957" spans="1:11" hidden="1" x14ac:dyDescent="0.25">
      <c r="A957">
        <v>39</v>
      </c>
      <c r="B957" t="s">
        <v>254</v>
      </c>
      <c r="C957" t="s">
        <v>60</v>
      </c>
      <c r="D957">
        <v>35877.576143329999</v>
      </c>
      <c r="E957">
        <v>3159.25259350637</v>
      </c>
      <c r="F957">
        <v>3964.64182580223</v>
      </c>
      <c r="G957">
        <v>342.72595689671999</v>
      </c>
      <c r="H957">
        <v>19807.937000102502</v>
      </c>
      <c r="I957">
        <v>7485.9645121596304</v>
      </c>
      <c r="J957">
        <v>1117.0542548625101</v>
      </c>
      <c r="K957" s="1">
        <v>7.5162098767123098E-14</v>
      </c>
    </row>
    <row r="958" spans="1:11" hidden="1" x14ac:dyDescent="0.25">
      <c r="A958">
        <v>40</v>
      </c>
      <c r="B958" t="s">
        <v>254</v>
      </c>
      <c r="C958" t="s">
        <v>61</v>
      </c>
      <c r="D958">
        <v>0.14718024490000001</v>
      </c>
      <c r="E958">
        <v>3.3018963241766397E-2</v>
      </c>
      <c r="F958">
        <v>3.3018963241766397E-2</v>
      </c>
      <c r="G958">
        <v>0</v>
      </c>
      <c r="H958">
        <v>2.2991119973405201E-2</v>
      </c>
      <c r="I958">
        <v>3.9230055358950001E-2</v>
      </c>
      <c r="J958">
        <v>1.8921143084111702E-2</v>
      </c>
      <c r="K958" s="1">
        <v>9.8662397696180903E-18</v>
      </c>
    </row>
    <row r="959" spans="1:11" hidden="1" x14ac:dyDescent="0.25">
      <c r="A959">
        <v>41</v>
      </c>
      <c r="B959" t="s">
        <v>254</v>
      </c>
      <c r="C959" t="s">
        <v>62</v>
      </c>
      <c r="D959">
        <v>64885.297892900002</v>
      </c>
      <c r="E959">
        <v>9960.5073216433902</v>
      </c>
      <c r="F959">
        <v>15088.996849044601</v>
      </c>
      <c r="G959">
        <v>1198.2327756304801</v>
      </c>
      <c r="H959">
        <v>27218.443103477199</v>
      </c>
      <c r="I959">
        <v>9658.3033111613095</v>
      </c>
      <c r="J959">
        <v>1760.81453194296</v>
      </c>
      <c r="K959" s="1">
        <v>-4.2874037653461902E-13</v>
      </c>
    </row>
    <row r="960" spans="1:11" hidden="1" x14ac:dyDescent="0.25">
      <c r="A960">
        <v>42</v>
      </c>
      <c r="B960" t="s">
        <v>254</v>
      </c>
      <c r="C960" t="s">
        <v>63</v>
      </c>
      <c r="D960">
        <v>902.07655743999999</v>
      </c>
      <c r="E960">
        <v>100.077420393357</v>
      </c>
      <c r="F960">
        <v>244.23819467431699</v>
      </c>
      <c r="G960">
        <v>133.489163479501</v>
      </c>
      <c r="H960">
        <v>333.74907013200601</v>
      </c>
      <c r="I960">
        <v>83.283600541261805</v>
      </c>
      <c r="J960">
        <v>7.2391082195557903</v>
      </c>
      <c r="K960" s="1">
        <v>1.6542323066914801E-14</v>
      </c>
    </row>
    <row r="961" spans="1:11" hidden="1" x14ac:dyDescent="0.25">
      <c r="A961">
        <v>43</v>
      </c>
      <c r="B961" t="s">
        <v>254</v>
      </c>
      <c r="C961" t="s">
        <v>64</v>
      </c>
      <c r="D961">
        <v>19.04568059</v>
      </c>
      <c r="E961">
        <v>3.110797562134</v>
      </c>
      <c r="F961">
        <v>4.3279986590900696</v>
      </c>
      <c r="G961">
        <v>0.52080640364433695</v>
      </c>
      <c r="H961">
        <v>8.1882652296953804</v>
      </c>
      <c r="I961">
        <v>2.67626808103907</v>
      </c>
      <c r="J961">
        <v>0.22154465439712701</v>
      </c>
      <c r="K961" s="1">
        <v>8.5868812060851902E-17</v>
      </c>
    </row>
    <row r="962" spans="1:11" hidden="1" x14ac:dyDescent="0.25">
      <c r="A962">
        <v>44</v>
      </c>
      <c r="B962" t="s">
        <v>254</v>
      </c>
      <c r="C962" t="s">
        <v>65</v>
      </c>
      <c r="D962">
        <v>4400.7188480300001</v>
      </c>
      <c r="E962">
        <v>484.19257580393798</v>
      </c>
      <c r="F962">
        <v>860.71429897714097</v>
      </c>
      <c r="G962">
        <v>638.47570229180997</v>
      </c>
      <c r="H962">
        <v>1551.9417855832</v>
      </c>
      <c r="I962">
        <v>767.24571705672497</v>
      </c>
      <c r="J962">
        <v>98.14876831718</v>
      </c>
      <c r="K962" s="1">
        <v>2.6693924848331101E-14</v>
      </c>
    </row>
    <row r="963" spans="1:11" hidden="1" x14ac:dyDescent="0.25">
      <c r="A963">
        <v>45</v>
      </c>
      <c r="B963" t="s">
        <v>254</v>
      </c>
      <c r="C963" t="s">
        <v>66</v>
      </c>
      <c r="D963">
        <v>2986.5525823299899</v>
      </c>
      <c r="E963">
        <v>324.42810821583799</v>
      </c>
      <c r="F963">
        <v>796.62110955360299</v>
      </c>
      <c r="G963">
        <v>253.90921461530999</v>
      </c>
      <c r="H963">
        <v>1024.6149338570799</v>
      </c>
      <c r="I963">
        <v>522.43657207003196</v>
      </c>
      <c r="J963">
        <v>64.542644018130801</v>
      </c>
      <c r="K963" s="1">
        <v>-1.2561132689548E-14</v>
      </c>
    </row>
    <row r="964" spans="1:11" hidden="1" x14ac:dyDescent="0.25">
      <c r="A964">
        <v>46</v>
      </c>
      <c r="B964" t="s">
        <v>254</v>
      </c>
      <c r="C964" t="s">
        <v>67</v>
      </c>
      <c r="D964">
        <v>3.6604719822499998</v>
      </c>
      <c r="E964">
        <v>1.4454523909522199</v>
      </c>
      <c r="F964">
        <v>1.4454523909522199</v>
      </c>
      <c r="G964">
        <v>0</v>
      </c>
      <c r="H964">
        <v>0.170300755882934</v>
      </c>
      <c r="I964">
        <v>0.49647840709430002</v>
      </c>
      <c r="J964">
        <v>0.10201131211831101</v>
      </c>
      <c r="K964">
        <v>7.7672524999967301E-4</v>
      </c>
    </row>
    <row r="965" spans="1:11" hidden="1" x14ac:dyDescent="0.25">
      <c r="A965">
        <v>47</v>
      </c>
      <c r="B965" t="s">
        <v>254</v>
      </c>
      <c r="C965" t="s">
        <v>68</v>
      </c>
      <c r="D965">
        <v>240.3012844575</v>
      </c>
      <c r="E965">
        <v>34.684356571441299</v>
      </c>
      <c r="F965">
        <v>21.592155430478201</v>
      </c>
      <c r="G965">
        <v>56.644558474999101</v>
      </c>
      <c r="H965">
        <v>52.964607642549502</v>
      </c>
      <c r="I965">
        <v>60.906861934027397</v>
      </c>
      <c r="J965">
        <v>13.4817408665042</v>
      </c>
      <c r="K965">
        <v>2.7003537499996299E-2</v>
      </c>
    </row>
    <row r="966" spans="1:11" hidden="1" x14ac:dyDescent="0.25">
      <c r="A966">
        <v>48</v>
      </c>
      <c r="B966" t="s">
        <v>254</v>
      </c>
      <c r="C966" t="s">
        <v>69</v>
      </c>
      <c r="D966">
        <v>61454.2697654</v>
      </c>
      <c r="E966">
        <v>5730.2110056402698</v>
      </c>
      <c r="F966">
        <v>10765.020293629301</v>
      </c>
      <c r="G966">
        <v>8984.5455852649302</v>
      </c>
      <c r="H966">
        <v>13703.372720814201</v>
      </c>
      <c r="I966">
        <v>19688.285765729499</v>
      </c>
      <c r="J966">
        <v>2582.8343943216901</v>
      </c>
      <c r="K966" s="1">
        <v>1.26051946658378E-13</v>
      </c>
    </row>
    <row r="967" spans="1:11" hidden="1" x14ac:dyDescent="0.25">
      <c r="A967">
        <v>49</v>
      </c>
      <c r="B967" t="s">
        <v>254</v>
      </c>
      <c r="C967" t="s">
        <v>70</v>
      </c>
      <c r="D967">
        <v>45552.001563780097</v>
      </c>
      <c r="E967">
        <v>7335.5906204157</v>
      </c>
      <c r="F967">
        <v>8124.4633014283099</v>
      </c>
      <c r="G967">
        <v>9344.8776159413192</v>
      </c>
      <c r="H967">
        <v>8665.5702925519399</v>
      </c>
      <c r="I967">
        <v>10604.256785703899</v>
      </c>
      <c r="J967">
        <v>1477.24294773885</v>
      </c>
      <c r="K967" s="1">
        <v>6.8638671135712302E-14</v>
      </c>
    </row>
    <row r="968" spans="1:11" hidden="1" x14ac:dyDescent="0.25">
      <c r="A968">
        <v>50</v>
      </c>
      <c r="B968" t="s">
        <v>254</v>
      </c>
      <c r="C968" t="s">
        <v>71</v>
      </c>
      <c r="D968">
        <v>865.45384210999896</v>
      </c>
      <c r="E968">
        <v>79.048567634396505</v>
      </c>
      <c r="F968">
        <v>110.555425902683</v>
      </c>
      <c r="G968">
        <v>0</v>
      </c>
      <c r="H968">
        <v>643.00603296329098</v>
      </c>
      <c r="I968">
        <v>32.843815609629097</v>
      </c>
      <c r="J968">
        <v>0</v>
      </c>
      <c r="K968" s="1">
        <v>-2.1205259770340402E-14</v>
      </c>
    </row>
    <row r="969" spans="1:11" hidden="1" x14ac:dyDescent="0.25">
      <c r="A969">
        <v>51</v>
      </c>
      <c r="B969" t="s">
        <v>254</v>
      </c>
      <c r="C969" t="s">
        <v>72</v>
      </c>
      <c r="D969">
        <v>42.186111708569896</v>
      </c>
      <c r="E969">
        <v>8.1357482866742501</v>
      </c>
      <c r="F969">
        <v>8.1357482866742501</v>
      </c>
      <c r="G969">
        <v>1.6346394111315401</v>
      </c>
      <c r="H969">
        <v>18.435336086165101</v>
      </c>
      <c r="I969">
        <v>5.4360342204315604</v>
      </c>
      <c r="J969">
        <v>0.40837920892325802</v>
      </c>
      <c r="K969">
        <v>2.2620856999976401E-4</v>
      </c>
    </row>
    <row r="970" spans="1:11" hidden="1" x14ac:dyDescent="0.25">
      <c r="A970">
        <v>52</v>
      </c>
      <c r="B970" t="s">
        <v>254</v>
      </c>
      <c r="C970" t="s">
        <v>73</v>
      </c>
      <c r="D970">
        <v>14491.363637877501</v>
      </c>
      <c r="E970">
        <v>611.89626204391595</v>
      </c>
      <c r="F970">
        <v>2286.40666634838</v>
      </c>
      <c r="G970">
        <v>1804.04076286296</v>
      </c>
      <c r="H970">
        <v>3093.0840416062201</v>
      </c>
      <c r="I970">
        <v>4475.84761383761</v>
      </c>
      <c r="J970">
        <v>2216.9970129609001</v>
      </c>
      <c r="K970">
        <v>3.0912782175618698</v>
      </c>
    </row>
    <row r="971" spans="1:11" hidden="1" x14ac:dyDescent="0.25">
      <c r="A971">
        <v>53</v>
      </c>
      <c r="B971" t="s">
        <v>254</v>
      </c>
      <c r="C971" t="s">
        <v>74</v>
      </c>
      <c r="D971">
        <v>14526.7396025</v>
      </c>
      <c r="E971">
        <v>2411.0209508039902</v>
      </c>
      <c r="F971">
        <v>3258.31592233733</v>
      </c>
      <c r="G971">
        <v>2395.19850926973</v>
      </c>
      <c r="H971">
        <v>4122.1647819499904</v>
      </c>
      <c r="I971">
        <v>2134.8429867879299</v>
      </c>
      <c r="J971">
        <v>205.196451351007</v>
      </c>
      <c r="K971" s="1">
        <v>-4.4041159608099103E-14</v>
      </c>
    </row>
    <row r="972" spans="1:11" hidden="1" x14ac:dyDescent="0.25">
      <c r="A972">
        <v>54</v>
      </c>
      <c r="B972" t="s">
        <v>254</v>
      </c>
      <c r="C972" t="s">
        <v>75</v>
      </c>
      <c r="D972">
        <v>544.19837715489996</v>
      </c>
      <c r="E972">
        <v>219.43790745178401</v>
      </c>
      <c r="F972">
        <v>161.247326278684</v>
      </c>
      <c r="G972">
        <v>44.692346305327803</v>
      </c>
      <c r="H972">
        <v>75.268485602728504</v>
      </c>
      <c r="I972">
        <v>39.329056189907398</v>
      </c>
      <c r="J972">
        <v>4.2232553264668704</v>
      </c>
      <c r="K972" s="1">
        <v>1.10100730615902E-16</v>
      </c>
    </row>
    <row r="973" spans="1:11" hidden="1" x14ac:dyDescent="0.25">
      <c r="A973">
        <v>55</v>
      </c>
      <c r="B973" t="s">
        <v>254</v>
      </c>
      <c r="C973" t="s">
        <v>76</v>
      </c>
      <c r="D973">
        <v>6533.2649590800002</v>
      </c>
      <c r="E973">
        <v>972.93657835542103</v>
      </c>
      <c r="F973">
        <v>1367.8387796214599</v>
      </c>
      <c r="G973">
        <v>173.66221772537301</v>
      </c>
      <c r="H973">
        <v>2682.2569507592598</v>
      </c>
      <c r="I973">
        <v>818.52957070840102</v>
      </c>
      <c r="J973">
        <v>518.04086191007195</v>
      </c>
      <c r="K973" s="1">
        <v>-1.2715523078909899E-15</v>
      </c>
    </row>
    <row r="974" spans="1:11" hidden="1" x14ac:dyDescent="0.25">
      <c r="A974">
        <v>56</v>
      </c>
      <c r="B974" t="s">
        <v>254</v>
      </c>
      <c r="C974" t="s">
        <v>77</v>
      </c>
      <c r="D974">
        <v>51823.489086199901</v>
      </c>
      <c r="E974">
        <v>16937.0035020408</v>
      </c>
      <c r="F974">
        <v>16110.6424116012</v>
      </c>
      <c r="G974">
        <v>9396.1625862105902</v>
      </c>
      <c r="H974">
        <v>5829.1609519096</v>
      </c>
      <c r="I974">
        <v>3246.4195927788301</v>
      </c>
      <c r="J974">
        <v>304.10004165885999</v>
      </c>
      <c r="K974" s="1">
        <v>-4.28622415338253E-13</v>
      </c>
    </row>
    <row r="975" spans="1:11" hidden="1" x14ac:dyDescent="0.25">
      <c r="A975">
        <v>57</v>
      </c>
      <c r="B975" t="s">
        <v>254</v>
      </c>
      <c r="C975" t="s">
        <v>78</v>
      </c>
      <c r="D975">
        <v>13690.0218182099</v>
      </c>
      <c r="E975">
        <v>1852.2803896657099</v>
      </c>
      <c r="F975">
        <v>2592.9880861689098</v>
      </c>
      <c r="G975">
        <v>0</v>
      </c>
      <c r="H975">
        <v>9086.8735867623309</v>
      </c>
      <c r="I975">
        <v>152.504417714423</v>
      </c>
      <c r="J975">
        <v>5.3753378986090699</v>
      </c>
      <c r="K975" s="1">
        <v>-3.3334012633501299E-14</v>
      </c>
    </row>
    <row r="976" spans="1:11" hidden="1" x14ac:dyDescent="0.25">
      <c r="A976">
        <v>58</v>
      </c>
      <c r="B976" t="s">
        <v>254</v>
      </c>
      <c r="C976" t="s">
        <v>79</v>
      </c>
      <c r="D976">
        <v>1.6444823531500099</v>
      </c>
      <c r="E976">
        <v>0.49374974158510598</v>
      </c>
      <c r="F976">
        <v>0</v>
      </c>
      <c r="G976">
        <v>0</v>
      </c>
      <c r="H976">
        <v>1.0341911168411499</v>
      </c>
      <c r="I976">
        <v>0.10405157975161999</v>
      </c>
      <c r="J976">
        <v>1.2489914972116999E-2</v>
      </c>
      <c r="K976" s="1">
        <v>-3.3068166260807799E-17</v>
      </c>
    </row>
    <row r="977" spans="1:11" hidden="1" x14ac:dyDescent="0.25">
      <c r="A977">
        <v>59</v>
      </c>
      <c r="B977" t="s">
        <v>254</v>
      </c>
      <c r="C977" t="s">
        <v>80</v>
      </c>
      <c r="D977">
        <v>38184.778395853798</v>
      </c>
      <c r="E977">
        <v>5605.3215454695101</v>
      </c>
      <c r="F977">
        <v>6146.45297435667</v>
      </c>
      <c r="G977">
        <v>6961.11968244337</v>
      </c>
      <c r="H977">
        <v>7872.5995759932603</v>
      </c>
      <c r="I977">
        <v>8951.2507224893398</v>
      </c>
      <c r="J977">
        <v>2644.39482841778</v>
      </c>
      <c r="K977">
        <v>3.6390666837999399</v>
      </c>
    </row>
    <row r="978" spans="1:11" hidden="1" x14ac:dyDescent="0.25">
      <c r="A978">
        <v>60</v>
      </c>
      <c r="B978" t="s">
        <v>254</v>
      </c>
      <c r="C978" t="s">
        <v>81</v>
      </c>
      <c r="D978">
        <v>11009.273327700001</v>
      </c>
      <c r="E978">
        <v>776.70676968703901</v>
      </c>
      <c r="F978">
        <v>1143.3620711411199</v>
      </c>
      <c r="G978">
        <v>1554.63760375891</v>
      </c>
      <c r="H978">
        <v>2043.5980017530601</v>
      </c>
      <c r="I978">
        <v>3692.3969069552099</v>
      </c>
      <c r="J978">
        <v>1798.5719744046301</v>
      </c>
      <c r="K978" s="1">
        <v>-1.15511766818343E-13</v>
      </c>
    </row>
    <row r="979" spans="1:11" hidden="1" x14ac:dyDescent="0.25">
      <c r="A979">
        <v>61</v>
      </c>
      <c r="B979" t="s">
        <v>254</v>
      </c>
      <c r="C979" t="s">
        <v>82</v>
      </c>
      <c r="D979">
        <v>1132127.35685091</v>
      </c>
      <c r="E979">
        <v>201554.012165477</v>
      </c>
      <c r="F979">
        <v>232453.23183600401</v>
      </c>
      <c r="G979">
        <v>880.91518679199601</v>
      </c>
      <c r="H979">
        <v>461882.46043908398</v>
      </c>
      <c r="I979">
        <v>102298.71171404701</v>
      </c>
      <c r="J979">
        <v>133058.02550950399</v>
      </c>
      <c r="K979" s="1">
        <v>1.39960243915326E-12</v>
      </c>
    </row>
    <row r="980" spans="1:11" hidden="1" x14ac:dyDescent="0.25">
      <c r="A980">
        <v>62</v>
      </c>
      <c r="B980" t="s">
        <v>254</v>
      </c>
      <c r="C980" t="s">
        <v>83</v>
      </c>
      <c r="D980">
        <v>19812.246482457798</v>
      </c>
      <c r="E980">
        <v>969.84309474791996</v>
      </c>
      <c r="F980">
        <v>1807.3451328163301</v>
      </c>
      <c r="G980">
        <v>3552.9087623006399</v>
      </c>
      <c r="H980">
        <v>4078.76722312212</v>
      </c>
      <c r="I980">
        <v>6012.2969263959003</v>
      </c>
      <c r="J980">
        <v>3390.75520404704</v>
      </c>
      <c r="K980">
        <v>0.33013902793486999</v>
      </c>
    </row>
    <row r="981" spans="1:11" hidden="1" x14ac:dyDescent="0.25">
      <c r="A981">
        <v>63</v>
      </c>
      <c r="B981" t="s">
        <v>254</v>
      </c>
      <c r="C981" t="s">
        <v>84</v>
      </c>
      <c r="D981">
        <v>178.96859321599999</v>
      </c>
      <c r="E981">
        <v>11.972686223334</v>
      </c>
      <c r="F981">
        <v>11.184623744263</v>
      </c>
      <c r="G981">
        <v>3.6938755214997498</v>
      </c>
      <c r="H981">
        <v>68.365656683139505</v>
      </c>
      <c r="I981">
        <v>39.588986655702399</v>
      </c>
      <c r="J981">
        <v>44.162764388061198</v>
      </c>
      <c r="K981" s="1">
        <v>6.0661111550563899E-17</v>
      </c>
    </row>
    <row r="982" spans="1:11" hidden="1" x14ac:dyDescent="0.25">
      <c r="A982">
        <v>64</v>
      </c>
      <c r="B982" t="s">
        <v>254</v>
      </c>
      <c r="C982" t="s">
        <v>85</v>
      </c>
      <c r="D982">
        <v>2.96713178005378</v>
      </c>
      <c r="E982">
        <v>0.601935637969094</v>
      </c>
      <c r="F982">
        <v>0</v>
      </c>
      <c r="G982">
        <v>0</v>
      </c>
      <c r="H982">
        <v>1.54795850045735</v>
      </c>
      <c r="I982">
        <v>0.54855341172231498</v>
      </c>
      <c r="J982">
        <v>0.26857297985123302</v>
      </c>
      <c r="K982">
        <v>1.1125005379E-4</v>
      </c>
    </row>
    <row r="983" spans="1:11" hidden="1" x14ac:dyDescent="0.25">
      <c r="A983">
        <v>65</v>
      </c>
      <c r="B983" t="s">
        <v>254</v>
      </c>
      <c r="C983" t="s">
        <v>86</v>
      </c>
      <c r="D983">
        <v>98931.257484251997</v>
      </c>
      <c r="E983">
        <v>8452.6629223022192</v>
      </c>
      <c r="F983">
        <v>11592.679875232399</v>
      </c>
      <c r="G983">
        <v>12816.6309622851</v>
      </c>
      <c r="H983">
        <v>19405.5514353176</v>
      </c>
      <c r="I983">
        <v>35794.853148496499</v>
      </c>
      <c r="J983">
        <v>10865.8967648158</v>
      </c>
      <c r="K983">
        <v>2.9823758019000501</v>
      </c>
    </row>
    <row r="984" spans="1:11" hidden="1" x14ac:dyDescent="0.25">
      <c r="A984">
        <v>66</v>
      </c>
      <c r="B984" t="s">
        <v>254</v>
      </c>
      <c r="C984" t="s">
        <v>87</v>
      </c>
      <c r="D984">
        <v>9.8146445509999999E-2</v>
      </c>
      <c r="E984">
        <v>1.6548628457362501E-2</v>
      </c>
      <c r="F984">
        <v>0</v>
      </c>
      <c r="G984">
        <v>0</v>
      </c>
      <c r="H984">
        <v>1.6876845799990499E-2</v>
      </c>
      <c r="I984">
        <v>3.2515095933610599E-2</v>
      </c>
      <c r="J984">
        <v>3.2205875319036299E-2</v>
      </c>
      <c r="K984" s="1">
        <v>6.1494591970662205E-19</v>
      </c>
    </row>
    <row r="985" spans="1:11" hidden="1" x14ac:dyDescent="0.25">
      <c r="A985">
        <v>67</v>
      </c>
      <c r="B985" t="s">
        <v>254</v>
      </c>
      <c r="C985" t="s">
        <v>89</v>
      </c>
      <c r="D985">
        <v>30223.537863099999</v>
      </c>
      <c r="E985">
        <v>3657.7731233351101</v>
      </c>
      <c r="F985">
        <v>3834.4449827920698</v>
      </c>
      <c r="G985">
        <v>1905.9220540851099</v>
      </c>
      <c r="H985">
        <v>13184.5871569189</v>
      </c>
      <c r="I985">
        <v>6797.9855199019203</v>
      </c>
      <c r="J985">
        <v>842.82502606678099</v>
      </c>
      <c r="K985" s="1">
        <v>-3.1480373863246299E-13</v>
      </c>
    </row>
    <row r="986" spans="1:11" hidden="1" x14ac:dyDescent="0.25">
      <c r="A986">
        <v>68</v>
      </c>
      <c r="B986" t="s">
        <v>254</v>
      </c>
      <c r="C986" t="s">
        <v>90</v>
      </c>
      <c r="D986">
        <v>33058.284853140001</v>
      </c>
      <c r="E986">
        <v>9018.6326457477899</v>
      </c>
      <c r="F986">
        <v>6710.8183755486698</v>
      </c>
      <c r="G986">
        <v>4520.3937455481901</v>
      </c>
      <c r="H986">
        <v>5074.7176079884503</v>
      </c>
      <c r="I986">
        <v>5611.3145728317504</v>
      </c>
      <c r="J986">
        <v>2122.4079054751401</v>
      </c>
      <c r="K986" s="1">
        <v>3.9143601554547601E-14</v>
      </c>
    </row>
    <row r="987" spans="1:11" hidden="1" x14ac:dyDescent="0.25">
      <c r="A987">
        <v>69</v>
      </c>
      <c r="B987" t="s">
        <v>254</v>
      </c>
      <c r="C987" t="s">
        <v>91</v>
      </c>
      <c r="D987">
        <v>11609.482326810001</v>
      </c>
      <c r="E987">
        <v>814.42385022941403</v>
      </c>
      <c r="F987">
        <v>1781.3795594036101</v>
      </c>
      <c r="G987">
        <v>1329.9203012340099</v>
      </c>
      <c r="H987">
        <v>3110.2202577416301</v>
      </c>
      <c r="I987">
        <v>3789.2824306287598</v>
      </c>
      <c r="J987">
        <v>784.25592757254299</v>
      </c>
      <c r="K987" s="1">
        <v>5.3290705182007498E-15</v>
      </c>
    </row>
    <row r="988" spans="1:11" hidden="1" x14ac:dyDescent="0.25">
      <c r="A988">
        <v>70</v>
      </c>
      <c r="B988" t="s">
        <v>254</v>
      </c>
      <c r="C988" t="s">
        <v>92</v>
      </c>
      <c r="D988">
        <v>58701.750139834003</v>
      </c>
      <c r="E988">
        <v>6298.9540610096801</v>
      </c>
      <c r="F988">
        <v>13252.185008905501</v>
      </c>
      <c r="G988">
        <v>5031.2524400126404</v>
      </c>
      <c r="H988">
        <v>23737.936981536801</v>
      </c>
      <c r="I988">
        <v>9476.9215490195293</v>
      </c>
      <c r="J988">
        <v>904.36727101577605</v>
      </c>
      <c r="K988">
        <v>0.13282833399995</v>
      </c>
    </row>
    <row r="989" spans="1:11" hidden="1" x14ac:dyDescent="0.25">
      <c r="A989">
        <v>71</v>
      </c>
      <c r="B989" t="s">
        <v>254</v>
      </c>
      <c r="C989" t="s">
        <v>93</v>
      </c>
      <c r="D989">
        <v>1.9629299999999999E-2</v>
      </c>
      <c r="E989">
        <v>8.2194181524586005E-3</v>
      </c>
      <c r="F989">
        <v>8.2194181524586005E-3</v>
      </c>
      <c r="G989">
        <v>0</v>
      </c>
      <c r="H989">
        <v>0</v>
      </c>
      <c r="I989">
        <v>3.1904636950827901E-3</v>
      </c>
      <c r="J989">
        <v>0</v>
      </c>
      <c r="K989">
        <v>0</v>
      </c>
    </row>
    <row r="990" spans="1:11" hidden="1" x14ac:dyDescent="0.25">
      <c r="A990">
        <v>72</v>
      </c>
      <c r="B990" t="s">
        <v>254</v>
      </c>
      <c r="C990" t="s">
        <v>94</v>
      </c>
      <c r="D990">
        <v>116094.53016279</v>
      </c>
      <c r="E990">
        <v>5158.9894837104102</v>
      </c>
      <c r="F990">
        <v>14230.351789296599</v>
      </c>
      <c r="G990">
        <v>1314.2652147582401</v>
      </c>
      <c r="H990">
        <v>63652.089390576199</v>
      </c>
      <c r="I990">
        <v>28008.4824008506</v>
      </c>
      <c r="J990">
        <v>3730.3518835977202</v>
      </c>
      <c r="K990" s="1">
        <v>-2.16241954897888E-13</v>
      </c>
    </row>
    <row r="991" spans="1:11" hidden="1" x14ac:dyDescent="0.25">
      <c r="A991">
        <v>73</v>
      </c>
      <c r="B991" t="s">
        <v>254</v>
      </c>
      <c r="C991" t="s">
        <v>95</v>
      </c>
      <c r="D991">
        <v>59.735763048999999</v>
      </c>
      <c r="E991">
        <v>4.48265594088807</v>
      </c>
      <c r="F991">
        <v>8.9805245224681496</v>
      </c>
      <c r="G991">
        <v>24.238741855527898</v>
      </c>
      <c r="H991">
        <v>8.1057016408769798</v>
      </c>
      <c r="I991">
        <v>12.923232756598299</v>
      </c>
      <c r="J991">
        <v>1.00451642364049</v>
      </c>
      <c r="K991">
        <v>3.89908999999972E-4</v>
      </c>
    </row>
    <row r="992" spans="1:11" hidden="1" x14ac:dyDescent="0.25">
      <c r="A992">
        <v>74</v>
      </c>
      <c r="B992" t="s">
        <v>254</v>
      </c>
      <c r="C992" t="s">
        <v>96</v>
      </c>
      <c r="D992">
        <v>4860.3351089999996</v>
      </c>
      <c r="E992">
        <v>450.59246767269502</v>
      </c>
      <c r="F992">
        <v>858.23128680473201</v>
      </c>
      <c r="G992">
        <v>134.67715192392001</v>
      </c>
      <c r="H992">
        <v>2553.3105413549602</v>
      </c>
      <c r="I992">
        <v>812.16700313876697</v>
      </c>
      <c r="J992">
        <v>51.356658104924698</v>
      </c>
      <c r="K992" s="1">
        <v>-5.5178084323870198E-14</v>
      </c>
    </row>
    <row r="993" spans="1:11" hidden="1" x14ac:dyDescent="0.25">
      <c r="A993">
        <v>75</v>
      </c>
      <c r="B993" t="s">
        <v>254</v>
      </c>
      <c r="C993" t="s">
        <v>97</v>
      </c>
      <c r="D993">
        <v>27402.6592881</v>
      </c>
      <c r="E993">
        <v>1138.90481152345</v>
      </c>
      <c r="F993">
        <v>3417.87476636969</v>
      </c>
      <c r="G993">
        <v>348.12565015572602</v>
      </c>
      <c r="H993">
        <v>13165.6558021405</v>
      </c>
      <c r="I993">
        <v>8688.1299195797601</v>
      </c>
      <c r="J993">
        <v>643.96833833078801</v>
      </c>
      <c r="K993" s="1">
        <v>2.5335289421946002E-13</v>
      </c>
    </row>
    <row r="994" spans="1:11" hidden="1" x14ac:dyDescent="0.25">
      <c r="A994">
        <v>76</v>
      </c>
      <c r="B994" t="s">
        <v>254</v>
      </c>
      <c r="C994" t="s">
        <v>98</v>
      </c>
      <c r="D994">
        <v>4456.38441039999</v>
      </c>
      <c r="E994">
        <v>628.21865195360397</v>
      </c>
      <c r="F994">
        <v>608.02541308402101</v>
      </c>
      <c r="G994">
        <v>79.776166108829202</v>
      </c>
      <c r="H994">
        <v>1729.5632217704799</v>
      </c>
      <c r="I994">
        <v>1359.18080673333</v>
      </c>
      <c r="J994">
        <v>51.6201507497181</v>
      </c>
      <c r="K994" s="1">
        <v>5.8619775700208202E-14</v>
      </c>
    </row>
    <row r="995" spans="1:11" hidden="1" x14ac:dyDescent="0.25">
      <c r="A995">
        <v>77</v>
      </c>
      <c r="B995" t="s">
        <v>254</v>
      </c>
      <c r="C995" t="s">
        <v>99</v>
      </c>
      <c r="D995">
        <v>12134.243500373001</v>
      </c>
      <c r="E995">
        <v>815.12910738668802</v>
      </c>
      <c r="F995">
        <v>1530.9314000403999</v>
      </c>
      <c r="G995">
        <v>1300.2056153220601</v>
      </c>
      <c r="H995">
        <v>2816.9420976029501</v>
      </c>
      <c r="I995">
        <v>4763.9477441540103</v>
      </c>
      <c r="J995">
        <v>906.92151693388496</v>
      </c>
      <c r="K995">
        <v>0.16601893300349199</v>
      </c>
    </row>
    <row r="996" spans="1:11" hidden="1" x14ac:dyDescent="0.25">
      <c r="A996">
        <v>78</v>
      </c>
      <c r="B996" t="s">
        <v>254</v>
      </c>
      <c r="C996" t="s">
        <v>100</v>
      </c>
      <c r="D996">
        <v>163.63055970587999</v>
      </c>
      <c r="E996">
        <v>32.849384777633198</v>
      </c>
      <c r="F996">
        <v>32.849384777633198</v>
      </c>
      <c r="G996">
        <v>50.347622019424499</v>
      </c>
      <c r="H996">
        <v>29.755697907861201</v>
      </c>
      <c r="I996">
        <v>16.895995448461001</v>
      </c>
      <c r="J996">
        <v>0.93163606898665896</v>
      </c>
      <c r="K996">
        <v>8.3870588000555099E-4</v>
      </c>
    </row>
    <row r="997" spans="1:11" hidden="1" x14ac:dyDescent="0.25">
      <c r="A997">
        <v>79</v>
      </c>
      <c r="B997" t="s">
        <v>254</v>
      </c>
      <c r="C997" t="s">
        <v>101</v>
      </c>
      <c r="D997">
        <v>15.029401834475999</v>
      </c>
      <c r="E997">
        <v>0.43644248051118201</v>
      </c>
      <c r="F997">
        <v>0.43644248051118201</v>
      </c>
      <c r="G997">
        <v>0</v>
      </c>
      <c r="H997">
        <v>4.8742252120156202</v>
      </c>
      <c r="I997">
        <v>2.98630228263618</v>
      </c>
      <c r="J997">
        <v>0.55726286432582794</v>
      </c>
      <c r="K997">
        <v>5.7387265144759798</v>
      </c>
    </row>
    <row r="998" spans="1:11" hidden="1" x14ac:dyDescent="0.25">
      <c r="A998">
        <v>80</v>
      </c>
      <c r="B998" t="s">
        <v>254</v>
      </c>
      <c r="C998" t="s">
        <v>102</v>
      </c>
      <c r="D998">
        <v>176374.67098910001</v>
      </c>
      <c r="E998">
        <v>24512.082025466101</v>
      </c>
      <c r="F998">
        <v>54138.770604010497</v>
      </c>
      <c r="G998">
        <v>12141.5299306946</v>
      </c>
      <c r="H998">
        <v>63511.743468294902</v>
      </c>
      <c r="I998">
        <v>20741.173966582399</v>
      </c>
      <c r="J998">
        <v>1329.3709940512499</v>
      </c>
      <c r="K998" s="1">
        <v>1.4831885719601701E-12</v>
      </c>
    </row>
    <row r="999" spans="1:11" hidden="1" x14ac:dyDescent="0.25">
      <c r="A999">
        <v>81</v>
      </c>
      <c r="B999" t="s">
        <v>254</v>
      </c>
      <c r="C999" t="s">
        <v>103</v>
      </c>
      <c r="D999">
        <v>745.51836932427398</v>
      </c>
      <c r="E999">
        <v>83.522104577896599</v>
      </c>
      <c r="F999">
        <v>170.308006380683</v>
      </c>
      <c r="G999">
        <v>146.91566379648799</v>
      </c>
      <c r="H999">
        <v>207.42522219123799</v>
      </c>
      <c r="I999">
        <v>102.807594226267</v>
      </c>
      <c r="J999">
        <v>34.538003207425703</v>
      </c>
      <c r="K999">
        <v>1.77494427409474E-3</v>
      </c>
    </row>
    <row r="1000" spans="1:11" hidden="1" x14ac:dyDescent="0.25">
      <c r="A1000">
        <v>82</v>
      </c>
      <c r="B1000" t="s">
        <v>254</v>
      </c>
      <c r="C1000" t="s">
        <v>105</v>
      </c>
      <c r="D1000">
        <v>816.23441091484699</v>
      </c>
      <c r="E1000">
        <v>70.369794926812503</v>
      </c>
      <c r="F1000">
        <v>117.097493195517</v>
      </c>
      <c r="G1000">
        <v>76.585754984321895</v>
      </c>
      <c r="H1000">
        <v>336.91215101929299</v>
      </c>
      <c r="I1000">
        <v>111.310993892879</v>
      </c>
      <c r="J1000">
        <v>103.95588172117399</v>
      </c>
      <c r="K1000">
        <v>2.3411748500045499E-3</v>
      </c>
    </row>
    <row r="1001" spans="1:11" hidden="1" x14ac:dyDescent="0.25">
      <c r="A1001">
        <v>83</v>
      </c>
      <c r="B1001" t="s">
        <v>254</v>
      </c>
      <c r="C1001" t="s">
        <v>106</v>
      </c>
      <c r="D1001">
        <v>1678.8175541000001</v>
      </c>
      <c r="E1001">
        <v>1399.29351168433</v>
      </c>
      <c r="F1001">
        <v>49.543488963566702</v>
      </c>
      <c r="G1001">
        <v>91.651606535562706</v>
      </c>
      <c r="H1001">
        <v>66.654223177717896</v>
      </c>
      <c r="I1001">
        <v>65.009183198933997</v>
      </c>
      <c r="J1001">
        <v>6.66554053988148</v>
      </c>
      <c r="K1001" s="1">
        <v>5.9952043329758398E-15</v>
      </c>
    </row>
    <row r="1002" spans="1:11" hidden="1" x14ac:dyDescent="0.25">
      <c r="A1002">
        <v>84</v>
      </c>
      <c r="B1002" t="s">
        <v>254</v>
      </c>
      <c r="C1002" t="s">
        <v>107</v>
      </c>
      <c r="D1002">
        <v>59097.5272874</v>
      </c>
      <c r="E1002">
        <v>4350.5294595077403</v>
      </c>
      <c r="F1002">
        <v>7156.940804799</v>
      </c>
      <c r="G1002">
        <v>2233.1683915419098</v>
      </c>
      <c r="H1002">
        <v>21801.326427132</v>
      </c>
      <c r="I1002">
        <v>14326.8286725045</v>
      </c>
      <c r="J1002">
        <v>9228.7335319147405</v>
      </c>
      <c r="K1002" s="1">
        <v>-6.2113508780825504E-14</v>
      </c>
    </row>
    <row r="1003" spans="1:11" hidden="1" x14ac:dyDescent="0.25">
      <c r="A1003">
        <v>85</v>
      </c>
      <c r="B1003" t="s">
        <v>254</v>
      </c>
      <c r="C1003" t="s">
        <v>108</v>
      </c>
      <c r="D1003">
        <v>33962.265992366803</v>
      </c>
      <c r="E1003">
        <v>2747.41987060769</v>
      </c>
      <c r="F1003">
        <v>3994.4629251670299</v>
      </c>
      <c r="G1003">
        <v>4867.1320644081197</v>
      </c>
      <c r="H1003">
        <v>7321.0135286220302</v>
      </c>
      <c r="I1003">
        <v>12805.310181235</v>
      </c>
      <c r="J1003">
        <v>2226.6963565600299</v>
      </c>
      <c r="K1003">
        <v>0.23106576678016899</v>
      </c>
    </row>
    <row r="1004" spans="1:11" hidden="1" x14ac:dyDescent="0.25">
      <c r="A1004">
        <v>86</v>
      </c>
      <c r="B1004" t="s">
        <v>254</v>
      </c>
      <c r="C1004" t="s">
        <v>109</v>
      </c>
      <c r="D1004">
        <v>69859.357958009903</v>
      </c>
      <c r="E1004">
        <v>9349.8935838554207</v>
      </c>
      <c r="F1004">
        <v>23212.7268082931</v>
      </c>
      <c r="G1004">
        <v>2755.6990211801799</v>
      </c>
      <c r="H1004">
        <v>21380.009999530499</v>
      </c>
      <c r="I1004">
        <v>12456.3911110552</v>
      </c>
      <c r="J1004">
        <v>704.63743409550102</v>
      </c>
      <c r="K1004" s="1">
        <v>-1.48103751484995E-13</v>
      </c>
    </row>
    <row r="1005" spans="1:11" hidden="1" x14ac:dyDescent="0.25">
      <c r="A1005">
        <v>87</v>
      </c>
      <c r="B1005" t="s">
        <v>254</v>
      </c>
      <c r="C1005" t="s">
        <v>110</v>
      </c>
      <c r="D1005">
        <v>53793.258836999899</v>
      </c>
      <c r="E1005">
        <v>3478.5739875807499</v>
      </c>
      <c r="F1005">
        <v>9183.9274340894008</v>
      </c>
      <c r="G1005">
        <v>7043.8317652106998</v>
      </c>
      <c r="H1005">
        <v>16221.955884683901</v>
      </c>
      <c r="I1005">
        <v>15611.2020434647</v>
      </c>
      <c r="J1005">
        <v>2253.7677219704001</v>
      </c>
      <c r="K1005" s="1">
        <v>1.9248491689438601E-13</v>
      </c>
    </row>
    <row r="1006" spans="1:11" hidden="1" x14ac:dyDescent="0.25">
      <c r="A1006">
        <v>88</v>
      </c>
      <c r="B1006" t="s">
        <v>254</v>
      </c>
      <c r="C1006" t="s">
        <v>111</v>
      </c>
      <c r="D1006">
        <v>1397496.29780056</v>
      </c>
      <c r="E1006">
        <v>256639.30068734399</v>
      </c>
      <c r="F1006">
        <v>250168.04260262701</v>
      </c>
      <c r="G1006">
        <v>256995.20680200699</v>
      </c>
      <c r="H1006">
        <v>391943.91274756403</v>
      </c>
      <c r="I1006">
        <v>215045.570721058</v>
      </c>
      <c r="J1006">
        <v>26704.264239968899</v>
      </c>
      <c r="K1006" s="1">
        <v>1.6279078779435299E-13</v>
      </c>
    </row>
    <row r="1007" spans="1:11" hidden="1" x14ac:dyDescent="0.25">
      <c r="A1007">
        <v>89</v>
      </c>
      <c r="B1007" t="s">
        <v>254</v>
      </c>
      <c r="C1007" t="s">
        <v>113</v>
      </c>
      <c r="D1007">
        <v>4477250.35163783</v>
      </c>
      <c r="E1007">
        <v>902808.14322544099</v>
      </c>
      <c r="F1007">
        <v>1072214.24233095</v>
      </c>
      <c r="G1007">
        <v>278171.04496470798</v>
      </c>
      <c r="H1007">
        <v>1757402.96201006</v>
      </c>
      <c r="I1007">
        <v>445722.75766578299</v>
      </c>
      <c r="J1007">
        <v>20931.201440854598</v>
      </c>
      <c r="K1007" s="1">
        <v>1.0211970158380199E-12</v>
      </c>
    </row>
    <row r="1008" spans="1:11" hidden="1" x14ac:dyDescent="0.25">
      <c r="A1008">
        <v>90</v>
      </c>
      <c r="B1008" t="s">
        <v>254</v>
      </c>
      <c r="C1008" t="s">
        <v>114</v>
      </c>
      <c r="D1008">
        <v>5977.0012369300002</v>
      </c>
      <c r="E1008">
        <v>779.58581915036302</v>
      </c>
      <c r="F1008">
        <v>867.68711215477595</v>
      </c>
      <c r="G1008">
        <v>328.72801901440903</v>
      </c>
      <c r="H1008">
        <v>760.191362858964</v>
      </c>
      <c r="I1008">
        <v>2067.6622696719701</v>
      </c>
      <c r="J1008">
        <v>1173.1466540795</v>
      </c>
      <c r="K1008" s="1">
        <v>-1.1966122537288E-14</v>
      </c>
    </row>
    <row r="1009" spans="1:11" hidden="1" x14ac:dyDescent="0.25">
      <c r="A1009">
        <v>91</v>
      </c>
      <c r="B1009" t="s">
        <v>254</v>
      </c>
      <c r="C1009" t="s">
        <v>115</v>
      </c>
      <c r="D1009">
        <v>17635.070491008999</v>
      </c>
      <c r="E1009">
        <v>3914.6957714107798</v>
      </c>
      <c r="F1009">
        <v>3039.00450268657</v>
      </c>
      <c r="G1009">
        <v>1893.6674111556999</v>
      </c>
      <c r="H1009">
        <v>5350.7045460260797</v>
      </c>
      <c r="I1009">
        <v>3024.1100296302402</v>
      </c>
      <c r="J1009">
        <v>412.88823009958901</v>
      </c>
      <c r="K1009" s="1">
        <v>7.5790068665426702E-14</v>
      </c>
    </row>
    <row r="1010" spans="1:11" hidden="1" x14ac:dyDescent="0.25">
      <c r="A1010">
        <v>92</v>
      </c>
      <c r="B1010" t="s">
        <v>254</v>
      </c>
      <c r="C1010" t="s">
        <v>116</v>
      </c>
      <c r="D1010">
        <v>1212.2969397289901</v>
      </c>
      <c r="E1010">
        <v>500.487321023829</v>
      </c>
      <c r="F1010">
        <v>210.41735576201199</v>
      </c>
      <c r="G1010">
        <v>91.605449435428994</v>
      </c>
      <c r="H1010">
        <v>225.68122761281299</v>
      </c>
      <c r="I1010">
        <v>161.73748460310301</v>
      </c>
      <c r="J1010">
        <v>22.368101291812099</v>
      </c>
      <c r="K1010" s="1">
        <v>-9.2067195880951501E-15</v>
      </c>
    </row>
    <row r="1011" spans="1:11" hidden="1" x14ac:dyDescent="0.25">
      <c r="A1011">
        <v>93</v>
      </c>
      <c r="B1011" t="s">
        <v>254</v>
      </c>
      <c r="C1011" t="s">
        <v>117</v>
      </c>
      <c r="D1011">
        <v>33.803195941579801</v>
      </c>
      <c r="E1011">
        <v>7.5817326371043903</v>
      </c>
      <c r="F1011">
        <v>1.17128654320573</v>
      </c>
      <c r="G1011">
        <v>2.0026377604513002</v>
      </c>
      <c r="H1011">
        <v>2.3772775765992802</v>
      </c>
      <c r="I1011">
        <v>5.7139148843996299</v>
      </c>
      <c r="J1011">
        <v>5.5680358318396497</v>
      </c>
      <c r="K1011">
        <v>9.3883107079800006</v>
      </c>
    </row>
    <row r="1012" spans="1:11" hidden="1" x14ac:dyDescent="0.25">
      <c r="A1012">
        <v>94</v>
      </c>
      <c r="B1012" t="s">
        <v>254</v>
      </c>
      <c r="C1012" t="s">
        <v>118</v>
      </c>
      <c r="D1012">
        <v>336.99860352559898</v>
      </c>
      <c r="E1012">
        <v>107.457328747744</v>
      </c>
      <c r="F1012">
        <v>85.164984755274006</v>
      </c>
      <c r="G1012">
        <v>78.227548065289696</v>
      </c>
      <c r="H1012">
        <v>33.4266122356781</v>
      </c>
      <c r="I1012">
        <v>29.245482980956499</v>
      </c>
      <c r="J1012">
        <v>3.4766467406573902</v>
      </c>
      <c r="K1012" s="1">
        <v>-2.03970954709697E-15</v>
      </c>
    </row>
    <row r="1013" spans="1:11" hidden="1" x14ac:dyDescent="0.25">
      <c r="A1013">
        <v>95</v>
      </c>
      <c r="B1013" t="s">
        <v>254</v>
      </c>
      <c r="C1013" t="s">
        <v>119</v>
      </c>
      <c r="D1013">
        <v>88101.867053916401</v>
      </c>
      <c r="E1013">
        <v>7754.9317675748998</v>
      </c>
      <c r="F1013">
        <v>20090.691190998001</v>
      </c>
      <c r="G1013">
        <v>15386.308766563299</v>
      </c>
      <c r="H1013">
        <v>24709.438981928699</v>
      </c>
      <c r="I1013">
        <v>16829.454185790499</v>
      </c>
      <c r="J1013">
        <v>3328.5486471843501</v>
      </c>
      <c r="K1013">
        <v>2.4935138763708902</v>
      </c>
    </row>
    <row r="1014" spans="1:11" hidden="1" x14ac:dyDescent="0.25">
      <c r="A1014">
        <v>96</v>
      </c>
      <c r="B1014" t="s">
        <v>254</v>
      </c>
      <c r="C1014" t="s">
        <v>120</v>
      </c>
      <c r="D1014">
        <v>5349.3708625999998</v>
      </c>
      <c r="E1014">
        <v>835.82417639156495</v>
      </c>
      <c r="F1014">
        <v>1326.6683862684699</v>
      </c>
      <c r="G1014">
        <v>1075.9405011065001</v>
      </c>
      <c r="H1014">
        <v>968.72343178003905</v>
      </c>
      <c r="I1014">
        <v>1035.3425761497499</v>
      </c>
      <c r="J1014">
        <v>106.871790903671</v>
      </c>
      <c r="K1014" s="1">
        <v>2.9087843245179101E-14</v>
      </c>
    </row>
    <row r="1015" spans="1:11" hidden="1" x14ac:dyDescent="0.25">
      <c r="A1015">
        <v>97</v>
      </c>
      <c r="B1015" t="s">
        <v>254</v>
      </c>
      <c r="C1015" t="s">
        <v>121</v>
      </c>
      <c r="D1015">
        <v>234.49510657299899</v>
      </c>
      <c r="E1015">
        <v>103.289544760873</v>
      </c>
      <c r="F1015">
        <v>47.756631603878503</v>
      </c>
      <c r="G1015">
        <v>35.630500024423803</v>
      </c>
      <c r="H1015">
        <v>26.064705730446001</v>
      </c>
      <c r="I1015">
        <v>19.406116289919801</v>
      </c>
      <c r="J1015">
        <v>2.34760816345822</v>
      </c>
      <c r="K1015" s="1">
        <v>3.30638294521179E-15</v>
      </c>
    </row>
    <row r="1016" spans="1:11" hidden="1" x14ac:dyDescent="0.25">
      <c r="A1016">
        <v>98</v>
      </c>
      <c r="B1016" t="s">
        <v>254</v>
      </c>
      <c r="C1016" t="s">
        <v>122</v>
      </c>
      <c r="D1016">
        <v>8857.0226643214301</v>
      </c>
      <c r="E1016">
        <v>5635.18638843805</v>
      </c>
      <c r="F1016">
        <v>690.56949305787703</v>
      </c>
      <c r="G1016">
        <v>1520.1283275148901</v>
      </c>
      <c r="H1016">
        <v>271.76170482670199</v>
      </c>
      <c r="I1016">
        <v>632.32957745208398</v>
      </c>
      <c r="J1016">
        <v>103.251183586179</v>
      </c>
      <c r="K1016">
        <v>3.7959894456693801</v>
      </c>
    </row>
    <row r="1017" spans="1:11" hidden="1" x14ac:dyDescent="0.25">
      <c r="A1017">
        <v>99</v>
      </c>
      <c r="B1017" t="s">
        <v>254</v>
      </c>
      <c r="C1017" t="s">
        <v>123</v>
      </c>
      <c r="D1017">
        <v>50014.800214649302</v>
      </c>
      <c r="E1017">
        <v>18520.9771501537</v>
      </c>
      <c r="F1017">
        <v>11402.725675751501</v>
      </c>
      <c r="G1017">
        <v>5906.5517079091696</v>
      </c>
      <c r="H1017">
        <v>6257.2701646822397</v>
      </c>
      <c r="I1017">
        <v>6275.6372396858997</v>
      </c>
      <c r="J1017">
        <v>1651.6382764673799</v>
      </c>
      <c r="K1017" s="1">
        <v>-4.3561335094643898E-13</v>
      </c>
    </row>
    <row r="1018" spans="1:11" hidden="1" x14ac:dyDescent="0.25">
      <c r="A1018">
        <v>100</v>
      </c>
      <c r="B1018" t="s">
        <v>254</v>
      </c>
      <c r="C1018" t="s">
        <v>124</v>
      </c>
      <c r="D1018">
        <v>313498.63093106198</v>
      </c>
      <c r="E1018">
        <v>10746.4823079328</v>
      </c>
      <c r="F1018">
        <v>66128.610941227205</v>
      </c>
      <c r="G1018">
        <v>376.79621842129802</v>
      </c>
      <c r="H1018">
        <v>112459.48555815801</v>
      </c>
      <c r="I1018">
        <v>75903.826391137496</v>
      </c>
      <c r="J1018">
        <v>47883.429514182601</v>
      </c>
      <c r="K1018" s="1">
        <v>3.7533344487972101E-13</v>
      </c>
    </row>
    <row r="1019" spans="1:11" hidden="1" x14ac:dyDescent="0.25">
      <c r="A1019">
        <v>101</v>
      </c>
      <c r="B1019" t="s">
        <v>254</v>
      </c>
      <c r="C1019" t="s">
        <v>125</v>
      </c>
      <c r="D1019">
        <v>4525.0390525829898</v>
      </c>
      <c r="E1019">
        <v>1540.7736842367699</v>
      </c>
      <c r="F1019">
        <v>1208.2420312197401</v>
      </c>
      <c r="G1019">
        <v>708.59858492065302</v>
      </c>
      <c r="H1019">
        <v>581.41027870232494</v>
      </c>
      <c r="I1019">
        <v>416.48138376835198</v>
      </c>
      <c r="J1019">
        <v>69.533089735157105</v>
      </c>
      <c r="K1019" s="1">
        <v>-1.11462054863675E-13</v>
      </c>
    </row>
    <row r="1020" spans="1:11" hidden="1" x14ac:dyDescent="0.25">
      <c r="A1020">
        <v>102</v>
      </c>
      <c r="B1020" t="s">
        <v>254</v>
      </c>
      <c r="C1020" t="s">
        <v>126</v>
      </c>
      <c r="D1020">
        <v>79561.845928380004</v>
      </c>
      <c r="E1020">
        <v>2472.0746020321999</v>
      </c>
      <c r="F1020">
        <v>16632.409526290299</v>
      </c>
      <c r="G1020">
        <v>1881.73282436707</v>
      </c>
      <c r="H1020">
        <v>44992.806242095699</v>
      </c>
      <c r="I1020">
        <v>11052.099268796101</v>
      </c>
      <c r="J1020">
        <v>2530.7234647984501</v>
      </c>
      <c r="K1020" s="1">
        <v>3.12666559310059E-13</v>
      </c>
    </row>
    <row r="1021" spans="1:11" hidden="1" x14ac:dyDescent="0.25">
      <c r="A1021">
        <v>103</v>
      </c>
      <c r="B1021" t="s">
        <v>254</v>
      </c>
      <c r="C1021" t="s">
        <v>127</v>
      </c>
      <c r="D1021">
        <v>8.0042499099999898</v>
      </c>
      <c r="E1021">
        <v>0.91905087509485694</v>
      </c>
      <c r="F1021">
        <v>0.91905087509485694</v>
      </c>
      <c r="G1021">
        <v>0</v>
      </c>
      <c r="H1021">
        <v>2.2545858216291301</v>
      </c>
      <c r="I1021">
        <v>3.8283620315625999</v>
      </c>
      <c r="J1021">
        <v>8.3200306618543302E-2</v>
      </c>
      <c r="K1021" s="1">
        <v>2.0122792321330901E-16</v>
      </c>
    </row>
    <row r="1022" spans="1:11" hidden="1" x14ac:dyDescent="0.25">
      <c r="A1022">
        <v>104</v>
      </c>
      <c r="B1022" t="s">
        <v>254</v>
      </c>
      <c r="C1022" t="s">
        <v>128</v>
      </c>
      <c r="D1022">
        <v>1.8004167743999899</v>
      </c>
      <c r="E1022">
        <v>0.13464439244461199</v>
      </c>
      <c r="F1022">
        <v>0.13464439244461199</v>
      </c>
      <c r="G1022">
        <v>0.23418631184696601</v>
      </c>
      <c r="H1022">
        <v>0.80466242809297195</v>
      </c>
      <c r="I1022">
        <v>0.47159957413305797</v>
      </c>
      <c r="J1022">
        <v>2.05342910377782E-2</v>
      </c>
      <c r="K1022">
        <v>1.45384399999989E-4</v>
      </c>
    </row>
    <row r="1023" spans="1:11" hidden="1" x14ac:dyDescent="0.25">
      <c r="A1023">
        <v>105</v>
      </c>
      <c r="B1023" t="s">
        <v>254</v>
      </c>
      <c r="C1023" t="s">
        <v>129</v>
      </c>
      <c r="D1023">
        <v>47580.904141992301</v>
      </c>
      <c r="E1023">
        <v>17023.180410473498</v>
      </c>
      <c r="F1023">
        <v>6170.8845669110697</v>
      </c>
      <c r="G1023">
        <v>9275.2914780880201</v>
      </c>
      <c r="H1023">
        <v>4213.7793947272603</v>
      </c>
      <c r="I1023">
        <v>9278.6265693317291</v>
      </c>
      <c r="J1023">
        <v>1615.2841810483201</v>
      </c>
      <c r="K1023">
        <v>3.85754141235949</v>
      </c>
    </row>
    <row r="1024" spans="1:11" hidden="1" x14ac:dyDescent="0.25">
      <c r="A1024">
        <v>106</v>
      </c>
      <c r="B1024" t="s">
        <v>254</v>
      </c>
      <c r="C1024" t="s">
        <v>130</v>
      </c>
      <c r="D1024">
        <v>33.584885339099898</v>
      </c>
      <c r="E1024">
        <v>29.1197432202102</v>
      </c>
      <c r="F1024">
        <v>1.3895166612730501</v>
      </c>
      <c r="G1024">
        <v>1.6013456139234401</v>
      </c>
      <c r="H1024">
        <v>0.61228298704328998</v>
      </c>
      <c r="I1024">
        <v>0.720752919814587</v>
      </c>
      <c r="J1024">
        <v>0.14124393683537201</v>
      </c>
      <c r="K1024" s="1">
        <v>2.13717932240342E-15</v>
      </c>
    </row>
    <row r="1025" spans="1:11" hidden="1" x14ac:dyDescent="0.25">
      <c r="A1025">
        <v>107</v>
      </c>
      <c r="B1025" t="s">
        <v>254</v>
      </c>
      <c r="C1025" t="s">
        <v>131</v>
      </c>
      <c r="D1025">
        <v>38831.897658631897</v>
      </c>
      <c r="E1025">
        <v>904.27235169282301</v>
      </c>
      <c r="F1025">
        <v>1362.15651104736</v>
      </c>
      <c r="G1025">
        <v>1000.58714409063</v>
      </c>
      <c r="H1025">
        <v>14967.499998392799</v>
      </c>
      <c r="I1025">
        <v>11115.4385308776</v>
      </c>
      <c r="J1025">
        <v>9481.9431225306107</v>
      </c>
      <c r="K1025" s="1">
        <v>1.0269562977782599E-15</v>
      </c>
    </row>
    <row r="1026" spans="1:11" hidden="1" x14ac:dyDescent="0.25">
      <c r="A1026">
        <v>108</v>
      </c>
      <c r="B1026" t="s">
        <v>254</v>
      </c>
      <c r="C1026" t="s">
        <v>132</v>
      </c>
      <c r="D1026">
        <v>3518.9226627999901</v>
      </c>
      <c r="E1026">
        <v>533.69193107773901</v>
      </c>
      <c r="F1026">
        <v>710.90702156549196</v>
      </c>
      <c r="G1026">
        <v>1131.6870434534601</v>
      </c>
      <c r="H1026">
        <v>604.58063444992001</v>
      </c>
      <c r="I1026">
        <v>489.63439622038197</v>
      </c>
      <c r="J1026">
        <v>48.421636032998599</v>
      </c>
      <c r="K1026" s="1">
        <v>-7.4940054162197997E-16</v>
      </c>
    </row>
    <row r="1027" spans="1:11" hidden="1" x14ac:dyDescent="0.25">
      <c r="A1027">
        <v>109</v>
      </c>
      <c r="B1027" t="s">
        <v>254</v>
      </c>
      <c r="C1027" t="s">
        <v>133</v>
      </c>
      <c r="D1027">
        <v>78071.65772309</v>
      </c>
      <c r="E1027">
        <v>3178.7115506086002</v>
      </c>
      <c r="F1027">
        <v>6261.5200371604096</v>
      </c>
      <c r="G1027">
        <v>2460.2981590855002</v>
      </c>
      <c r="H1027">
        <v>41158.5132932134</v>
      </c>
      <c r="I1027">
        <v>23426.403240631498</v>
      </c>
      <c r="J1027">
        <v>1586.21144239044</v>
      </c>
      <c r="K1027" s="1">
        <v>-1.7175150190951101E-13</v>
      </c>
    </row>
    <row r="1028" spans="1:11" hidden="1" x14ac:dyDescent="0.25">
      <c r="A1028">
        <v>110</v>
      </c>
      <c r="B1028" t="s">
        <v>254</v>
      </c>
      <c r="C1028" t="s">
        <v>134</v>
      </c>
      <c r="D1028">
        <v>4479.4364488699903</v>
      </c>
      <c r="E1028">
        <v>748.51262942461801</v>
      </c>
      <c r="F1028">
        <v>536.28932099079395</v>
      </c>
      <c r="G1028">
        <v>1191.9703004569301</v>
      </c>
      <c r="H1028">
        <v>915.39811725594495</v>
      </c>
      <c r="I1028">
        <v>888.40528310401896</v>
      </c>
      <c r="J1028">
        <v>198.860797637687</v>
      </c>
      <c r="K1028" s="1">
        <v>-6.3409347217380204E-14</v>
      </c>
    </row>
    <row r="1029" spans="1:11" hidden="1" x14ac:dyDescent="0.25">
      <c r="A1029">
        <v>111</v>
      </c>
      <c r="B1029" t="s">
        <v>254</v>
      </c>
      <c r="C1029" t="s">
        <v>135</v>
      </c>
      <c r="D1029">
        <v>56.680886250299999</v>
      </c>
      <c r="E1029">
        <v>14.144728961800199</v>
      </c>
      <c r="F1029">
        <v>14.144728961800199</v>
      </c>
      <c r="G1029">
        <v>7.3520809607157203</v>
      </c>
      <c r="H1029">
        <v>14.4645362750893</v>
      </c>
      <c r="I1029">
        <v>6.2704940993186398</v>
      </c>
      <c r="J1029">
        <v>0.30398124127580001</v>
      </c>
      <c r="K1029">
        <v>3.3575029999944402E-4</v>
      </c>
    </row>
    <row r="1030" spans="1:11" hidden="1" x14ac:dyDescent="0.25">
      <c r="A1030">
        <v>112</v>
      </c>
      <c r="B1030" t="s">
        <v>254</v>
      </c>
      <c r="C1030" t="s">
        <v>136</v>
      </c>
      <c r="D1030">
        <v>87065.98593368</v>
      </c>
      <c r="E1030">
        <v>6248.3225075412702</v>
      </c>
      <c r="F1030">
        <v>10008.4049960867</v>
      </c>
      <c r="G1030">
        <v>4057.1487820162301</v>
      </c>
      <c r="H1030">
        <v>51548.1158533825</v>
      </c>
      <c r="I1030">
        <v>13868.264193908501</v>
      </c>
      <c r="J1030">
        <v>1335.72960074462</v>
      </c>
      <c r="K1030" s="1">
        <v>-1.95073124320543E-13</v>
      </c>
    </row>
    <row r="1031" spans="1:11" hidden="1" x14ac:dyDescent="0.25">
      <c r="A1031">
        <v>113</v>
      </c>
      <c r="B1031" t="s">
        <v>254</v>
      </c>
      <c r="C1031" t="s">
        <v>137</v>
      </c>
      <c r="D1031">
        <v>21453.2135098</v>
      </c>
      <c r="E1031">
        <v>693.21750650346701</v>
      </c>
      <c r="F1031">
        <v>3880.9776553567799</v>
      </c>
      <c r="G1031">
        <v>216.30370286412199</v>
      </c>
      <c r="H1031">
        <v>12561.938917023301</v>
      </c>
      <c r="I1031">
        <v>3436.2695346687901</v>
      </c>
      <c r="J1031">
        <v>664.50619338345405</v>
      </c>
      <c r="K1031" s="1">
        <v>-4.9737991503207003E-13</v>
      </c>
    </row>
    <row r="1032" spans="1:11" hidden="1" x14ac:dyDescent="0.25">
      <c r="A1032">
        <v>114</v>
      </c>
      <c r="B1032" t="s">
        <v>254</v>
      </c>
      <c r="C1032" t="s">
        <v>138</v>
      </c>
      <c r="D1032">
        <v>16470.4021853167</v>
      </c>
      <c r="E1032">
        <v>2009.1600110168899</v>
      </c>
      <c r="F1032">
        <v>2221.44407986243</v>
      </c>
      <c r="G1032">
        <v>2470.8450041972501</v>
      </c>
      <c r="H1032">
        <v>2303.2253429505899</v>
      </c>
      <c r="I1032">
        <v>5280.5727081253399</v>
      </c>
      <c r="J1032">
        <v>2185.1327952474799</v>
      </c>
      <c r="K1032">
        <v>2.22439166999913E-2</v>
      </c>
    </row>
    <row r="1033" spans="1:11" hidden="1" x14ac:dyDescent="0.25">
      <c r="A1033">
        <v>115</v>
      </c>
      <c r="B1033" t="s">
        <v>254</v>
      </c>
      <c r="C1033" t="s">
        <v>139</v>
      </c>
      <c r="D1033">
        <v>339.57149270000002</v>
      </c>
      <c r="E1033">
        <v>42.806656800157903</v>
      </c>
      <c r="F1033">
        <v>63.168794409797499</v>
      </c>
      <c r="G1033">
        <v>66.743012895864695</v>
      </c>
      <c r="H1033">
        <v>63.6577360935987</v>
      </c>
      <c r="I1033">
        <v>92.753115076633705</v>
      </c>
      <c r="J1033">
        <v>10.4421774239472</v>
      </c>
      <c r="K1033" s="1">
        <v>-1.33226762955018E-15</v>
      </c>
    </row>
    <row r="1034" spans="1:11" hidden="1" x14ac:dyDescent="0.25">
      <c r="A1034">
        <v>116</v>
      </c>
      <c r="B1034" t="s">
        <v>254</v>
      </c>
      <c r="C1034" t="s">
        <v>140</v>
      </c>
      <c r="D1034">
        <v>16186.4880703419</v>
      </c>
      <c r="E1034">
        <v>1236.66565528653</v>
      </c>
      <c r="F1034">
        <v>1857.48942856859</v>
      </c>
      <c r="G1034">
        <v>2241.7827472476101</v>
      </c>
      <c r="H1034">
        <v>3425.8126820120401</v>
      </c>
      <c r="I1034">
        <v>5255.8959306516199</v>
      </c>
      <c r="J1034">
        <v>2168.1274080335802</v>
      </c>
      <c r="K1034">
        <v>0.71421854200000201</v>
      </c>
    </row>
    <row r="1035" spans="1:11" hidden="1" x14ac:dyDescent="0.25">
      <c r="A1035">
        <v>117</v>
      </c>
      <c r="B1035" t="s">
        <v>254</v>
      </c>
      <c r="C1035" t="s">
        <v>141</v>
      </c>
      <c r="D1035">
        <v>3.4161800000000002</v>
      </c>
      <c r="E1035">
        <v>3.3944025835137501</v>
      </c>
      <c r="F1035">
        <v>0</v>
      </c>
      <c r="G1035">
        <v>1.07644746591419E-2</v>
      </c>
      <c r="H1035">
        <v>5.71474486316973E-3</v>
      </c>
      <c r="I1035">
        <v>5.2981969639361304E-3</v>
      </c>
      <c r="J1035">
        <v>0</v>
      </c>
      <c r="K1035" s="1">
        <v>4.4408920985006202E-16</v>
      </c>
    </row>
    <row r="1036" spans="1:11" hidden="1" x14ac:dyDescent="0.25">
      <c r="A1036">
        <v>118</v>
      </c>
      <c r="B1036" t="s">
        <v>254</v>
      </c>
      <c r="C1036" t="s">
        <v>142</v>
      </c>
      <c r="D1036">
        <v>36448.716086259999</v>
      </c>
      <c r="E1036">
        <v>3478.6499715831201</v>
      </c>
      <c r="F1036">
        <v>6185.80048559631</v>
      </c>
      <c r="G1036">
        <v>1596.7628060639099</v>
      </c>
      <c r="H1036">
        <v>17953.5840332195</v>
      </c>
      <c r="I1036">
        <v>6198.2832885017497</v>
      </c>
      <c r="J1036">
        <v>1035.63550129538</v>
      </c>
      <c r="K1036" s="1">
        <v>-6.4063337967823398E-14</v>
      </c>
    </row>
    <row r="1037" spans="1:11" hidden="1" x14ac:dyDescent="0.25">
      <c r="A1037">
        <v>119</v>
      </c>
      <c r="B1037" t="s">
        <v>254</v>
      </c>
      <c r="C1037" t="s">
        <v>143</v>
      </c>
      <c r="D1037">
        <v>9312.6608081999893</v>
      </c>
      <c r="E1037">
        <v>582.125999880667</v>
      </c>
      <c r="F1037">
        <v>1603.8022725201299</v>
      </c>
      <c r="G1037">
        <v>982.51528937480998</v>
      </c>
      <c r="H1037">
        <v>3569.4148731589898</v>
      </c>
      <c r="I1037">
        <v>2240.2784742951098</v>
      </c>
      <c r="J1037">
        <v>334.52389897028002</v>
      </c>
      <c r="K1037" s="1">
        <v>1.4648005031148099E-14</v>
      </c>
    </row>
    <row r="1038" spans="1:11" hidden="1" x14ac:dyDescent="0.25">
      <c r="A1038">
        <v>120</v>
      </c>
      <c r="B1038" t="s">
        <v>254</v>
      </c>
      <c r="C1038" t="s">
        <v>144</v>
      </c>
      <c r="D1038">
        <v>71203.414152479803</v>
      </c>
      <c r="E1038">
        <v>1346.7729150497601</v>
      </c>
      <c r="F1038">
        <v>8078.2724827742804</v>
      </c>
      <c r="G1038">
        <v>146.88596614623299</v>
      </c>
      <c r="H1038">
        <v>20306.560431214901</v>
      </c>
      <c r="I1038">
        <v>22873.878385127198</v>
      </c>
      <c r="J1038">
        <v>18451.043972167499</v>
      </c>
      <c r="K1038" s="1">
        <v>-3.0871138978483202E-14</v>
      </c>
    </row>
    <row r="1039" spans="1:11" hidden="1" x14ac:dyDescent="0.25">
      <c r="A1039">
        <v>121</v>
      </c>
      <c r="B1039" t="s">
        <v>254</v>
      </c>
      <c r="C1039" t="s">
        <v>145</v>
      </c>
      <c r="D1039">
        <v>94.698357059999907</v>
      </c>
      <c r="E1039">
        <v>1.1261484471087699</v>
      </c>
      <c r="F1039">
        <v>3.4368028585664501</v>
      </c>
      <c r="G1039">
        <v>0.26070320942902198</v>
      </c>
      <c r="H1039">
        <v>73.809294854515798</v>
      </c>
      <c r="I1039">
        <v>15.975739056791101</v>
      </c>
      <c r="J1039">
        <v>8.9668633588755597E-2</v>
      </c>
      <c r="K1039" s="1">
        <v>-1.14665221762066E-15</v>
      </c>
    </row>
    <row r="1040" spans="1:11" hidden="1" x14ac:dyDescent="0.25">
      <c r="A1040">
        <v>122</v>
      </c>
      <c r="B1040" t="s">
        <v>254</v>
      </c>
      <c r="C1040" t="s">
        <v>146</v>
      </c>
      <c r="D1040">
        <v>177376.904239008</v>
      </c>
      <c r="E1040">
        <v>19046.935330812099</v>
      </c>
      <c r="F1040">
        <v>30895.712257616098</v>
      </c>
      <c r="G1040">
        <v>14817.860634020601</v>
      </c>
      <c r="H1040">
        <v>72464.620519368793</v>
      </c>
      <c r="I1040">
        <v>33793.861128529803</v>
      </c>
      <c r="J1040">
        <v>6357.91436866194</v>
      </c>
      <c r="K1040" s="1">
        <v>-7.9977691136434702E-14</v>
      </c>
    </row>
    <row r="1041" spans="1:11" hidden="1" x14ac:dyDescent="0.25">
      <c r="A1041">
        <v>123</v>
      </c>
      <c r="B1041" t="s">
        <v>254</v>
      </c>
      <c r="C1041" t="s">
        <v>148</v>
      </c>
      <c r="D1041">
        <v>6818.9584320000004</v>
      </c>
      <c r="E1041">
        <v>1001.14643183979</v>
      </c>
      <c r="F1041">
        <v>1187.84846478545</v>
      </c>
      <c r="G1041">
        <v>948.60150205649495</v>
      </c>
      <c r="H1041">
        <v>1905.70724685097</v>
      </c>
      <c r="I1041">
        <v>1541.2305816978701</v>
      </c>
      <c r="J1041">
        <v>234.424204769395</v>
      </c>
      <c r="K1041" s="1">
        <v>3.3879149485826998E-14</v>
      </c>
    </row>
    <row r="1042" spans="1:11" hidden="1" x14ac:dyDescent="0.25">
      <c r="A1042">
        <v>124</v>
      </c>
      <c r="B1042" t="s">
        <v>254</v>
      </c>
      <c r="C1042" t="s">
        <v>149</v>
      </c>
      <c r="D1042">
        <v>48149.737249981103</v>
      </c>
      <c r="E1042">
        <v>1344.03185678259</v>
      </c>
      <c r="F1042">
        <v>5194.0009928159798</v>
      </c>
      <c r="G1042">
        <v>308.706934718507</v>
      </c>
      <c r="H1042">
        <v>26705.085858038601</v>
      </c>
      <c r="I1042">
        <v>9731.0336967081603</v>
      </c>
      <c r="J1042">
        <v>4866.8779109162397</v>
      </c>
      <c r="K1042" s="1">
        <v>-2.1247370182719799E-13</v>
      </c>
    </row>
    <row r="1043" spans="1:11" hidden="1" x14ac:dyDescent="0.25">
      <c r="A1043">
        <v>125</v>
      </c>
      <c r="B1043" t="s">
        <v>254</v>
      </c>
      <c r="C1043" t="s">
        <v>150</v>
      </c>
      <c r="D1043">
        <v>45.616221799999998</v>
      </c>
      <c r="E1043">
        <v>20.3196742225532</v>
      </c>
      <c r="F1043">
        <v>6.2259076153307804</v>
      </c>
      <c r="G1043">
        <v>12.2154730924586</v>
      </c>
      <c r="H1043">
        <v>2.8165569796494498</v>
      </c>
      <c r="I1043">
        <v>3.6376279595067098</v>
      </c>
      <c r="J1043">
        <v>0.26606913050119801</v>
      </c>
      <c r="K1043">
        <v>0.1349128</v>
      </c>
    </row>
    <row r="1044" spans="1:11" hidden="1" x14ac:dyDescent="0.25">
      <c r="A1044">
        <v>126</v>
      </c>
      <c r="B1044" t="s">
        <v>254</v>
      </c>
      <c r="C1044" t="s">
        <v>151</v>
      </c>
      <c r="D1044">
        <v>284154.70519822801</v>
      </c>
      <c r="E1044">
        <v>27351.932113855499</v>
      </c>
      <c r="F1044">
        <v>52329.607184136199</v>
      </c>
      <c r="G1044">
        <v>7074.4159632604797</v>
      </c>
      <c r="H1044">
        <v>141768.71917938101</v>
      </c>
      <c r="I1044">
        <v>52262.889809837703</v>
      </c>
      <c r="J1044">
        <v>3361.4515144985098</v>
      </c>
      <c r="K1044">
        <v>5.6894332581954101</v>
      </c>
    </row>
    <row r="1045" spans="1:11" hidden="1" x14ac:dyDescent="0.25">
      <c r="A1045">
        <v>127</v>
      </c>
      <c r="B1045" t="s">
        <v>254</v>
      </c>
      <c r="C1045" t="s">
        <v>152</v>
      </c>
      <c r="D1045">
        <v>9023.2142388399807</v>
      </c>
      <c r="E1045">
        <v>3092.8575807961802</v>
      </c>
      <c r="F1045">
        <v>1307.37627233329</v>
      </c>
      <c r="G1045">
        <v>185.985541318988</v>
      </c>
      <c r="H1045">
        <v>2713.11100748238</v>
      </c>
      <c r="I1045">
        <v>587.83850919396696</v>
      </c>
      <c r="J1045">
        <v>1136.0453277151501</v>
      </c>
      <c r="K1045" s="1">
        <v>-2.09216324820182E-14</v>
      </c>
    </row>
    <row r="1046" spans="1:11" hidden="1" x14ac:dyDescent="0.25">
      <c r="A1046">
        <v>128</v>
      </c>
      <c r="B1046" t="s">
        <v>254</v>
      </c>
      <c r="C1046" t="s">
        <v>154</v>
      </c>
      <c r="D1046">
        <v>206419.51580481001</v>
      </c>
      <c r="E1046">
        <v>15891.502058800401</v>
      </c>
      <c r="F1046">
        <v>29979.070362260401</v>
      </c>
      <c r="G1046">
        <v>4315.4294470243804</v>
      </c>
      <c r="H1046">
        <v>99398.837668739405</v>
      </c>
      <c r="I1046">
        <v>41207.050094163496</v>
      </c>
      <c r="J1046">
        <v>15627.6261738227</v>
      </c>
      <c r="K1046" s="1">
        <v>-2.1581477924192899E-13</v>
      </c>
    </row>
    <row r="1047" spans="1:11" hidden="1" x14ac:dyDescent="0.25">
      <c r="A1047">
        <v>129</v>
      </c>
      <c r="B1047" t="s">
        <v>254</v>
      </c>
      <c r="C1047" t="s">
        <v>155</v>
      </c>
      <c r="D1047">
        <v>10951.8002693782</v>
      </c>
      <c r="E1047">
        <v>324.44711549548998</v>
      </c>
      <c r="F1047">
        <v>594.92228018471803</v>
      </c>
      <c r="G1047">
        <v>41.232467510350503</v>
      </c>
      <c r="H1047">
        <v>2549.7774643891698</v>
      </c>
      <c r="I1047">
        <v>1243.2910158244399</v>
      </c>
      <c r="J1047">
        <v>6198.1299259751004</v>
      </c>
      <c r="K1047" s="1">
        <v>3.1228492014534399E-14</v>
      </c>
    </row>
    <row r="1048" spans="1:11" hidden="1" x14ac:dyDescent="0.25">
      <c r="A1048">
        <v>130</v>
      </c>
      <c r="B1048" t="s">
        <v>254</v>
      </c>
      <c r="C1048" t="s">
        <v>156</v>
      </c>
      <c r="D1048">
        <v>0.38625705269999999</v>
      </c>
      <c r="E1048">
        <v>0.193040195718576</v>
      </c>
      <c r="F1048">
        <v>0</v>
      </c>
      <c r="G1048">
        <v>0</v>
      </c>
      <c r="H1048">
        <v>9.0530103391394806E-2</v>
      </c>
      <c r="I1048">
        <v>9.8309074677360095E-2</v>
      </c>
      <c r="J1048">
        <v>4.1246262126688202E-3</v>
      </c>
      <c r="K1048">
        <v>2.5305270000001301E-4</v>
      </c>
    </row>
    <row r="1049" spans="1:11" hidden="1" x14ac:dyDescent="0.25">
      <c r="A1049">
        <v>131</v>
      </c>
      <c r="B1049" t="s">
        <v>254</v>
      </c>
      <c r="C1049" t="s">
        <v>157</v>
      </c>
      <c r="D1049">
        <v>41.0989012</v>
      </c>
      <c r="E1049">
        <v>6.7511855678351997</v>
      </c>
      <c r="F1049">
        <v>9.6030928920425893</v>
      </c>
      <c r="G1049">
        <v>6.7648958535002102</v>
      </c>
      <c r="H1049">
        <v>11.119967342349501</v>
      </c>
      <c r="I1049">
        <v>6.31440836765168</v>
      </c>
      <c r="J1049">
        <v>0.54535117662079402</v>
      </c>
      <c r="K1049" s="1">
        <v>-3.7470027081098999E-16</v>
      </c>
    </row>
    <row r="1050" spans="1:11" hidden="1" x14ac:dyDescent="0.25">
      <c r="A1050">
        <v>132</v>
      </c>
      <c r="B1050" t="s">
        <v>254</v>
      </c>
      <c r="C1050" t="s">
        <v>158</v>
      </c>
      <c r="D1050">
        <v>183.88548927999901</v>
      </c>
      <c r="E1050">
        <v>34.684787691700997</v>
      </c>
      <c r="F1050">
        <v>57.2245710511325</v>
      </c>
      <c r="G1050">
        <v>43.292986010137398</v>
      </c>
      <c r="H1050">
        <v>33.812525161242498</v>
      </c>
      <c r="I1050">
        <v>13.742541227966299</v>
      </c>
      <c r="J1050">
        <v>1.1280781378201199</v>
      </c>
      <c r="K1050" s="1">
        <v>-1.0408340855860799E-16</v>
      </c>
    </row>
    <row r="1051" spans="1:11" hidden="1" x14ac:dyDescent="0.25">
      <c r="A1051">
        <v>133</v>
      </c>
      <c r="B1051" t="s">
        <v>254</v>
      </c>
      <c r="C1051" t="s">
        <v>159</v>
      </c>
      <c r="D1051">
        <v>34203.256238989998</v>
      </c>
      <c r="E1051">
        <v>814.48698182425596</v>
      </c>
      <c r="F1051">
        <v>1576.79838849511</v>
      </c>
      <c r="G1051">
        <v>113.366212119634</v>
      </c>
      <c r="H1051">
        <v>18262.405753459901</v>
      </c>
      <c r="I1051">
        <v>12520.1942351331</v>
      </c>
      <c r="J1051">
        <v>916.00466795791203</v>
      </c>
      <c r="K1051" s="1">
        <v>-1.09245945623115E-13</v>
      </c>
    </row>
    <row r="1052" spans="1:11" hidden="1" x14ac:dyDescent="0.25">
      <c r="A1052">
        <v>134</v>
      </c>
      <c r="B1052" t="s">
        <v>254</v>
      </c>
      <c r="C1052" t="s">
        <v>160</v>
      </c>
      <c r="D1052">
        <v>25039.571074077201</v>
      </c>
      <c r="E1052">
        <v>3262.7914449305899</v>
      </c>
      <c r="F1052">
        <v>4321.8454508589402</v>
      </c>
      <c r="G1052">
        <v>5917.2163993367103</v>
      </c>
      <c r="H1052">
        <v>5422.5696821521196</v>
      </c>
      <c r="I1052">
        <v>5361.9304320604197</v>
      </c>
      <c r="J1052">
        <v>745.52584572119497</v>
      </c>
      <c r="K1052">
        <v>7.6918190172470799</v>
      </c>
    </row>
    <row r="1053" spans="1:11" hidden="1" x14ac:dyDescent="0.25">
      <c r="A1053">
        <v>135</v>
      </c>
      <c r="B1053" t="s">
        <v>254</v>
      </c>
      <c r="C1053" t="s">
        <v>161</v>
      </c>
      <c r="D1053">
        <v>22.552695999999901</v>
      </c>
      <c r="E1053">
        <v>1.92145458117767</v>
      </c>
      <c r="F1053">
        <v>6.3991984520037697</v>
      </c>
      <c r="G1053">
        <v>2.3486683148582301</v>
      </c>
      <c r="H1053">
        <v>10.614051333393</v>
      </c>
      <c r="I1053">
        <v>1.1977873955654501</v>
      </c>
      <c r="J1053">
        <v>7.1535923001847093E-2</v>
      </c>
      <c r="K1053" s="1">
        <v>6.10622663543836E-16</v>
      </c>
    </row>
    <row r="1054" spans="1:11" hidden="1" x14ac:dyDescent="0.25">
      <c r="A1054">
        <v>136</v>
      </c>
      <c r="B1054" t="s">
        <v>254</v>
      </c>
      <c r="C1054" t="s">
        <v>162</v>
      </c>
      <c r="D1054">
        <v>3038.1230325000101</v>
      </c>
      <c r="E1054">
        <v>54.662637434707101</v>
      </c>
      <c r="F1054">
        <v>178.343948644552</v>
      </c>
      <c r="G1054">
        <v>101.826773743755</v>
      </c>
      <c r="H1054">
        <v>576.41257575501095</v>
      </c>
      <c r="I1054">
        <v>1028.44622511535</v>
      </c>
      <c r="J1054">
        <v>1098.43087180662</v>
      </c>
      <c r="K1054" s="1">
        <v>-2.64458593912664E-15</v>
      </c>
    </row>
    <row r="1055" spans="1:11" hidden="1" x14ac:dyDescent="0.25">
      <c r="A1055">
        <v>137</v>
      </c>
      <c r="B1055" t="s">
        <v>254</v>
      </c>
      <c r="C1055" t="s">
        <v>163</v>
      </c>
      <c r="D1055">
        <v>7.1144499493999902</v>
      </c>
      <c r="E1055">
        <v>1.15786104731495</v>
      </c>
      <c r="F1055">
        <v>1.3122516892510401</v>
      </c>
      <c r="G1055">
        <v>0.51103976189613298</v>
      </c>
      <c r="H1055">
        <v>2.4246507915943099</v>
      </c>
      <c r="I1055">
        <v>1.35282931089537</v>
      </c>
      <c r="J1055">
        <v>0.35581734844817398</v>
      </c>
      <c r="K1055" s="1">
        <v>5.3082538364890297E-16</v>
      </c>
    </row>
    <row r="1056" spans="1:11" hidden="1" x14ac:dyDescent="0.25">
      <c r="A1056">
        <v>138</v>
      </c>
      <c r="B1056" t="s">
        <v>254</v>
      </c>
      <c r="C1056" t="s">
        <v>164</v>
      </c>
      <c r="D1056">
        <v>62617.339966665102</v>
      </c>
      <c r="E1056">
        <v>3100.2079226125002</v>
      </c>
      <c r="F1056">
        <v>8072.4149988544204</v>
      </c>
      <c r="G1056">
        <v>135.501372481922</v>
      </c>
      <c r="H1056">
        <v>34512.589467279497</v>
      </c>
      <c r="I1056">
        <v>15848.5912196998</v>
      </c>
      <c r="J1056">
        <v>948.03498573673903</v>
      </c>
      <c r="K1056" s="1">
        <v>-3.0864200084579301E-14</v>
      </c>
    </row>
    <row r="1057" spans="1:11" hidden="1" x14ac:dyDescent="0.25">
      <c r="A1057">
        <v>139</v>
      </c>
      <c r="B1057" t="s">
        <v>254</v>
      </c>
      <c r="C1057" t="s">
        <v>165</v>
      </c>
      <c r="D1057">
        <v>2871099.8772991202</v>
      </c>
      <c r="E1057">
        <v>455739.937884552</v>
      </c>
      <c r="F1057">
        <v>682359.45098705299</v>
      </c>
      <c r="G1057">
        <v>84481.419314424595</v>
      </c>
      <c r="H1057">
        <v>1180665.26318056</v>
      </c>
      <c r="I1057">
        <v>439722.06012347498</v>
      </c>
      <c r="J1057">
        <v>28131.745809034899</v>
      </c>
      <c r="K1057" s="1">
        <v>-2.6353997109596E-12</v>
      </c>
    </row>
    <row r="1058" spans="1:11" hidden="1" x14ac:dyDescent="0.25">
      <c r="A1058">
        <v>140</v>
      </c>
      <c r="B1058" t="s">
        <v>254</v>
      </c>
      <c r="C1058" t="s">
        <v>166</v>
      </c>
      <c r="D1058">
        <v>28625.357868399999</v>
      </c>
      <c r="E1058">
        <v>4525.3366120494502</v>
      </c>
      <c r="F1058">
        <v>6064.0258005197302</v>
      </c>
      <c r="G1058">
        <v>1716.2333915824099</v>
      </c>
      <c r="H1058">
        <v>11158.8843523716</v>
      </c>
      <c r="I1058">
        <v>3599.6716587741898</v>
      </c>
      <c r="J1058">
        <v>1561.20605310254</v>
      </c>
      <c r="K1058" s="1">
        <v>5.67879077095767E-14</v>
      </c>
    </row>
    <row r="1059" spans="1:11" hidden="1" x14ac:dyDescent="0.25">
      <c r="A1059">
        <v>141</v>
      </c>
      <c r="B1059" t="s">
        <v>254</v>
      </c>
      <c r="C1059" t="s">
        <v>167</v>
      </c>
      <c r="D1059">
        <v>6.1507546400000002E-2</v>
      </c>
      <c r="E1059">
        <v>2.05025154666666E-2</v>
      </c>
      <c r="F1059">
        <v>0</v>
      </c>
      <c r="G1059">
        <v>0</v>
      </c>
      <c r="H1059">
        <v>2.05025154666666E-2</v>
      </c>
      <c r="I1059">
        <v>0</v>
      </c>
      <c r="J1059">
        <v>2.05025154666666E-2</v>
      </c>
      <c r="K1059" s="1">
        <v>-3.4762232155316401E-18</v>
      </c>
    </row>
    <row r="1060" spans="1:11" hidden="1" x14ac:dyDescent="0.25">
      <c r="A1060">
        <v>142</v>
      </c>
      <c r="B1060" t="s">
        <v>254</v>
      </c>
      <c r="C1060" t="s">
        <v>168</v>
      </c>
      <c r="D1060">
        <v>4107.0210579309996</v>
      </c>
      <c r="E1060">
        <v>914.00630495035796</v>
      </c>
      <c r="F1060">
        <v>838.01841352225097</v>
      </c>
      <c r="G1060">
        <v>914.67455172060897</v>
      </c>
      <c r="H1060">
        <v>497.49505704134498</v>
      </c>
      <c r="I1060">
        <v>840.49023627890494</v>
      </c>
      <c r="J1060">
        <v>101.20958148653</v>
      </c>
      <c r="K1060">
        <v>1.1269129310000101</v>
      </c>
    </row>
    <row r="1061" spans="1:11" hidden="1" x14ac:dyDescent="0.25">
      <c r="A1061">
        <v>143</v>
      </c>
      <c r="B1061" t="s">
        <v>254</v>
      </c>
      <c r="C1061" t="s">
        <v>169</v>
      </c>
      <c r="D1061">
        <v>7211.3726544434203</v>
      </c>
      <c r="E1061">
        <v>307.63763560000001</v>
      </c>
      <c r="F1061">
        <v>675.57765630980305</v>
      </c>
      <c r="G1061">
        <v>1135.9746874078701</v>
      </c>
      <c r="H1061">
        <v>1459.3321812163299</v>
      </c>
      <c r="I1061">
        <v>2482.6136549879702</v>
      </c>
      <c r="J1061">
        <v>1147.40554448802</v>
      </c>
      <c r="K1061">
        <v>2.83129443343597</v>
      </c>
    </row>
    <row r="1062" spans="1:11" hidden="1" x14ac:dyDescent="0.25">
      <c r="A1062">
        <v>144</v>
      </c>
      <c r="B1062" t="s">
        <v>254</v>
      </c>
      <c r="C1062" t="s">
        <v>170</v>
      </c>
      <c r="D1062">
        <v>274284.67104250001</v>
      </c>
      <c r="E1062">
        <v>12514.010377602801</v>
      </c>
      <c r="F1062">
        <v>55450.699810131497</v>
      </c>
      <c r="G1062">
        <v>8420.7934444179991</v>
      </c>
      <c r="H1062">
        <v>111698.013745669</v>
      </c>
      <c r="I1062">
        <v>76662.591673354706</v>
      </c>
      <c r="J1062">
        <v>9538.5619913232294</v>
      </c>
      <c r="K1062" s="1">
        <v>8.4693189961182398E-13</v>
      </c>
    </row>
    <row r="1063" spans="1:11" hidden="1" x14ac:dyDescent="0.25">
      <c r="A1063">
        <v>145</v>
      </c>
      <c r="B1063" t="s">
        <v>254</v>
      </c>
      <c r="C1063" t="s">
        <v>172</v>
      </c>
      <c r="D1063">
        <v>5389.3177976901297</v>
      </c>
      <c r="E1063">
        <v>653.96193142694801</v>
      </c>
      <c r="F1063">
        <v>763.14156228679997</v>
      </c>
      <c r="G1063">
        <v>884.80288841175104</v>
      </c>
      <c r="H1063">
        <v>831.59571614921003</v>
      </c>
      <c r="I1063">
        <v>1334.8804740466101</v>
      </c>
      <c r="J1063">
        <v>920.25318519867403</v>
      </c>
      <c r="K1063">
        <v>0.68204017013204898</v>
      </c>
    </row>
    <row r="1064" spans="1:11" hidden="1" x14ac:dyDescent="0.25">
      <c r="A1064">
        <v>146</v>
      </c>
      <c r="B1064" t="s">
        <v>254</v>
      </c>
      <c r="C1064" t="s">
        <v>173</v>
      </c>
      <c r="D1064">
        <v>498.18028228999901</v>
      </c>
      <c r="E1064">
        <v>84.874403570186402</v>
      </c>
      <c r="F1064">
        <v>126.414085373201</v>
      </c>
      <c r="G1064">
        <v>93.178741765946597</v>
      </c>
      <c r="H1064">
        <v>113.156023600217</v>
      </c>
      <c r="I1064">
        <v>71.711678693991701</v>
      </c>
      <c r="J1064">
        <v>8.8453492864562602</v>
      </c>
      <c r="K1064" s="1">
        <v>6.4809269062493497E-15</v>
      </c>
    </row>
    <row r="1065" spans="1:11" hidden="1" x14ac:dyDescent="0.25">
      <c r="A1065">
        <v>147</v>
      </c>
      <c r="B1065" t="s">
        <v>254</v>
      </c>
      <c r="C1065" t="s">
        <v>174</v>
      </c>
      <c r="D1065">
        <v>831755.41460065905</v>
      </c>
      <c r="E1065">
        <v>97290.894915973302</v>
      </c>
      <c r="F1065">
        <v>166041.336373667</v>
      </c>
      <c r="G1065">
        <v>145096.20610197299</v>
      </c>
      <c r="H1065">
        <v>293858.15177148301</v>
      </c>
      <c r="I1065">
        <v>121012.61689642</v>
      </c>
      <c r="J1065">
        <v>8456.2085411432799</v>
      </c>
      <c r="K1065" s="1">
        <v>3.3988888092917299E-12</v>
      </c>
    </row>
    <row r="1066" spans="1:11" hidden="1" x14ac:dyDescent="0.25">
      <c r="A1066">
        <v>148</v>
      </c>
      <c r="B1066" t="s">
        <v>254</v>
      </c>
      <c r="C1066" t="s">
        <v>175</v>
      </c>
      <c r="D1066">
        <v>4966.5818937399999</v>
      </c>
      <c r="E1066">
        <v>557.28455275180602</v>
      </c>
      <c r="F1066">
        <v>578.25228261272798</v>
      </c>
      <c r="G1066">
        <v>476.23548358265299</v>
      </c>
      <c r="H1066">
        <v>1760.12291573022</v>
      </c>
      <c r="I1066">
        <v>836.39079649330802</v>
      </c>
      <c r="J1066">
        <v>758.29586256927598</v>
      </c>
      <c r="K1066" s="1">
        <v>-3.4586916664025498E-14</v>
      </c>
    </row>
    <row r="1067" spans="1:11" hidden="1" x14ac:dyDescent="0.25">
      <c r="A1067">
        <v>149</v>
      </c>
      <c r="B1067" t="s">
        <v>254</v>
      </c>
      <c r="C1067" t="s">
        <v>176</v>
      </c>
      <c r="D1067">
        <v>63010.535171066098</v>
      </c>
      <c r="E1067">
        <v>4697.0584285970799</v>
      </c>
      <c r="F1067">
        <v>8134.6522108319996</v>
      </c>
      <c r="G1067">
        <v>1140.2273103310299</v>
      </c>
      <c r="H1067">
        <v>29950.342809184898</v>
      </c>
      <c r="I1067">
        <v>11795.622691492999</v>
      </c>
      <c r="J1067">
        <v>7288.5671142719202</v>
      </c>
      <c r="K1067">
        <v>4.0646063559900103</v>
      </c>
    </row>
    <row r="1068" spans="1:11" hidden="1" x14ac:dyDescent="0.25">
      <c r="A1068">
        <v>150</v>
      </c>
      <c r="B1068" t="s">
        <v>254</v>
      </c>
      <c r="C1068" t="s">
        <v>177</v>
      </c>
      <c r="D1068">
        <v>121870.09092296701</v>
      </c>
      <c r="E1068">
        <v>7932.7220536136601</v>
      </c>
      <c r="F1068">
        <v>22335.604970836699</v>
      </c>
      <c r="G1068">
        <v>4247.59991382517</v>
      </c>
      <c r="H1068">
        <v>61354.363923572098</v>
      </c>
      <c r="I1068">
        <v>22858.8718147162</v>
      </c>
      <c r="J1068">
        <v>3138.80644497604</v>
      </c>
      <c r="K1068">
        <v>2.1218014279503201</v>
      </c>
    </row>
    <row r="1069" spans="1:11" hidden="1" x14ac:dyDescent="0.25">
      <c r="A1069">
        <v>151</v>
      </c>
      <c r="B1069" t="s">
        <v>254</v>
      </c>
      <c r="C1069" t="s">
        <v>178</v>
      </c>
      <c r="D1069">
        <v>4.7080031299999998</v>
      </c>
      <c r="E1069">
        <v>0.61117185742574198</v>
      </c>
      <c r="F1069">
        <v>0.61117185742574198</v>
      </c>
      <c r="G1069">
        <v>9.7462621782178196E-2</v>
      </c>
      <c r="H1069">
        <v>1.40237246019087</v>
      </c>
      <c r="I1069">
        <v>1.90984301649832</v>
      </c>
      <c r="J1069">
        <v>7.5981316677132898E-2</v>
      </c>
      <c r="K1069" s="1">
        <v>-6.2450045135165006E-17</v>
      </c>
    </row>
    <row r="1070" spans="1:11" hidden="1" x14ac:dyDescent="0.25">
      <c r="A1070">
        <v>152</v>
      </c>
      <c r="B1070" t="s">
        <v>254</v>
      </c>
      <c r="C1070" t="s">
        <v>179</v>
      </c>
      <c r="D1070">
        <v>36495.430104669998</v>
      </c>
      <c r="E1070">
        <v>2117.90185247416</v>
      </c>
      <c r="F1070">
        <v>2792.6105756857</v>
      </c>
      <c r="G1070">
        <v>25.0745084345916</v>
      </c>
      <c r="H1070">
        <v>8397.6145543186794</v>
      </c>
      <c r="I1070">
        <v>5484.8569597615096</v>
      </c>
      <c r="J1070">
        <v>17677.371653995298</v>
      </c>
      <c r="K1070" s="1">
        <v>8.1020259945496696E-15</v>
      </c>
    </row>
    <row r="1071" spans="1:11" hidden="1" x14ac:dyDescent="0.25">
      <c r="A1071">
        <v>153</v>
      </c>
      <c r="B1071" t="s">
        <v>254</v>
      </c>
      <c r="C1071" t="s">
        <v>180</v>
      </c>
      <c r="D1071">
        <v>178048.8320276</v>
      </c>
      <c r="E1071">
        <v>25962.227455247001</v>
      </c>
      <c r="F1071">
        <v>26660.556754315101</v>
      </c>
      <c r="G1071">
        <v>24307.288589318901</v>
      </c>
      <c r="H1071">
        <v>31160.923869435101</v>
      </c>
      <c r="I1071">
        <v>58671.029902048198</v>
      </c>
      <c r="J1071">
        <v>11286.805457235299</v>
      </c>
      <c r="K1071" s="1">
        <v>-5.4314885922224201E-13</v>
      </c>
    </row>
    <row r="1072" spans="1:11" hidden="1" x14ac:dyDescent="0.25">
      <c r="A1072">
        <v>154</v>
      </c>
      <c r="B1072" t="s">
        <v>254</v>
      </c>
      <c r="C1072" t="s">
        <v>181</v>
      </c>
      <c r="D1072">
        <v>15.9808548831999</v>
      </c>
      <c r="E1072">
        <v>5.1680956664571998</v>
      </c>
      <c r="F1072">
        <v>3.1626335017076999</v>
      </c>
      <c r="G1072">
        <v>4.42110935340179</v>
      </c>
      <c r="H1072">
        <v>1.0881287775544899</v>
      </c>
      <c r="I1072">
        <v>1.9616628083643901</v>
      </c>
      <c r="J1072">
        <v>0.17922477571440401</v>
      </c>
      <c r="K1072" s="1">
        <v>-1.9515639104739001E-16</v>
      </c>
    </row>
    <row r="1073" spans="1:11" hidden="1" x14ac:dyDescent="0.25">
      <c r="A1073">
        <v>155</v>
      </c>
      <c r="B1073" t="s">
        <v>254</v>
      </c>
      <c r="C1073" t="s">
        <v>182</v>
      </c>
      <c r="D1073">
        <v>40328.453699399899</v>
      </c>
      <c r="E1073">
        <v>12941.7968211357</v>
      </c>
      <c r="F1073">
        <v>8187.2740885217299</v>
      </c>
      <c r="G1073">
        <v>522.16585334977003</v>
      </c>
      <c r="H1073">
        <v>13322.9425582576</v>
      </c>
      <c r="I1073">
        <v>5100.8690276745201</v>
      </c>
      <c r="J1073">
        <v>253.405350460547</v>
      </c>
      <c r="K1073" s="1">
        <v>1.7105761251912099E-13</v>
      </c>
    </row>
    <row r="1074" spans="1:11" hidden="1" x14ac:dyDescent="0.25">
      <c r="A1074">
        <v>156</v>
      </c>
      <c r="B1074" t="s">
        <v>254</v>
      </c>
      <c r="C1074" t="s">
        <v>183</v>
      </c>
      <c r="D1074">
        <v>10881.4959678409</v>
      </c>
      <c r="E1074">
        <v>672.23509805988294</v>
      </c>
      <c r="F1074">
        <v>1738.06330228408</v>
      </c>
      <c r="G1074">
        <v>1962.3066787129401</v>
      </c>
      <c r="H1074">
        <v>1952.5641296644501</v>
      </c>
      <c r="I1074">
        <v>3931.8925378212498</v>
      </c>
      <c r="J1074">
        <v>623.58474521737401</v>
      </c>
      <c r="K1074">
        <v>0.84947608099991401</v>
      </c>
    </row>
    <row r="1075" spans="1:11" hidden="1" x14ac:dyDescent="0.25">
      <c r="A1075">
        <v>157</v>
      </c>
      <c r="B1075" t="s">
        <v>254</v>
      </c>
      <c r="C1075" t="s">
        <v>184</v>
      </c>
      <c r="D1075">
        <v>25657.490276299901</v>
      </c>
      <c r="E1075">
        <v>2495.5198190065498</v>
      </c>
      <c r="F1075">
        <v>4439.6933665810302</v>
      </c>
      <c r="G1075">
        <v>1166.84501830153</v>
      </c>
      <c r="H1075">
        <v>9327.5441605495907</v>
      </c>
      <c r="I1075">
        <v>7285.4272649266004</v>
      </c>
      <c r="J1075">
        <v>942.46064693468895</v>
      </c>
      <c r="K1075" s="1">
        <v>2.07056594092591E-14</v>
      </c>
    </row>
    <row r="1076" spans="1:11" hidden="1" x14ac:dyDescent="0.25">
      <c r="A1076">
        <v>158</v>
      </c>
      <c r="B1076" t="s">
        <v>254</v>
      </c>
      <c r="C1076" t="s">
        <v>185</v>
      </c>
      <c r="D1076">
        <v>18.199211680000001</v>
      </c>
      <c r="E1076">
        <v>2.06433986029307</v>
      </c>
      <c r="F1076">
        <v>1.6453717594416299</v>
      </c>
      <c r="G1076">
        <v>0.60233517629256605</v>
      </c>
      <c r="H1076">
        <v>7.3950153670449001</v>
      </c>
      <c r="I1076">
        <v>3.2356692658766</v>
      </c>
      <c r="J1076">
        <v>3.2564802510512201</v>
      </c>
      <c r="K1076" s="1">
        <v>-6.7220534694101198E-18</v>
      </c>
    </row>
    <row r="1077" spans="1:11" hidden="1" x14ac:dyDescent="0.25">
      <c r="A1077">
        <v>159</v>
      </c>
      <c r="B1077" t="s">
        <v>254</v>
      </c>
      <c r="C1077" t="s">
        <v>186</v>
      </c>
      <c r="D1077">
        <v>145.98191843199899</v>
      </c>
      <c r="E1077">
        <v>56.294249561473798</v>
      </c>
      <c r="F1077">
        <v>16.210686076768599</v>
      </c>
      <c r="G1077">
        <v>31.109489832292699</v>
      </c>
      <c r="H1077">
        <v>13.2875716877678</v>
      </c>
      <c r="I1077">
        <v>24.0557838814494</v>
      </c>
      <c r="J1077">
        <v>5.0241373922475097</v>
      </c>
      <c r="K1077" s="1">
        <v>2.52228793407027E-15</v>
      </c>
    </row>
    <row r="1078" spans="1:11" hidden="1" x14ac:dyDescent="0.25">
      <c r="A1078">
        <v>160</v>
      </c>
      <c r="B1078" t="s">
        <v>254</v>
      </c>
      <c r="C1078" t="s">
        <v>187</v>
      </c>
      <c r="D1078">
        <v>331.702506999999</v>
      </c>
      <c r="E1078">
        <v>65.740128607968003</v>
      </c>
      <c r="F1078">
        <v>76.973226626850504</v>
      </c>
      <c r="G1078">
        <v>126.80869301684901</v>
      </c>
      <c r="H1078">
        <v>27.291370951676399</v>
      </c>
      <c r="I1078">
        <v>31.525465201479602</v>
      </c>
      <c r="J1078">
        <v>3.3636225951754599</v>
      </c>
      <c r="K1078" s="1">
        <v>-8.5487172896137006E-15</v>
      </c>
    </row>
    <row r="1079" spans="1:11" hidden="1" x14ac:dyDescent="0.25">
      <c r="A1079">
        <v>161</v>
      </c>
      <c r="B1079" t="s">
        <v>254</v>
      </c>
      <c r="C1079" t="s">
        <v>188</v>
      </c>
      <c r="D1079">
        <v>90272.979034702104</v>
      </c>
      <c r="E1079">
        <v>5428.21840283662</v>
      </c>
      <c r="F1079">
        <v>9922.6172069477398</v>
      </c>
      <c r="G1079">
        <v>7295.4909608909302</v>
      </c>
      <c r="H1079">
        <v>27290.132717469201</v>
      </c>
      <c r="I1079">
        <v>35194.985833562801</v>
      </c>
      <c r="J1079">
        <v>5141.5338314425599</v>
      </c>
      <c r="K1079" s="1">
        <v>8.1552140171394099E-5</v>
      </c>
    </row>
    <row r="1080" spans="1:11" hidden="1" x14ac:dyDescent="0.25">
      <c r="A1080">
        <v>162</v>
      </c>
      <c r="B1080" t="s">
        <v>254</v>
      </c>
      <c r="C1080" t="s">
        <v>189</v>
      </c>
      <c r="D1080">
        <v>117500.662942945</v>
      </c>
      <c r="E1080">
        <v>31351.270375443499</v>
      </c>
      <c r="F1080">
        <v>19247.003307534898</v>
      </c>
      <c r="G1080">
        <v>14988.7954242379</v>
      </c>
      <c r="H1080">
        <v>16812.517794668998</v>
      </c>
      <c r="I1080">
        <v>27891.501827025601</v>
      </c>
      <c r="J1080">
        <v>7199.4214990384098</v>
      </c>
      <c r="K1080">
        <v>10.1527149994883</v>
      </c>
    </row>
    <row r="1081" spans="1:11" hidden="1" x14ac:dyDescent="0.25">
      <c r="A1081">
        <v>163</v>
      </c>
      <c r="B1081" t="s">
        <v>254</v>
      </c>
      <c r="C1081" t="s">
        <v>190</v>
      </c>
      <c r="D1081">
        <v>69013.557782810007</v>
      </c>
      <c r="E1081">
        <v>3432.9547566686001</v>
      </c>
      <c r="F1081">
        <v>34714.450828127701</v>
      </c>
      <c r="G1081">
        <v>425.515834956709</v>
      </c>
      <c r="H1081">
        <v>27468.528675219899</v>
      </c>
      <c r="I1081">
        <v>2909.37246237304</v>
      </c>
      <c r="J1081">
        <v>62.735225464033697</v>
      </c>
      <c r="K1081" s="1">
        <v>-3.4639825730042803E-14</v>
      </c>
    </row>
    <row r="1082" spans="1:11" hidden="1" x14ac:dyDescent="0.25">
      <c r="A1082">
        <v>164</v>
      </c>
      <c r="B1082" t="s">
        <v>254</v>
      </c>
      <c r="C1082" t="s">
        <v>191</v>
      </c>
      <c r="D1082">
        <v>457.19561300899898</v>
      </c>
      <c r="E1082">
        <v>222.37221587985599</v>
      </c>
      <c r="F1082">
        <v>71.934931275876195</v>
      </c>
      <c r="G1082">
        <v>39.154993091513603</v>
      </c>
      <c r="H1082">
        <v>69.388444944926306</v>
      </c>
      <c r="I1082">
        <v>46.784068366787601</v>
      </c>
      <c r="J1082">
        <v>7.5609594500395696</v>
      </c>
      <c r="K1082" s="1">
        <v>2.21155559143593E-15</v>
      </c>
    </row>
    <row r="1083" spans="1:11" hidden="1" x14ac:dyDescent="0.25">
      <c r="A1083">
        <v>165</v>
      </c>
      <c r="B1083" t="s">
        <v>254</v>
      </c>
      <c r="C1083" t="s">
        <v>192</v>
      </c>
      <c r="D1083">
        <v>40835.989074600002</v>
      </c>
      <c r="E1083">
        <v>4040.3222653472399</v>
      </c>
      <c r="F1083">
        <v>6459.0499417941501</v>
      </c>
      <c r="G1083">
        <v>6170.5946265348102</v>
      </c>
      <c r="H1083">
        <v>9599.1490880621004</v>
      </c>
      <c r="I1083">
        <v>12362.3424221645</v>
      </c>
      <c r="J1083">
        <v>2204.5307306970999</v>
      </c>
      <c r="K1083" s="1">
        <v>-3.3561868562070799E-13</v>
      </c>
    </row>
    <row r="1084" spans="1:11" hidden="1" x14ac:dyDescent="0.25">
      <c r="A1084">
        <v>166</v>
      </c>
      <c r="B1084" t="s">
        <v>254</v>
      </c>
      <c r="C1084" t="s">
        <v>193</v>
      </c>
      <c r="D1084">
        <v>149718.31751421001</v>
      </c>
      <c r="E1084">
        <v>18799.194976606301</v>
      </c>
      <c r="F1084">
        <v>24159.720954913199</v>
      </c>
      <c r="G1084">
        <v>3610.93624788649</v>
      </c>
      <c r="H1084">
        <v>69252.140520186702</v>
      </c>
      <c r="I1084">
        <v>16406.582821330499</v>
      </c>
      <c r="J1084">
        <v>17489.7419932866</v>
      </c>
      <c r="K1084" s="1">
        <v>-4.3600539845201E-14</v>
      </c>
    </row>
    <row r="1085" spans="1:11" hidden="1" x14ac:dyDescent="0.25">
      <c r="A1085">
        <v>167</v>
      </c>
      <c r="B1085" t="s">
        <v>254</v>
      </c>
      <c r="C1085" t="s">
        <v>194</v>
      </c>
      <c r="D1085">
        <v>31827.077565</v>
      </c>
      <c r="E1085">
        <v>3010.1436672045702</v>
      </c>
      <c r="F1085">
        <v>5661.8606020417801</v>
      </c>
      <c r="G1085">
        <v>873.48152311402703</v>
      </c>
      <c r="H1085">
        <v>14080.1091613262</v>
      </c>
      <c r="I1085">
        <v>7394.5789255259097</v>
      </c>
      <c r="J1085">
        <v>806.903685787428</v>
      </c>
      <c r="K1085" s="1">
        <v>-6.3820910362055702E-14</v>
      </c>
    </row>
    <row r="1086" spans="1:11" hidden="1" x14ac:dyDescent="0.25">
      <c r="A1086">
        <v>168</v>
      </c>
      <c r="B1086" t="s">
        <v>254</v>
      </c>
      <c r="C1086" t="s">
        <v>195</v>
      </c>
      <c r="D1086">
        <v>19.870809609999998</v>
      </c>
      <c r="E1086">
        <v>19.838099370920801</v>
      </c>
      <c r="F1086">
        <v>0</v>
      </c>
      <c r="G1086">
        <v>1.3263843599601199E-2</v>
      </c>
      <c r="H1086">
        <v>2.1160056451603E-3</v>
      </c>
      <c r="I1086">
        <v>1.62442393293993E-2</v>
      </c>
      <c r="J1086">
        <v>1.0861505049464099E-3</v>
      </c>
      <c r="K1086" s="1">
        <v>4.4408920985006202E-16</v>
      </c>
    </row>
    <row r="1087" spans="1:11" hidden="1" x14ac:dyDescent="0.25">
      <c r="A1087">
        <v>169</v>
      </c>
      <c r="B1087" t="s">
        <v>254</v>
      </c>
      <c r="C1087" t="s">
        <v>196</v>
      </c>
      <c r="D1087">
        <v>8.6804837999999995E-4</v>
      </c>
      <c r="E1087">
        <v>2.8934946E-4</v>
      </c>
      <c r="F1087">
        <v>0</v>
      </c>
      <c r="G1087">
        <v>0</v>
      </c>
      <c r="H1087">
        <v>2.8934946E-4</v>
      </c>
      <c r="I1087">
        <v>0</v>
      </c>
      <c r="J1087">
        <v>2.8934946E-4</v>
      </c>
      <c r="K1087" s="1">
        <v>-7.0727251095733994E-20</v>
      </c>
    </row>
    <row r="1088" spans="1:11" hidden="1" x14ac:dyDescent="0.25">
      <c r="A1088">
        <v>170</v>
      </c>
      <c r="B1088" t="s">
        <v>254</v>
      </c>
      <c r="C1088" t="s">
        <v>197</v>
      </c>
      <c r="D1088">
        <v>844.64351984999905</v>
      </c>
      <c r="E1088">
        <v>12.8375746983524</v>
      </c>
      <c r="F1088">
        <v>4.4709356616431597</v>
      </c>
      <c r="G1088">
        <v>23.186482556084901</v>
      </c>
      <c r="H1088">
        <v>120.612142326639</v>
      </c>
      <c r="I1088">
        <v>296.28118799949601</v>
      </c>
      <c r="J1088">
        <v>387.25519660778298</v>
      </c>
      <c r="K1088" s="1">
        <v>-3.68867263123018E-15</v>
      </c>
    </row>
    <row r="1089" spans="1:11" hidden="1" x14ac:dyDescent="0.25">
      <c r="A1089">
        <v>171</v>
      </c>
      <c r="B1089" t="s">
        <v>254</v>
      </c>
      <c r="C1089" t="s">
        <v>198</v>
      </c>
      <c r="D1089">
        <v>41459.757197209998</v>
      </c>
      <c r="E1089">
        <v>2053.78553901646</v>
      </c>
      <c r="F1089">
        <v>5047.9437776905397</v>
      </c>
      <c r="G1089">
        <v>724.33517373225197</v>
      </c>
      <c r="H1089">
        <v>20314.634827231999</v>
      </c>
      <c r="I1089">
        <v>12766.6559460238</v>
      </c>
      <c r="J1089">
        <v>552.40193351483197</v>
      </c>
      <c r="K1089" s="1">
        <v>-2.6478819137309901E-14</v>
      </c>
    </row>
    <row r="1090" spans="1:11" hidden="1" x14ac:dyDescent="0.25">
      <c r="A1090">
        <v>172</v>
      </c>
      <c r="B1090" t="s">
        <v>254</v>
      </c>
      <c r="C1090" t="s">
        <v>199</v>
      </c>
      <c r="D1090">
        <v>8590.7866338999993</v>
      </c>
      <c r="E1090">
        <v>1119.5004851711799</v>
      </c>
      <c r="F1090">
        <v>2659.8756645521798</v>
      </c>
      <c r="G1090">
        <v>1112.96934603001</v>
      </c>
      <c r="H1090">
        <v>2488.3392384969002</v>
      </c>
      <c r="I1090">
        <v>1121.5659437905999</v>
      </c>
      <c r="J1090">
        <v>88.535955859104106</v>
      </c>
      <c r="K1090" s="1">
        <v>-1.0805245587164299E-13</v>
      </c>
    </row>
    <row r="1091" spans="1:11" hidden="1" x14ac:dyDescent="0.25">
      <c r="A1091">
        <v>173</v>
      </c>
      <c r="B1091" t="s">
        <v>254</v>
      </c>
      <c r="C1091" t="s">
        <v>200</v>
      </c>
      <c r="D1091">
        <v>92951.168783429996</v>
      </c>
      <c r="E1091">
        <v>6430.8483518152498</v>
      </c>
      <c r="F1091">
        <v>15413.008205436099</v>
      </c>
      <c r="G1091">
        <v>2749.6587374294099</v>
      </c>
      <c r="H1091">
        <v>51282.285435030397</v>
      </c>
      <c r="I1091">
        <v>15542.227506855301</v>
      </c>
      <c r="J1091">
        <v>1533.1405468635401</v>
      </c>
      <c r="K1091" s="1">
        <v>1.61596864362012E-13</v>
      </c>
    </row>
    <row r="1092" spans="1:11" hidden="1" x14ac:dyDescent="0.25">
      <c r="A1092">
        <v>174</v>
      </c>
      <c r="B1092" t="s">
        <v>254</v>
      </c>
      <c r="C1092" t="s">
        <v>201</v>
      </c>
      <c r="D1092">
        <v>4.2521913965899998</v>
      </c>
      <c r="E1092">
        <v>1.1967571312479801</v>
      </c>
      <c r="F1092">
        <v>1.1967571312479801</v>
      </c>
      <c r="G1092">
        <v>0</v>
      </c>
      <c r="H1092">
        <v>1.42872458695307</v>
      </c>
      <c r="I1092">
        <v>0.40667904163323099</v>
      </c>
      <c r="J1092">
        <v>2.2753408917727501E-2</v>
      </c>
      <c r="K1092">
        <v>5.2009658999997905E-4</v>
      </c>
    </row>
    <row r="1093" spans="1:11" hidden="1" x14ac:dyDescent="0.25">
      <c r="A1093">
        <v>175</v>
      </c>
      <c r="B1093" t="s">
        <v>254</v>
      </c>
      <c r="C1093" t="s">
        <v>202</v>
      </c>
      <c r="D1093">
        <v>738.46526699999902</v>
      </c>
      <c r="E1093">
        <v>39.394263508072001</v>
      </c>
      <c r="F1093">
        <v>11.2997057822014</v>
      </c>
      <c r="G1093">
        <v>0</v>
      </c>
      <c r="H1093">
        <v>377.13889497543198</v>
      </c>
      <c r="I1093">
        <v>266.69110762596301</v>
      </c>
      <c r="J1093">
        <v>43.941295108330003</v>
      </c>
      <c r="K1093" s="1">
        <v>-8.8540286213856203E-15</v>
      </c>
    </row>
    <row r="1094" spans="1:11" hidden="1" x14ac:dyDescent="0.25">
      <c r="A1094">
        <v>176</v>
      </c>
      <c r="B1094" t="s">
        <v>254</v>
      </c>
      <c r="C1094" t="s">
        <v>203</v>
      </c>
      <c r="D1094">
        <v>1270.21839041</v>
      </c>
      <c r="E1094">
        <v>246.21783104414499</v>
      </c>
      <c r="F1094">
        <v>52.984080060066702</v>
      </c>
      <c r="G1094">
        <v>311.33596249285</v>
      </c>
      <c r="H1094">
        <v>305.25785794422302</v>
      </c>
      <c r="I1094">
        <v>302.72099248500001</v>
      </c>
      <c r="J1094">
        <v>51.701666383713501</v>
      </c>
      <c r="K1094" s="1">
        <v>7.4835970753639395E-15</v>
      </c>
    </row>
    <row r="1095" spans="1:11" hidden="1" x14ac:dyDescent="0.25">
      <c r="A1095">
        <v>177</v>
      </c>
      <c r="B1095" t="s">
        <v>254</v>
      </c>
      <c r="C1095" t="s">
        <v>204</v>
      </c>
      <c r="D1095">
        <v>2592.16402221</v>
      </c>
      <c r="E1095">
        <v>254.32763719418199</v>
      </c>
      <c r="F1095">
        <v>544.09482920641005</v>
      </c>
      <c r="G1095">
        <v>292.25626355195101</v>
      </c>
      <c r="H1095">
        <v>736.09294746294995</v>
      </c>
      <c r="I1095">
        <v>699.84446154852003</v>
      </c>
      <c r="J1095">
        <v>65.547883245984906</v>
      </c>
      <c r="K1095" s="1">
        <v>1.40876893484076E-14</v>
      </c>
    </row>
    <row r="1096" spans="1:11" hidden="1" x14ac:dyDescent="0.25">
      <c r="A1096">
        <v>178</v>
      </c>
      <c r="B1096" t="s">
        <v>254</v>
      </c>
      <c r="C1096" t="s">
        <v>205</v>
      </c>
      <c r="D1096">
        <v>13529.9766831999</v>
      </c>
      <c r="E1096">
        <v>616.27762217964198</v>
      </c>
      <c r="F1096">
        <v>2012.9185033419999</v>
      </c>
      <c r="G1096">
        <v>1699.3212173675399</v>
      </c>
      <c r="H1096">
        <v>2542.5413590657399</v>
      </c>
      <c r="I1096">
        <v>5576.4488847828097</v>
      </c>
      <c r="J1096">
        <v>1082.46909646225</v>
      </c>
      <c r="K1096" s="1">
        <v>-7.1054273576010003E-15</v>
      </c>
    </row>
    <row r="1097" spans="1:11" hidden="1" x14ac:dyDescent="0.25">
      <c r="A1097">
        <v>179</v>
      </c>
      <c r="B1097" t="s">
        <v>254</v>
      </c>
      <c r="C1097" t="s">
        <v>206</v>
      </c>
      <c r="D1097">
        <v>5565.6438467797798</v>
      </c>
      <c r="E1097">
        <v>365.918336001596</v>
      </c>
      <c r="F1097">
        <v>739.15663729584605</v>
      </c>
      <c r="G1097">
        <v>798.61124061275802</v>
      </c>
      <c r="H1097">
        <v>1052.92902461985</v>
      </c>
      <c r="I1097">
        <v>1725.3279167248199</v>
      </c>
      <c r="J1097">
        <v>883.56779125512401</v>
      </c>
      <c r="K1097">
        <v>0.13290026970218</v>
      </c>
    </row>
    <row r="1098" spans="1:11" hidden="1" x14ac:dyDescent="0.25">
      <c r="A1098">
        <v>180</v>
      </c>
      <c r="B1098" t="s">
        <v>254</v>
      </c>
      <c r="C1098" t="s">
        <v>207</v>
      </c>
      <c r="D1098">
        <v>5812.4144931000001</v>
      </c>
      <c r="E1098">
        <v>199.20181562267999</v>
      </c>
      <c r="F1098">
        <v>546.62368662486494</v>
      </c>
      <c r="G1098">
        <v>190.023287629142</v>
      </c>
      <c r="H1098">
        <v>3297.46627394387</v>
      </c>
      <c r="I1098">
        <v>1475.5228574559301</v>
      </c>
      <c r="J1098">
        <v>103.576571823495</v>
      </c>
      <c r="K1098" s="1">
        <v>4.5297099404706298E-14</v>
      </c>
    </row>
    <row r="1099" spans="1:11" hidden="1" x14ac:dyDescent="0.25">
      <c r="A1099">
        <v>181</v>
      </c>
      <c r="B1099" t="s">
        <v>254</v>
      </c>
      <c r="C1099" t="s">
        <v>208</v>
      </c>
      <c r="D1099">
        <v>41.257498999999903</v>
      </c>
      <c r="E1099">
        <v>8.0953050469136905</v>
      </c>
      <c r="F1099">
        <v>8.0953050469136905</v>
      </c>
      <c r="G1099">
        <v>0.822274813876405</v>
      </c>
      <c r="H1099">
        <v>21.421826265903501</v>
      </c>
      <c r="I1099">
        <v>2.7459487569496299</v>
      </c>
      <c r="J1099">
        <v>7.683906944301E-2</v>
      </c>
      <c r="K1099" s="1">
        <v>-6.6613381477509304E-16</v>
      </c>
    </row>
    <row r="1100" spans="1:11" hidden="1" x14ac:dyDescent="0.25">
      <c r="A1100">
        <v>182</v>
      </c>
      <c r="B1100" t="s">
        <v>254</v>
      </c>
      <c r="C1100" t="s">
        <v>209</v>
      </c>
      <c r="D1100">
        <v>390.543013907199</v>
      </c>
      <c r="E1100">
        <v>100.274561777635</v>
      </c>
      <c r="F1100">
        <v>88.057811657073202</v>
      </c>
      <c r="G1100">
        <v>49.166685822531299</v>
      </c>
      <c r="H1100">
        <v>90.273855312537904</v>
      </c>
      <c r="I1100">
        <v>56.238637169411703</v>
      </c>
      <c r="J1100">
        <v>6.5314621680105596</v>
      </c>
      <c r="K1100" s="1">
        <v>2.7750425655309599E-15</v>
      </c>
    </row>
    <row r="1101" spans="1:11" hidden="1" x14ac:dyDescent="0.25">
      <c r="A1101">
        <v>183</v>
      </c>
      <c r="B1101" t="s">
        <v>254</v>
      </c>
      <c r="C1101" t="s">
        <v>210</v>
      </c>
      <c r="D1101">
        <v>4.1859344035170603</v>
      </c>
      <c r="E1101">
        <v>0.65633271546344796</v>
      </c>
      <c r="F1101">
        <v>0.65633271546344796</v>
      </c>
      <c r="G1101">
        <v>0.97661622361040701</v>
      </c>
      <c r="H1101">
        <v>1.0223626850568801</v>
      </c>
      <c r="I1101">
        <v>0.80305491633388104</v>
      </c>
      <c r="J1101">
        <v>7.0519779071928398E-2</v>
      </c>
      <c r="K1101">
        <v>7.1536851705993705E-4</v>
      </c>
    </row>
    <row r="1102" spans="1:11" hidden="1" x14ac:dyDescent="0.25">
      <c r="A1102">
        <v>184</v>
      </c>
      <c r="B1102" t="s">
        <v>254</v>
      </c>
      <c r="C1102" t="s">
        <v>211</v>
      </c>
      <c r="D1102">
        <v>61028.1542506283</v>
      </c>
      <c r="E1102">
        <v>5329.3567964723698</v>
      </c>
      <c r="F1102">
        <v>11509.5328580885</v>
      </c>
      <c r="G1102">
        <v>753.168378350647</v>
      </c>
      <c r="H1102">
        <v>34149.701536802</v>
      </c>
      <c r="I1102">
        <v>8371.9432864414102</v>
      </c>
      <c r="J1102">
        <v>914.45139447295503</v>
      </c>
      <c r="K1102" s="1">
        <v>-2.3847232782231402E-13</v>
      </c>
    </row>
    <row r="1103" spans="1:11" hidden="1" x14ac:dyDescent="0.25">
      <c r="A1103">
        <v>185</v>
      </c>
      <c r="B1103" t="s">
        <v>254</v>
      </c>
      <c r="C1103" t="s">
        <v>212</v>
      </c>
      <c r="D1103">
        <v>43482.824814699903</v>
      </c>
      <c r="E1103">
        <v>4198.0049781483704</v>
      </c>
      <c r="F1103">
        <v>8425.4260363101002</v>
      </c>
      <c r="G1103">
        <v>800.937060954755</v>
      </c>
      <c r="H1103">
        <v>22860.6800901229</v>
      </c>
      <c r="I1103">
        <v>6844.3217161655903</v>
      </c>
      <c r="J1103">
        <v>353.45493299822999</v>
      </c>
      <c r="K1103" s="1">
        <v>-6.7501559897209505E-14</v>
      </c>
    </row>
    <row r="1104" spans="1:11" hidden="1" x14ac:dyDescent="0.25">
      <c r="A1104">
        <v>186</v>
      </c>
      <c r="B1104" t="s">
        <v>254</v>
      </c>
      <c r="C1104" t="s">
        <v>213</v>
      </c>
      <c r="D1104">
        <v>187522.370600608</v>
      </c>
      <c r="E1104">
        <v>9974.6665636627804</v>
      </c>
      <c r="F1104">
        <v>29333.4314957479</v>
      </c>
      <c r="G1104">
        <v>24342.6806232415</v>
      </c>
      <c r="H1104">
        <v>67890.063185061095</v>
      </c>
      <c r="I1104">
        <v>49942.7913032504</v>
      </c>
      <c r="J1104">
        <v>6038.7374296451599</v>
      </c>
      <c r="K1104" s="1">
        <v>-9.4674051584475702E-14</v>
      </c>
    </row>
    <row r="1105" spans="1:11" hidden="1" x14ac:dyDescent="0.25">
      <c r="A1105">
        <v>187</v>
      </c>
      <c r="B1105" t="s">
        <v>254</v>
      </c>
      <c r="C1105" t="s">
        <v>214</v>
      </c>
      <c r="D1105">
        <v>6470.4110088199895</v>
      </c>
      <c r="E1105">
        <v>1674.94274088009</v>
      </c>
      <c r="F1105">
        <v>2159.3878297364899</v>
      </c>
      <c r="G1105">
        <v>1509.28048497703</v>
      </c>
      <c r="H1105">
        <v>672.38914155252701</v>
      </c>
      <c r="I1105">
        <v>407.68860527888199</v>
      </c>
      <c r="J1105">
        <v>46.7222063949554</v>
      </c>
      <c r="K1105" s="1">
        <v>-1.1643463970756299E-14</v>
      </c>
    </row>
    <row r="1106" spans="1:11" hidden="1" x14ac:dyDescent="0.25">
      <c r="A1106">
        <v>188</v>
      </c>
      <c r="B1106" t="s">
        <v>254</v>
      </c>
      <c r="C1106" t="s">
        <v>216</v>
      </c>
      <c r="D1106">
        <v>933.38121766299901</v>
      </c>
      <c r="E1106">
        <v>247.97208345264599</v>
      </c>
      <c r="F1106">
        <v>210.416606506102</v>
      </c>
      <c r="G1106">
        <v>168.95355562953401</v>
      </c>
      <c r="H1106">
        <v>191.61463378842001</v>
      </c>
      <c r="I1106">
        <v>97.854323396230598</v>
      </c>
      <c r="J1106">
        <v>16.570014890065298</v>
      </c>
      <c r="K1106" s="1">
        <v>8.4732568184087095E-15</v>
      </c>
    </row>
    <row r="1107" spans="1:11" hidden="1" x14ac:dyDescent="0.25">
      <c r="A1107">
        <v>189</v>
      </c>
      <c r="B1107" t="s">
        <v>254</v>
      </c>
      <c r="C1107" t="s">
        <v>217</v>
      </c>
      <c r="D1107">
        <v>643.74492410000005</v>
      </c>
      <c r="E1107">
        <v>7.0898947451587704</v>
      </c>
      <c r="F1107">
        <v>44.195286268660603</v>
      </c>
      <c r="G1107">
        <v>1.70644996629848</v>
      </c>
      <c r="H1107">
        <v>304.77120771838599</v>
      </c>
      <c r="I1107">
        <v>202.535648671476</v>
      </c>
      <c r="J1107">
        <v>83.446436730019897</v>
      </c>
      <c r="K1107" s="1">
        <v>-6.4843963532013002E-15</v>
      </c>
    </row>
    <row r="1108" spans="1:11" hidden="1" x14ac:dyDescent="0.25">
      <c r="A1108">
        <v>190</v>
      </c>
      <c r="B1108" t="s">
        <v>254</v>
      </c>
      <c r="C1108" t="s">
        <v>218</v>
      </c>
      <c r="D1108">
        <v>7.6142782310000001</v>
      </c>
      <c r="E1108">
        <v>1.13411123348788</v>
      </c>
      <c r="F1108">
        <v>1.13411123348788</v>
      </c>
      <c r="G1108">
        <v>0.327009404979062</v>
      </c>
      <c r="H1108">
        <v>3.45329587858145</v>
      </c>
      <c r="I1108">
        <v>1.40073307047449</v>
      </c>
      <c r="J1108">
        <v>0.16501740998921899</v>
      </c>
      <c r="K1108" s="1">
        <v>1.76941794549634E-16</v>
      </c>
    </row>
    <row r="1109" spans="1:11" hidden="1" x14ac:dyDescent="0.25">
      <c r="A1109">
        <v>191</v>
      </c>
      <c r="B1109" t="s">
        <v>254</v>
      </c>
      <c r="C1109" t="s">
        <v>219</v>
      </c>
      <c r="D1109">
        <v>354.67492040000002</v>
      </c>
      <c r="E1109">
        <v>82.126735236477799</v>
      </c>
      <c r="F1109">
        <v>81.260887590834798</v>
      </c>
      <c r="G1109">
        <v>92.6811225506639</v>
      </c>
      <c r="H1109">
        <v>43.290396891812001</v>
      </c>
      <c r="I1109">
        <v>50.455730436326</v>
      </c>
      <c r="J1109">
        <v>4.86004769388538</v>
      </c>
      <c r="K1109" s="1">
        <v>-5.0237591864288302E-15</v>
      </c>
    </row>
    <row r="1110" spans="1:11" hidden="1" x14ac:dyDescent="0.25">
      <c r="A1110">
        <v>192</v>
      </c>
      <c r="B1110" t="s">
        <v>254</v>
      </c>
      <c r="C1110" t="s">
        <v>220</v>
      </c>
      <c r="D1110">
        <v>26066.160629059999</v>
      </c>
      <c r="E1110">
        <v>3797.6231870912402</v>
      </c>
      <c r="F1110">
        <v>6755.2728219046803</v>
      </c>
      <c r="G1110">
        <v>3228.0382747878002</v>
      </c>
      <c r="H1110">
        <v>6419.6199959578898</v>
      </c>
      <c r="I1110">
        <v>5185.0609199974297</v>
      </c>
      <c r="J1110">
        <v>680.54542932094</v>
      </c>
      <c r="K1110" s="1">
        <v>9.8664132419656805E-14</v>
      </c>
    </row>
    <row r="1111" spans="1:11" hidden="1" x14ac:dyDescent="0.25">
      <c r="A1111">
        <v>193</v>
      </c>
      <c r="B1111" t="s">
        <v>254</v>
      </c>
      <c r="C1111" t="s">
        <v>221</v>
      </c>
      <c r="D1111">
        <v>170616.535550075</v>
      </c>
      <c r="E1111">
        <v>62934.488837228397</v>
      </c>
      <c r="F1111">
        <v>24877.319489089499</v>
      </c>
      <c r="G1111">
        <v>13593.772101034499</v>
      </c>
      <c r="H1111">
        <v>34283.529351726</v>
      </c>
      <c r="I1111">
        <v>30279.911229891099</v>
      </c>
      <c r="J1111">
        <v>4646.6214502804596</v>
      </c>
      <c r="K1111">
        <v>0.89309082520027405</v>
      </c>
    </row>
    <row r="1112" spans="1:11" hidden="1" x14ac:dyDescent="0.25">
      <c r="A1112">
        <v>194</v>
      </c>
      <c r="B1112" t="s">
        <v>254</v>
      </c>
      <c r="C1112" t="s">
        <v>223</v>
      </c>
      <c r="D1112">
        <v>394.51987508820002</v>
      </c>
      <c r="E1112">
        <v>286.22381863116402</v>
      </c>
      <c r="F1112">
        <v>23.066628521129399</v>
      </c>
      <c r="G1112">
        <v>48.701874957337601</v>
      </c>
      <c r="H1112">
        <v>12.5453198525849</v>
      </c>
      <c r="I1112">
        <v>16.501868089557</v>
      </c>
      <c r="J1112">
        <v>1.60134132242632</v>
      </c>
      <c r="K1112">
        <v>5.8790237139999997</v>
      </c>
    </row>
    <row r="1113" spans="1:11" hidden="1" x14ac:dyDescent="0.25">
      <c r="A1113">
        <v>195</v>
      </c>
      <c r="B1113" t="s">
        <v>254</v>
      </c>
      <c r="C1113" t="s">
        <v>224</v>
      </c>
      <c r="D1113">
        <v>473389.99860394601</v>
      </c>
      <c r="E1113">
        <v>18245.700271666199</v>
      </c>
      <c r="F1113">
        <v>96794.328975180601</v>
      </c>
      <c r="G1113">
        <v>3151.9582498035302</v>
      </c>
      <c r="H1113">
        <v>191284.58204736601</v>
      </c>
      <c r="I1113">
        <v>122170.291713139</v>
      </c>
      <c r="J1113">
        <v>41743.137346789597</v>
      </c>
      <c r="K1113" s="1">
        <v>-3.1277649741034898E-13</v>
      </c>
    </row>
    <row r="1114" spans="1:11" hidden="1" x14ac:dyDescent="0.25">
      <c r="A1114">
        <v>196</v>
      </c>
      <c r="B1114" t="s">
        <v>254</v>
      </c>
      <c r="C1114" t="s">
        <v>225</v>
      </c>
      <c r="D1114">
        <v>525272.56458512903</v>
      </c>
      <c r="E1114">
        <v>24846.2150218387</v>
      </c>
      <c r="F1114">
        <v>205146.29629296699</v>
      </c>
      <c r="G1114">
        <v>2617.1787989125501</v>
      </c>
      <c r="H1114">
        <v>218453.23133446099</v>
      </c>
      <c r="I1114">
        <v>59475.6535064544</v>
      </c>
      <c r="J1114">
        <v>14733.9896304958</v>
      </c>
      <c r="K1114" s="1">
        <v>1.67915594623258E-13</v>
      </c>
    </row>
    <row r="1115" spans="1:11" hidden="1" x14ac:dyDescent="0.25">
      <c r="A1115">
        <v>197</v>
      </c>
      <c r="B1115" t="s">
        <v>254</v>
      </c>
      <c r="C1115" t="s">
        <v>226</v>
      </c>
      <c r="D1115">
        <v>37777.964216902998</v>
      </c>
      <c r="E1115">
        <v>4788.5013349575602</v>
      </c>
      <c r="F1115">
        <v>5163.7947616811198</v>
      </c>
      <c r="G1115">
        <v>4234.62363479947</v>
      </c>
      <c r="H1115">
        <v>6766.7084921113201</v>
      </c>
      <c r="I1115">
        <v>13648.4837880671</v>
      </c>
      <c r="J1115">
        <v>3175.7970872433698</v>
      </c>
      <c r="K1115">
        <v>5.5118043134999697E-2</v>
      </c>
    </row>
    <row r="1116" spans="1:11" hidden="1" x14ac:dyDescent="0.25">
      <c r="A1116">
        <v>198</v>
      </c>
      <c r="B1116" t="s">
        <v>254</v>
      </c>
      <c r="C1116" t="s">
        <v>227</v>
      </c>
      <c r="D1116">
        <v>10222.926040853299</v>
      </c>
      <c r="E1116">
        <v>1399.37621556567</v>
      </c>
      <c r="F1116">
        <v>2031.0475854787401</v>
      </c>
      <c r="G1116">
        <v>1534.0770471381099</v>
      </c>
      <c r="H1116">
        <v>2381.8566070586298</v>
      </c>
      <c r="I1116">
        <v>1982.24531691896</v>
      </c>
      <c r="J1116">
        <v>893.84322533986699</v>
      </c>
      <c r="K1116">
        <v>0.480043353300038</v>
      </c>
    </row>
    <row r="1117" spans="1:11" hidden="1" x14ac:dyDescent="0.25">
      <c r="A1117">
        <v>199</v>
      </c>
      <c r="B1117" t="s">
        <v>254</v>
      </c>
      <c r="C1117" t="s">
        <v>228</v>
      </c>
      <c r="D1117">
        <v>526904.84357489098</v>
      </c>
      <c r="E1117">
        <v>58936.105837119503</v>
      </c>
      <c r="F1117">
        <v>59290.1044532905</v>
      </c>
      <c r="G1117">
        <v>98354.257300779995</v>
      </c>
      <c r="H1117">
        <v>61856.420366688399</v>
      </c>
      <c r="I1117">
        <v>171893.26603369499</v>
      </c>
      <c r="J1117">
        <v>76574.689583302898</v>
      </c>
      <c r="K1117" s="1">
        <v>-4.51124814587755E-13</v>
      </c>
    </row>
    <row r="1118" spans="1:11" hidden="1" x14ac:dyDescent="0.25">
      <c r="A1118">
        <v>200</v>
      </c>
      <c r="B1118" t="s">
        <v>254</v>
      </c>
      <c r="C1118" t="s">
        <v>229</v>
      </c>
      <c r="D1118">
        <v>2118.7722729959901</v>
      </c>
      <c r="E1118">
        <v>763.72911807124297</v>
      </c>
      <c r="F1118">
        <v>433.89806548752301</v>
      </c>
      <c r="G1118">
        <v>574.04962904204001</v>
      </c>
      <c r="H1118">
        <v>172.01347881226701</v>
      </c>
      <c r="I1118">
        <v>154.10906571645501</v>
      </c>
      <c r="J1118">
        <v>20.972915866470501</v>
      </c>
      <c r="K1118" s="1">
        <v>1.7368918803217699E-14</v>
      </c>
    </row>
    <row r="1119" spans="1:11" hidden="1" x14ac:dyDescent="0.25">
      <c r="A1119">
        <v>201</v>
      </c>
      <c r="B1119" t="s">
        <v>254</v>
      </c>
      <c r="C1119" t="s">
        <v>230</v>
      </c>
      <c r="D1119">
        <v>38.007167644794002</v>
      </c>
      <c r="E1119">
        <v>6.7419109563733599</v>
      </c>
      <c r="F1119">
        <v>6.7419109563733599</v>
      </c>
      <c r="G1119">
        <v>9.8849101480312598</v>
      </c>
      <c r="H1119">
        <v>10.357976659179</v>
      </c>
      <c r="I1119">
        <v>3.94655609432855</v>
      </c>
      <c r="J1119">
        <v>0.33350358571444999</v>
      </c>
      <c r="K1119">
        <v>3.9924479399794599E-4</v>
      </c>
    </row>
    <row r="1120" spans="1:11" hidden="1" x14ac:dyDescent="0.25">
      <c r="A1120">
        <v>202</v>
      </c>
      <c r="B1120" t="s">
        <v>254</v>
      </c>
      <c r="C1120" t="s">
        <v>231</v>
      </c>
      <c r="D1120">
        <v>8185.8916857200002</v>
      </c>
      <c r="E1120">
        <v>2194.1766619404002</v>
      </c>
      <c r="F1120">
        <v>1797.93268352884</v>
      </c>
      <c r="G1120">
        <v>726.85443461965303</v>
      </c>
      <c r="H1120">
        <v>2186.7893540038999</v>
      </c>
      <c r="I1120">
        <v>1094.9500236798699</v>
      </c>
      <c r="J1120">
        <v>185.18852794732101</v>
      </c>
      <c r="K1120" s="1">
        <v>4.4592801673459797E-14</v>
      </c>
    </row>
    <row r="1121" spans="1:11" hidden="1" x14ac:dyDescent="0.25">
      <c r="A1121">
        <v>203</v>
      </c>
      <c r="B1121" t="s">
        <v>254</v>
      </c>
      <c r="C1121" t="s">
        <v>232</v>
      </c>
      <c r="D1121">
        <v>3.3929983290015699</v>
      </c>
      <c r="E1121">
        <v>0.70297732244516098</v>
      </c>
      <c r="F1121">
        <v>0.70297732244516098</v>
      </c>
      <c r="G1121">
        <v>0.42815109090936498</v>
      </c>
      <c r="H1121">
        <v>0.68808823230577798</v>
      </c>
      <c r="I1121">
        <v>0.77404674693414499</v>
      </c>
      <c r="J1121">
        <v>9.5769604960387597E-2</v>
      </c>
      <c r="K1121">
        <v>9.880090015699399E-4</v>
      </c>
    </row>
    <row r="1122" spans="1:11" hidden="1" x14ac:dyDescent="0.25">
      <c r="A1122">
        <v>204</v>
      </c>
      <c r="B1122" t="s">
        <v>254</v>
      </c>
      <c r="C1122" t="s">
        <v>234</v>
      </c>
      <c r="D1122">
        <v>367949.21329849999</v>
      </c>
      <c r="E1122">
        <v>61493.469145646697</v>
      </c>
      <c r="F1122">
        <v>94426.178216888802</v>
      </c>
      <c r="G1122">
        <v>87666.296220684497</v>
      </c>
      <c r="H1122">
        <v>80813.447728891304</v>
      </c>
      <c r="I1122">
        <v>40588.660645601201</v>
      </c>
      <c r="J1122">
        <v>2961.1613407873001</v>
      </c>
      <c r="K1122" s="1">
        <v>-5.5817156452420095E-13</v>
      </c>
    </row>
    <row r="1123" spans="1:11" hidden="1" x14ac:dyDescent="0.25">
      <c r="A1123">
        <v>205</v>
      </c>
      <c r="B1123" t="s">
        <v>254</v>
      </c>
      <c r="C1123" t="s">
        <v>235</v>
      </c>
      <c r="D1123">
        <v>582.30700163999904</v>
      </c>
      <c r="E1123">
        <v>30.337483840752</v>
      </c>
      <c r="F1123">
        <v>30.337483840752</v>
      </c>
      <c r="G1123">
        <v>9.8746299491837295</v>
      </c>
      <c r="H1123">
        <v>106.72022009624099</v>
      </c>
      <c r="I1123">
        <v>212.32558366616101</v>
      </c>
      <c r="J1123">
        <v>192.71160024690801</v>
      </c>
      <c r="K1123" s="1">
        <v>-1.70610053862318E-14</v>
      </c>
    </row>
    <row r="1124" spans="1:11" hidden="1" x14ac:dyDescent="0.25">
      <c r="A1124">
        <v>206</v>
      </c>
      <c r="B1124" t="s">
        <v>254</v>
      </c>
      <c r="C1124" t="s">
        <v>237</v>
      </c>
      <c r="D1124">
        <v>450.03233299999999</v>
      </c>
      <c r="E1124">
        <v>43.839844224598998</v>
      </c>
      <c r="F1124">
        <v>43.839844224598998</v>
      </c>
      <c r="G1124">
        <v>44.171440572413502</v>
      </c>
      <c r="H1124">
        <v>219.48195940067899</v>
      </c>
      <c r="I1124">
        <v>95.592306492841303</v>
      </c>
      <c r="J1124">
        <v>3.1069380848677999</v>
      </c>
      <c r="K1124" s="1">
        <v>2.0206059048177799E-14</v>
      </c>
    </row>
    <row r="1125" spans="1:11" hidden="1" x14ac:dyDescent="0.25">
      <c r="A1125">
        <v>207</v>
      </c>
      <c r="B1125" t="s">
        <v>254</v>
      </c>
      <c r="C1125" t="s">
        <v>238</v>
      </c>
      <c r="D1125">
        <v>1819.6749788119901</v>
      </c>
      <c r="E1125">
        <v>237.23305357866101</v>
      </c>
      <c r="F1125">
        <v>217.31721734434501</v>
      </c>
      <c r="G1125">
        <v>8.2641470438507199</v>
      </c>
      <c r="H1125">
        <v>554.25489241381297</v>
      </c>
      <c r="I1125">
        <v>693.571189503033</v>
      </c>
      <c r="J1125">
        <v>109.03447892829701</v>
      </c>
      <c r="K1125" s="1">
        <v>-1.7860604488439898E-15</v>
      </c>
    </row>
    <row r="1126" spans="1:11" hidden="1" x14ac:dyDescent="0.25">
      <c r="A1126">
        <v>208</v>
      </c>
      <c r="B1126" t="s">
        <v>254</v>
      </c>
      <c r="C1126" t="s">
        <v>239</v>
      </c>
      <c r="D1126">
        <v>373153.446506151</v>
      </c>
      <c r="E1126">
        <v>64587.638218530999</v>
      </c>
      <c r="F1126">
        <v>53102.030222707202</v>
      </c>
      <c r="G1126">
        <v>32960.091065336099</v>
      </c>
      <c r="H1126">
        <v>111679.333673503</v>
      </c>
      <c r="I1126">
        <v>93623.070833379199</v>
      </c>
      <c r="J1126">
        <v>17199.2537055424</v>
      </c>
      <c r="K1126">
        <v>2.0287871506009099</v>
      </c>
    </row>
    <row r="1127" spans="1:11" hidden="1" x14ac:dyDescent="0.25">
      <c r="A1127">
        <v>209</v>
      </c>
      <c r="B1127" t="s">
        <v>254</v>
      </c>
      <c r="C1127" t="s">
        <v>240</v>
      </c>
      <c r="D1127">
        <v>135192.14172225</v>
      </c>
      <c r="E1127">
        <v>15432.987502759501</v>
      </c>
      <c r="F1127">
        <v>17078.422612904898</v>
      </c>
      <c r="G1127">
        <v>2346.3307508584599</v>
      </c>
      <c r="H1127">
        <v>70304.191089037704</v>
      </c>
      <c r="I1127">
        <v>28102.676765918899</v>
      </c>
      <c r="J1127">
        <v>1927.5330007704199</v>
      </c>
      <c r="K1127" s="1">
        <v>1.6125208807116199E-13</v>
      </c>
    </row>
    <row r="1128" spans="1:11" hidden="1" x14ac:dyDescent="0.25">
      <c r="A1128">
        <v>210</v>
      </c>
      <c r="B1128" t="s">
        <v>254</v>
      </c>
      <c r="C1128" t="s">
        <v>241</v>
      </c>
      <c r="D1128">
        <v>211961.41423640001</v>
      </c>
      <c r="E1128">
        <v>14475.2375635646</v>
      </c>
      <c r="F1128">
        <v>26433.5392167789</v>
      </c>
      <c r="G1128">
        <v>4842.8545524732899</v>
      </c>
      <c r="H1128">
        <v>108682.91881456399</v>
      </c>
      <c r="I1128">
        <v>55130.892323308297</v>
      </c>
      <c r="J1128">
        <v>2395.97176570992</v>
      </c>
      <c r="K1128" s="1">
        <v>-9.8698826889176404E-14</v>
      </c>
    </row>
    <row r="1129" spans="1:11" x14ac:dyDescent="0.25">
      <c r="A1129">
        <v>0</v>
      </c>
      <c r="B1129" t="s">
        <v>254</v>
      </c>
      <c r="C1129" t="s">
        <v>8</v>
      </c>
      <c r="D1129">
        <v>22154520.578515802</v>
      </c>
      <c r="E1129">
        <v>3465469.4806004898</v>
      </c>
      <c r="F1129">
        <v>4596437.2656757999</v>
      </c>
      <c r="G1129">
        <v>2179007.6652463102</v>
      </c>
      <c r="H1129">
        <v>7927327.5246371496</v>
      </c>
      <c r="I1129">
        <v>3342269.91668115</v>
      </c>
      <c r="J1129">
        <v>643973.12109421694</v>
      </c>
      <c r="K1129">
        <v>35.604582462457401</v>
      </c>
    </row>
    <row r="1130" spans="1:11" x14ac:dyDescent="0.25">
      <c r="A1130">
        <v>1</v>
      </c>
      <c r="B1130" t="s">
        <v>254</v>
      </c>
      <c r="C1130" t="s">
        <v>9</v>
      </c>
      <c r="D1130">
        <v>2333351.6333455602</v>
      </c>
      <c r="E1130">
        <v>344403.12055153202</v>
      </c>
      <c r="F1130">
        <v>343753.71864040702</v>
      </c>
      <c r="G1130">
        <v>332915.87220403401</v>
      </c>
      <c r="H1130">
        <v>460717.22932870098</v>
      </c>
      <c r="I1130">
        <v>656536.79589852504</v>
      </c>
      <c r="J1130">
        <v>194970.58948008501</v>
      </c>
      <c r="K1130">
        <v>54.307242545658298</v>
      </c>
    </row>
    <row r="1131" spans="1:11" x14ac:dyDescent="0.25">
      <c r="A1131">
        <v>0</v>
      </c>
      <c r="B1131" t="s">
        <v>254</v>
      </c>
      <c r="C1131" t="s">
        <v>11</v>
      </c>
      <c r="D1131">
        <v>8639342.0801177397</v>
      </c>
      <c r="E1131">
        <v>1022824.702289</v>
      </c>
      <c r="F1131">
        <v>1813182.41073842</v>
      </c>
      <c r="G1131">
        <v>199010.95296846301</v>
      </c>
      <c r="H1131">
        <v>3712638.4975767601</v>
      </c>
      <c r="I1131">
        <v>1499560.14188694</v>
      </c>
      <c r="J1131">
        <v>392123.21304429998</v>
      </c>
      <c r="K1131">
        <v>2.1616154845979798</v>
      </c>
    </row>
    <row r="1132" spans="1:11" x14ac:dyDescent="0.25">
      <c r="A1132">
        <v>1</v>
      </c>
      <c r="B1132" t="s">
        <v>254</v>
      </c>
      <c r="C1132" t="s">
        <v>12</v>
      </c>
      <c r="D1132">
        <v>12614445.2113961</v>
      </c>
      <c r="E1132">
        <v>2349619.1900663902</v>
      </c>
      <c r="F1132">
        <v>2593212.2174048601</v>
      </c>
      <c r="G1132">
        <v>1932669.64854939</v>
      </c>
      <c r="H1132">
        <v>3889504.34120982</v>
      </c>
      <c r="I1132">
        <v>1667914.1026419599</v>
      </c>
      <c r="J1132">
        <v>181496.67591511001</v>
      </c>
      <c r="K1132">
        <v>29.035608275433098</v>
      </c>
    </row>
    <row r="1133" spans="1:11" x14ac:dyDescent="0.25">
      <c r="A1133">
        <v>2</v>
      </c>
      <c r="B1133" t="s">
        <v>254</v>
      </c>
      <c r="C1133" t="s">
        <v>13</v>
      </c>
      <c r="D1133">
        <v>1004600.7988435799</v>
      </c>
      <c r="E1133">
        <v>104606.207408514</v>
      </c>
      <c r="F1133">
        <v>157103.71484388999</v>
      </c>
      <c r="G1133">
        <v>146194.732173286</v>
      </c>
      <c r="H1133">
        <v>222636.165581326</v>
      </c>
      <c r="I1133">
        <v>306082.025912599</v>
      </c>
      <c r="J1133">
        <v>67943.082741469203</v>
      </c>
      <c r="K1133">
        <v>34.870182503284902</v>
      </c>
    </row>
    <row r="1134" spans="1:11" x14ac:dyDescent="0.25">
      <c r="A1134">
        <v>3</v>
      </c>
      <c r="B1134" t="s">
        <v>254</v>
      </c>
      <c r="C1134" t="s">
        <v>14</v>
      </c>
      <c r="D1134">
        <v>1104742.80473656</v>
      </c>
      <c r="E1134">
        <v>128361.41825104901</v>
      </c>
      <c r="F1134">
        <v>222827.09437877301</v>
      </c>
      <c r="G1134">
        <v>69136.330932239696</v>
      </c>
      <c r="H1134">
        <v>394248.12084135402</v>
      </c>
      <c r="I1134">
        <v>213016.43744924301</v>
      </c>
      <c r="J1134">
        <v>77141.341994436501</v>
      </c>
      <c r="K1134">
        <v>12.060889560455101</v>
      </c>
    </row>
    <row r="1135" spans="1:11" x14ac:dyDescent="0.25">
      <c r="A1135">
        <v>4</v>
      </c>
      <c r="B1135" t="s">
        <v>254</v>
      </c>
      <c r="C1135" t="s">
        <v>15</v>
      </c>
      <c r="D1135">
        <v>198320.048532605</v>
      </c>
      <c r="E1135">
        <v>69199.033315653607</v>
      </c>
      <c r="F1135">
        <v>29754.541096629</v>
      </c>
      <c r="G1135">
        <v>17315.3210612986</v>
      </c>
      <c r="H1135">
        <v>41638.102587274298</v>
      </c>
      <c r="I1135">
        <v>35108.408476626697</v>
      </c>
      <c r="J1135">
        <v>5303.7489042986699</v>
      </c>
      <c r="K1135">
        <v>0.89309082520035499</v>
      </c>
    </row>
    <row r="1136" spans="1:11" x14ac:dyDescent="0.25">
      <c r="A1136">
        <v>5</v>
      </c>
      <c r="B1136" t="s">
        <v>254</v>
      </c>
      <c r="C1136" t="s">
        <v>16</v>
      </c>
      <c r="D1136">
        <v>616323.71009551501</v>
      </c>
      <c r="E1136">
        <v>67953.479698719893</v>
      </c>
      <c r="F1136">
        <v>70077.748586396396</v>
      </c>
      <c r="G1136">
        <v>106936.03945460499</v>
      </c>
      <c r="H1136">
        <v>77198.584307853002</v>
      </c>
      <c r="I1136">
        <v>201496.431455535</v>
      </c>
      <c r="J1136">
        <v>92661.426027229798</v>
      </c>
      <c r="K1136">
        <v>5.6514638950147002E-4</v>
      </c>
    </row>
    <row r="1137" spans="1:11" x14ac:dyDescent="0.25">
      <c r="A1137">
        <v>6</v>
      </c>
      <c r="B1137" t="s">
        <v>254</v>
      </c>
      <c r="C1137" t="s">
        <v>17</v>
      </c>
      <c r="D1137">
        <v>43007.962138671697</v>
      </c>
      <c r="E1137">
        <v>4814.7933988655204</v>
      </c>
      <c r="F1137">
        <v>6876.0064889023597</v>
      </c>
      <c r="G1137">
        <v>7398.1809601832902</v>
      </c>
      <c r="H1137">
        <v>7042.7415750709397</v>
      </c>
      <c r="I1137">
        <v>11017.1478636018</v>
      </c>
      <c r="J1137">
        <v>5858.4098118740303</v>
      </c>
      <c r="K1137">
        <v>0.68204017013201801</v>
      </c>
    </row>
    <row r="1138" spans="1:11" x14ac:dyDescent="0.25">
      <c r="A1138">
        <v>7</v>
      </c>
      <c r="B1138" t="s">
        <v>254</v>
      </c>
      <c r="C1138" t="s">
        <v>18</v>
      </c>
      <c r="D1138">
        <v>267089.59600111499</v>
      </c>
      <c r="E1138">
        <v>62493.776723817697</v>
      </c>
      <c r="F1138">
        <v>47157.250778392197</v>
      </c>
      <c r="G1138">
        <v>33262.331350864501</v>
      </c>
      <c r="H1138">
        <v>43138.200286265099</v>
      </c>
      <c r="I1138">
        <v>64612.016893141903</v>
      </c>
      <c r="J1138">
        <v>16415.8121355613</v>
      </c>
      <c r="K1138">
        <v>10.2078330426226</v>
      </c>
    </row>
    <row r="1139" spans="1:11" x14ac:dyDescent="0.25">
      <c r="A1139">
        <v>0</v>
      </c>
      <c r="B1139" t="s">
        <v>254</v>
      </c>
      <c r="C1139" t="s">
        <v>250</v>
      </c>
      <c r="D1139">
        <v>24487872.211862899</v>
      </c>
      <c r="E1139">
        <v>3809872.6011520401</v>
      </c>
      <c r="F1139">
        <v>4940190.9843162401</v>
      </c>
      <c r="G1139">
        <v>2511923.5374503601</v>
      </c>
      <c r="H1139">
        <v>8388044.7539659301</v>
      </c>
      <c r="I1139">
        <v>3998806.7125796298</v>
      </c>
      <c r="J1139">
        <v>838943.71057432797</v>
      </c>
      <c r="K1139">
        <v>89.911825008117304</v>
      </c>
    </row>
    <row r="1140" spans="1:11" hidden="1" x14ac:dyDescent="0.25">
      <c r="A1140">
        <v>0</v>
      </c>
      <c r="B1140" t="s">
        <v>255</v>
      </c>
      <c r="C1140" t="s">
        <v>20</v>
      </c>
      <c r="D1140">
        <v>85.942113000000006</v>
      </c>
      <c r="E1140">
        <v>24.476795892796201</v>
      </c>
      <c r="F1140">
        <v>24.476795892796201</v>
      </c>
      <c r="G1140">
        <v>16.7953037165558</v>
      </c>
      <c r="H1140">
        <v>16.7953037165558</v>
      </c>
      <c r="I1140">
        <v>3.2732072932193201</v>
      </c>
      <c r="J1140">
        <v>0.124706488076472</v>
      </c>
      <c r="K1140" s="1">
        <v>-1.33226762955018E-15</v>
      </c>
    </row>
    <row r="1141" spans="1:11" hidden="1" x14ac:dyDescent="0.25">
      <c r="A1141">
        <v>1</v>
      </c>
      <c r="B1141" t="s">
        <v>255</v>
      </c>
      <c r="C1141" t="s">
        <v>21</v>
      </c>
      <c r="D1141">
        <v>5200.3498180859997</v>
      </c>
      <c r="E1141">
        <v>644.24127541673295</v>
      </c>
      <c r="F1141">
        <v>741.78697619711295</v>
      </c>
      <c r="G1141">
        <v>233.37208920606301</v>
      </c>
      <c r="H1141">
        <v>1330.58630183475</v>
      </c>
      <c r="I1141">
        <v>826.35893904422198</v>
      </c>
      <c r="J1141">
        <v>188.01283869211201</v>
      </c>
      <c r="K1141">
        <v>1235.9913976949999</v>
      </c>
    </row>
    <row r="1142" spans="1:11" hidden="1" x14ac:dyDescent="0.25">
      <c r="A1142">
        <v>2</v>
      </c>
      <c r="B1142" t="s">
        <v>255</v>
      </c>
      <c r="C1142" t="s">
        <v>22</v>
      </c>
      <c r="D1142">
        <v>5603.2938718675796</v>
      </c>
      <c r="E1142">
        <v>869.09787092352894</v>
      </c>
      <c r="F1142">
        <v>316.05144674388498</v>
      </c>
      <c r="G1142">
        <v>65.670154312479397</v>
      </c>
      <c r="H1142">
        <v>859.557058657119</v>
      </c>
      <c r="I1142">
        <v>1525.9724364526201</v>
      </c>
      <c r="J1142">
        <v>416.85524602738798</v>
      </c>
      <c r="K1142">
        <v>1550.0896587505399</v>
      </c>
    </row>
    <row r="1143" spans="1:11" hidden="1" x14ac:dyDescent="0.25">
      <c r="A1143">
        <v>3</v>
      </c>
      <c r="B1143" t="s">
        <v>255</v>
      </c>
      <c r="C1143" t="s">
        <v>23</v>
      </c>
      <c r="D1143">
        <v>5.8436119999999896</v>
      </c>
      <c r="E1143">
        <v>1.69487508374268</v>
      </c>
      <c r="F1143">
        <v>1.69487508374268</v>
      </c>
      <c r="G1143">
        <v>0</v>
      </c>
      <c r="H1143">
        <v>9.8665657305049295E-2</v>
      </c>
      <c r="I1143">
        <v>2.0815271593970501</v>
      </c>
      <c r="J1143">
        <v>0.273669015812528</v>
      </c>
      <c r="K1143" s="1">
        <v>-2.7755575615628899E-16</v>
      </c>
    </row>
    <row r="1144" spans="1:11" hidden="1" x14ac:dyDescent="0.25">
      <c r="A1144">
        <v>4</v>
      </c>
      <c r="B1144" t="s">
        <v>255</v>
      </c>
      <c r="C1144" t="s">
        <v>7</v>
      </c>
      <c r="D1144">
        <v>33803.084180887497</v>
      </c>
      <c r="E1144">
        <v>0</v>
      </c>
      <c r="F1144">
        <v>0</v>
      </c>
      <c r="G1144">
        <v>0</v>
      </c>
      <c r="H1144">
        <v>0</v>
      </c>
      <c r="I1144">
        <v>0</v>
      </c>
      <c r="J1144">
        <v>0</v>
      </c>
      <c r="K1144">
        <v>33803.084180887497</v>
      </c>
    </row>
    <row r="1145" spans="1:11" hidden="1" x14ac:dyDescent="0.25">
      <c r="A1145">
        <v>5</v>
      </c>
      <c r="B1145" t="s">
        <v>255</v>
      </c>
      <c r="C1145" t="s">
        <v>24</v>
      </c>
      <c r="D1145">
        <v>1397.6980861</v>
      </c>
      <c r="E1145">
        <v>153.551452574016</v>
      </c>
      <c r="F1145">
        <v>138.019074630674</v>
      </c>
      <c r="G1145">
        <v>96.729374884002198</v>
      </c>
      <c r="H1145">
        <v>289.13946249957502</v>
      </c>
      <c r="I1145">
        <v>340.67138584650002</v>
      </c>
      <c r="J1145">
        <v>101.878594565231</v>
      </c>
      <c r="K1145">
        <v>277.70874109999897</v>
      </c>
    </row>
    <row r="1146" spans="1:11" hidden="1" x14ac:dyDescent="0.25">
      <c r="A1146">
        <v>6</v>
      </c>
      <c r="B1146" t="s">
        <v>255</v>
      </c>
      <c r="C1146" t="s">
        <v>25</v>
      </c>
      <c r="D1146">
        <v>685.47724310100602</v>
      </c>
      <c r="E1146">
        <v>207.46932965436099</v>
      </c>
      <c r="F1146">
        <v>82.122055920482495</v>
      </c>
      <c r="G1146">
        <v>113.95760285269699</v>
      </c>
      <c r="H1146">
        <v>71.666692171415306</v>
      </c>
      <c r="I1146">
        <v>164.433305674682</v>
      </c>
      <c r="J1146">
        <v>16.474168726361398</v>
      </c>
      <c r="K1146">
        <v>29.354088101006301</v>
      </c>
    </row>
    <row r="1147" spans="1:11" hidden="1" x14ac:dyDescent="0.25">
      <c r="A1147">
        <v>7</v>
      </c>
      <c r="B1147" t="s">
        <v>255</v>
      </c>
      <c r="C1147" t="s">
        <v>26</v>
      </c>
      <c r="D1147">
        <v>4387.15399179</v>
      </c>
      <c r="E1147">
        <v>1680.5376968614801</v>
      </c>
      <c r="F1147">
        <v>464.44866512212201</v>
      </c>
      <c r="G1147">
        <v>441.81986660156701</v>
      </c>
      <c r="H1147">
        <v>481.04232103929797</v>
      </c>
      <c r="I1147">
        <v>743.37272826758704</v>
      </c>
      <c r="J1147">
        <v>433.62161621794297</v>
      </c>
      <c r="K1147">
        <v>142.31109767999999</v>
      </c>
    </row>
    <row r="1148" spans="1:11" hidden="1" x14ac:dyDescent="0.25">
      <c r="A1148">
        <v>8</v>
      </c>
      <c r="B1148" t="s">
        <v>255</v>
      </c>
      <c r="C1148" t="s">
        <v>27</v>
      </c>
      <c r="D1148">
        <v>23073.9240402746</v>
      </c>
      <c r="E1148">
        <v>2934.5389055362598</v>
      </c>
      <c r="F1148">
        <v>2283.18417863884</v>
      </c>
      <c r="G1148">
        <v>961.20892596327803</v>
      </c>
      <c r="H1148">
        <v>1771.5850145648801</v>
      </c>
      <c r="I1148">
        <v>2704.6959701088899</v>
      </c>
      <c r="J1148">
        <v>4279.0553261913801</v>
      </c>
      <c r="K1148">
        <v>8139.6557192710698</v>
      </c>
    </row>
    <row r="1149" spans="1:11" hidden="1" x14ac:dyDescent="0.25">
      <c r="A1149">
        <v>9</v>
      </c>
      <c r="B1149" t="s">
        <v>255</v>
      </c>
      <c r="C1149" t="s">
        <v>28</v>
      </c>
      <c r="D1149">
        <v>329.84271595000001</v>
      </c>
      <c r="E1149">
        <v>51.052247648150001</v>
      </c>
      <c r="F1149">
        <v>58.351934408189997</v>
      </c>
      <c r="G1149">
        <v>32.223061784699297</v>
      </c>
      <c r="H1149">
        <v>81.616167902369199</v>
      </c>
      <c r="I1149">
        <v>80.097114754360902</v>
      </c>
      <c r="J1149">
        <v>20.422568452230401</v>
      </c>
      <c r="K1149">
        <v>6.0796210000000004</v>
      </c>
    </row>
    <row r="1150" spans="1:11" hidden="1" x14ac:dyDescent="0.25">
      <c r="A1150">
        <v>10</v>
      </c>
      <c r="B1150" t="s">
        <v>255</v>
      </c>
      <c r="C1150" t="s">
        <v>30</v>
      </c>
      <c r="D1150">
        <v>55.771135280000003</v>
      </c>
      <c r="E1150">
        <v>7.4170297750023702</v>
      </c>
      <c r="F1150">
        <v>7.4170297750023702</v>
      </c>
      <c r="G1150">
        <v>6.3058432601565304</v>
      </c>
      <c r="H1150">
        <v>17.905290100610099</v>
      </c>
      <c r="I1150">
        <v>15.1609618233918</v>
      </c>
      <c r="J1150">
        <v>1.5126859458367301</v>
      </c>
      <c r="K1150">
        <v>5.2294600000001003E-2</v>
      </c>
    </row>
    <row r="1151" spans="1:11" hidden="1" x14ac:dyDescent="0.25">
      <c r="A1151">
        <v>11</v>
      </c>
      <c r="B1151" t="s">
        <v>255</v>
      </c>
      <c r="C1151" t="s">
        <v>31</v>
      </c>
      <c r="D1151">
        <v>26664.233180659601</v>
      </c>
      <c r="E1151">
        <v>3619.70645619774</v>
      </c>
      <c r="F1151">
        <v>2055.1835298074998</v>
      </c>
      <c r="G1151">
        <v>1344.8016324543601</v>
      </c>
      <c r="H1151">
        <v>1501.2109519048399</v>
      </c>
      <c r="I1151">
        <v>4295.4530036420701</v>
      </c>
      <c r="J1151">
        <v>6129.4907823091198</v>
      </c>
      <c r="K1151">
        <v>7718.3868243438401</v>
      </c>
    </row>
    <row r="1152" spans="1:11" hidden="1" x14ac:dyDescent="0.25">
      <c r="A1152">
        <v>12</v>
      </c>
      <c r="B1152" t="s">
        <v>255</v>
      </c>
      <c r="C1152" t="s">
        <v>32</v>
      </c>
      <c r="D1152">
        <v>4686.4259119959997</v>
      </c>
      <c r="E1152">
        <v>383.22278982361797</v>
      </c>
      <c r="F1152">
        <v>663.39567094375195</v>
      </c>
      <c r="G1152">
        <v>412.04770629750101</v>
      </c>
      <c r="H1152">
        <v>1069.8011385774801</v>
      </c>
      <c r="I1152">
        <v>1815.63489277023</v>
      </c>
      <c r="J1152">
        <v>321.56006078740199</v>
      </c>
      <c r="K1152">
        <v>20.763652795999899</v>
      </c>
    </row>
    <row r="1153" spans="1:11" hidden="1" x14ac:dyDescent="0.25">
      <c r="A1153">
        <v>13</v>
      </c>
      <c r="B1153" t="s">
        <v>255</v>
      </c>
      <c r="C1153" t="s">
        <v>33</v>
      </c>
      <c r="D1153">
        <v>1647.5931358830001</v>
      </c>
      <c r="E1153">
        <v>255.60870155075099</v>
      </c>
      <c r="F1153">
        <v>298.96187221716599</v>
      </c>
      <c r="G1153">
        <v>110.564811253717</v>
      </c>
      <c r="H1153">
        <v>348.10897261262801</v>
      </c>
      <c r="I1153">
        <v>319.53321378836301</v>
      </c>
      <c r="J1153">
        <v>96.051636720372102</v>
      </c>
      <c r="K1153">
        <v>218.76392773999899</v>
      </c>
    </row>
    <row r="1154" spans="1:11" hidden="1" x14ac:dyDescent="0.25">
      <c r="A1154">
        <v>14</v>
      </c>
      <c r="B1154" t="s">
        <v>255</v>
      </c>
      <c r="C1154" t="s">
        <v>34</v>
      </c>
      <c r="D1154">
        <v>58.399634444999997</v>
      </c>
      <c r="E1154">
        <v>17.534463765001401</v>
      </c>
      <c r="F1154">
        <v>25.554279716890701</v>
      </c>
      <c r="G1154">
        <v>3.8294275964117802E-2</v>
      </c>
      <c r="H1154">
        <v>12.7771235288466</v>
      </c>
      <c r="I1154">
        <v>1.31973577675661</v>
      </c>
      <c r="J1154">
        <v>1.1255881540453899E-2</v>
      </c>
      <c r="K1154">
        <v>1.1644814999999999</v>
      </c>
    </row>
    <row r="1155" spans="1:11" hidden="1" x14ac:dyDescent="0.25">
      <c r="A1155">
        <v>15</v>
      </c>
      <c r="B1155" t="s">
        <v>255</v>
      </c>
      <c r="C1155" t="s">
        <v>35</v>
      </c>
      <c r="D1155">
        <v>6576.1739968499996</v>
      </c>
      <c r="E1155">
        <v>1140.4394648887701</v>
      </c>
      <c r="F1155">
        <v>913.35577187546005</v>
      </c>
      <c r="G1155">
        <v>1808.59803146287</v>
      </c>
      <c r="H1155">
        <v>502.13206054505798</v>
      </c>
      <c r="I1155">
        <v>1327.8639614722899</v>
      </c>
      <c r="J1155">
        <v>126.38170565553099</v>
      </c>
      <c r="K1155">
        <v>757.40300094999895</v>
      </c>
    </row>
    <row r="1156" spans="1:11" hidden="1" x14ac:dyDescent="0.25">
      <c r="A1156">
        <v>16</v>
      </c>
      <c r="B1156" t="s">
        <v>255</v>
      </c>
      <c r="C1156" t="s">
        <v>36</v>
      </c>
      <c r="D1156">
        <v>2255.7179314999898</v>
      </c>
      <c r="E1156">
        <v>326.71585059521499</v>
      </c>
      <c r="F1156">
        <v>546.64665869295095</v>
      </c>
      <c r="G1156">
        <v>83.284212435641805</v>
      </c>
      <c r="H1156">
        <v>741.757029017062</v>
      </c>
      <c r="I1156">
        <v>425.28980398218903</v>
      </c>
      <c r="J1156">
        <v>59.673241776940003</v>
      </c>
      <c r="K1156">
        <v>72.351134999999999</v>
      </c>
    </row>
    <row r="1157" spans="1:11" hidden="1" x14ac:dyDescent="0.25">
      <c r="A1157">
        <v>17</v>
      </c>
      <c r="B1157" t="s">
        <v>255</v>
      </c>
      <c r="C1157" t="s">
        <v>37</v>
      </c>
      <c r="D1157">
        <v>836.24925016126701</v>
      </c>
      <c r="E1157">
        <v>148.640501367372</v>
      </c>
      <c r="F1157">
        <v>163.71420217178999</v>
      </c>
      <c r="G1157">
        <v>3.98636187097192</v>
      </c>
      <c r="H1157">
        <v>238.388655091548</v>
      </c>
      <c r="I1157">
        <v>120.773128305402</v>
      </c>
      <c r="J1157">
        <v>25.923127857548199</v>
      </c>
      <c r="K1157">
        <v>134.82327349663399</v>
      </c>
    </row>
    <row r="1158" spans="1:11" hidden="1" x14ac:dyDescent="0.25">
      <c r="A1158">
        <v>18</v>
      </c>
      <c r="B1158" t="s">
        <v>255</v>
      </c>
      <c r="C1158" t="s">
        <v>38</v>
      </c>
      <c r="D1158">
        <v>15408.7789489199</v>
      </c>
      <c r="E1158">
        <v>6930.79007866539</v>
      </c>
      <c r="F1158">
        <v>3199.4287178395198</v>
      </c>
      <c r="G1158">
        <v>3240.0100785842901</v>
      </c>
      <c r="H1158">
        <v>1438.56799756131</v>
      </c>
      <c r="I1158">
        <v>468.94480183240398</v>
      </c>
      <c r="J1158">
        <v>15.2960244370627</v>
      </c>
      <c r="K1158">
        <v>115.741249999999</v>
      </c>
    </row>
    <row r="1159" spans="1:11" hidden="1" x14ac:dyDescent="0.25">
      <c r="A1159">
        <v>19</v>
      </c>
      <c r="B1159" t="s">
        <v>255</v>
      </c>
      <c r="C1159" t="s">
        <v>39</v>
      </c>
      <c r="D1159">
        <v>2436.8598259648102</v>
      </c>
      <c r="E1159">
        <v>241.58093435315499</v>
      </c>
      <c r="F1159">
        <v>355.51772677721198</v>
      </c>
      <c r="G1159">
        <v>181.38488225210301</v>
      </c>
      <c r="H1159">
        <v>636.62142514425705</v>
      </c>
      <c r="I1159">
        <v>801.22849401047404</v>
      </c>
      <c r="J1159">
        <v>219.21407378279599</v>
      </c>
      <c r="K1159">
        <v>1.3122896448138901</v>
      </c>
    </row>
    <row r="1160" spans="1:11" hidden="1" x14ac:dyDescent="0.25">
      <c r="A1160">
        <v>20</v>
      </c>
      <c r="B1160" t="s">
        <v>255</v>
      </c>
      <c r="C1160" t="s">
        <v>40</v>
      </c>
      <c r="D1160">
        <v>476.00590099999999</v>
      </c>
      <c r="E1160">
        <v>351.09771111881901</v>
      </c>
      <c r="F1160">
        <v>12.7398533789578</v>
      </c>
      <c r="G1160">
        <v>39.580649076965997</v>
      </c>
      <c r="H1160">
        <v>27.366443059540799</v>
      </c>
      <c r="I1160">
        <v>35.108311643078501</v>
      </c>
      <c r="J1160">
        <v>4.3835397226373196</v>
      </c>
      <c r="K1160">
        <v>5.7293930000000302</v>
      </c>
    </row>
    <row r="1161" spans="1:11" hidden="1" x14ac:dyDescent="0.25">
      <c r="A1161">
        <v>21</v>
      </c>
      <c r="B1161" t="s">
        <v>255</v>
      </c>
      <c r="C1161" t="s">
        <v>41</v>
      </c>
      <c r="D1161">
        <v>267.97619145373397</v>
      </c>
      <c r="E1161">
        <v>52.637630024569098</v>
      </c>
      <c r="F1161">
        <v>19.9997439254733</v>
      </c>
      <c r="G1161">
        <v>30.336901473418902</v>
      </c>
      <c r="H1161">
        <v>17.984538108114499</v>
      </c>
      <c r="I1161">
        <v>77.712072778959396</v>
      </c>
      <c r="J1161">
        <v>39.532184934464397</v>
      </c>
      <c r="K1161">
        <v>29.773120208734099</v>
      </c>
    </row>
    <row r="1162" spans="1:11" hidden="1" x14ac:dyDescent="0.25">
      <c r="A1162">
        <v>22</v>
      </c>
      <c r="B1162" t="s">
        <v>255</v>
      </c>
      <c r="C1162" t="s">
        <v>42</v>
      </c>
      <c r="D1162">
        <v>1450.0171715542999</v>
      </c>
      <c r="E1162">
        <v>109.608291475397</v>
      </c>
      <c r="F1162">
        <v>306.088888277725</v>
      </c>
      <c r="G1162">
        <v>193.307040649291</v>
      </c>
      <c r="H1162">
        <v>221.04402541084099</v>
      </c>
      <c r="I1162">
        <v>425.61312745480899</v>
      </c>
      <c r="J1162">
        <v>144.511103386234</v>
      </c>
      <c r="K1162">
        <v>49.844694899999901</v>
      </c>
    </row>
    <row r="1163" spans="1:11" hidden="1" x14ac:dyDescent="0.25">
      <c r="A1163">
        <v>23</v>
      </c>
      <c r="B1163" t="s">
        <v>255</v>
      </c>
      <c r="C1163" t="s">
        <v>43</v>
      </c>
      <c r="D1163">
        <v>4311.26093580201</v>
      </c>
      <c r="E1163">
        <v>332.08551024805001</v>
      </c>
      <c r="F1163">
        <v>364.83902400877099</v>
      </c>
      <c r="G1163">
        <v>147.292631394664</v>
      </c>
      <c r="H1163">
        <v>281.26647773751301</v>
      </c>
      <c r="I1163">
        <v>1898.3101877188601</v>
      </c>
      <c r="J1163">
        <v>1241.3698504061299</v>
      </c>
      <c r="K1163">
        <v>46.097254288000002</v>
      </c>
    </row>
    <row r="1164" spans="1:11" hidden="1" x14ac:dyDescent="0.25">
      <c r="A1164">
        <v>24</v>
      </c>
      <c r="B1164" t="s">
        <v>255</v>
      </c>
      <c r="C1164" t="s">
        <v>44</v>
      </c>
      <c r="D1164">
        <v>39.269390277112301</v>
      </c>
      <c r="E1164">
        <v>2.5270179383392799</v>
      </c>
      <c r="F1164">
        <v>6.42931731033487</v>
      </c>
      <c r="G1164">
        <v>1.0312262717748899</v>
      </c>
      <c r="H1164">
        <v>4.07336946901908</v>
      </c>
      <c r="I1164">
        <v>9.3094659244142992</v>
      </c>
      <c r="J1164">
        <v>3.72310775614564</v>
      </c>
      <c r="K1164">
        <v>12.175885607084201</v>
      </c>
    </row>
    <row r="1165" spans="1:11" hidden="1" x14ac:dyDescent="0.25">
      <c r="A1165">
        <v>25</v>
      </c>
      <c r="B1165" t="s">
        <v>255</v>
      </c>
      <c r="C1165" t="s">
        <v>45</v>
      </c>
      <c r="D1165">
        <v>38.137453970000003</v>
      </c>
      <c r="E1165">
        <v>11.7788636152279</v>
      </c>
      <c r="F1165">
        <v>11.7788636152279</v>
      </c>
      <c r="G1165">
        <v>10.0371377506708</v>
      </c>
      <c r="H1165">
        <v>4.0047187091282304</v>
      </c>
      <c r="I1165">
        <v>0.52706168074892601</v>
      </c>
      <c r="J1165">
        <v>5.8046289960091398E-3</v>
      </c>
      <c r="K1165">
        <v>5.0039699999999999E-3</v>
      </c>
    </row>
    <row r="1166" spans="1:11" hidden="1" x14ac:dyDescent="0.25">
      <c r="A1166">
        <v>26</v>
      </c>
      <c r="B1166" t="s">
        <v>255</v>
      </c>
      <c r="C1166" t="s">
        <v>46</v>
      </c>
      <c r="D1166">
        <v>2926.7287619047001</v>
      </c>
      <c r="E1166">
        <v>454.14216929058199</v>
      </c>
      <c r="F1166">
        <v>233.146157571722</v>
      </c>
      <c r="G1166">
        <v>36.601535122680097</v>
      </c>
      <c r="H1166">
        <v>329.61411057919997</v>
      </c>
      <c r="I1166">
        <v>417.51032135064099</v>
      </c>
      <c r="J1166">
        <v>327.49970365188898</v>
      </c>
      <c r="K1166">
        <v>1128.2147643379701</v>
      </c>
    </row>
    <row r="1167" spans="1:11" hidden="1" x14ac:dyDescent="0.25">
      <c r="A1167">
        <v>27</v>
      </c>
      <c r="B1167" t="s">
        <v>255</v>
      </c>
      <c r="C1167" t="s">
        <v>47</v>
      </c>
      <c r="D1167">
        <v>122623.153822775</v>
      </c>
      <c r="E1167">
        <v>19224.2315999278</v>
      </c>
      <c r="F1167">
        <v>16013.6530805326</v>
      </c>
      <c r="G1167">
        <v>4992.99788736345</v>
      </c>
      <c r="H1167">
        <v>17968.719551132399</v>
      </c>
      <c r="I1167">
        <v>30143.100444099899</v>
      </c>
      <c r="J1167">
        <v>28873.469338626899</v>
      </c>
      <c r="K1167">
        <v>5406.9819210927099</v>
      </c>
    </row>
    <row r="1168" spans="1:11" hidden="1" x14ac:dyDescent="0.25">
      <c r="A1168">
        <v>28</v>
      </c>
      <c r="B1168" t="s">
        <v>255</v>
      </c>
      <c r="C1168" t="s">
        <v>48</v>
      </c>
      <c r="D1168">
        <v>136.37536729999999</v>
      </c>
      <c r="E1168">
        <v>46.106721384934403</v>
      </c>
      <c r="F1168">
        <v>6.59935072561594</v>
      </c>
      <c r="G1168">
        <v>44.961815559356701</v>
      </c>
      <c r="H1168">
        <v>15.382560161807101</v>
      </c>
      <c r="I1168">
        <v>20.723548935686299</v>
      </c>
      <c r="J1168">
        <v>1.18136523259931</v>
      </c>
      <c r="K1168">
        <v>1.4200052999999999</v>
      </c>
    </row>
    <row r="1169" spans="1:11" hidden="1" x14ac:dyDescent="0.25">
      <c r="A1169">
        <v>29</v>
      </c>
      <c r="B1169" t="s">
        <v>255</v>
      </c>
      <c r="C1169" t="s">
        <v>49</v>
      </c>
      <c r="D1169">
        <v>518.518588999999</v>
      </c>
      <c r="E1169">
        <v>36.328700173310402</v>
      </c>
      <c r="F1169">
        <v>184.399520459001</v>
      </c>
      <c r="G1169">
        <v>139.310834826746</v>
      </c>
      <c r="H1169">
        <v>80.422716764813003</v>
      </c>
      <c r="I1169">
        <v>58.479506039743299</v>
      </c>
      <c r="J1169">
        <v>3.7879317363851399</v>
      </c>
      <c r="K1169">
        <v>15.789379</v>
      </c>
    </row>
    <row r="1170" spans="1:11" hidden="1" x14ac:dyDescent="0.25">
      <c r="A1170">
        <v>30</v>
      </c>
      <c r="B1170" t="s">
        <v>255</v>
      </c>
      <c r="C1170" t="s">
        <v>50</v>
      </c>
      <c r="D1170">
        <v>118.06730426999999</v>
      </c>
      <c r="E1170">
        <v>15.3024174008379</v>
      </c>
      <c r="F1170">
        <v>2.2150310569721601</v>
      </c>
      <c r="G1170">
        <v>2.07734518842984</v>
      </c>
      <c r="H1170">
        <v>41.571210563633102</v>
      </c>
      <c r="I1170">
        <v>37.728310971676002</v>
      </c>
      <c r="J1170">
        <v>15.3579920884508</v>
      </c>
      <c r="K1170">
        <v>3.814997</v>
      </c>
    </row>
    <row r="1171" spans="1:11" hidden="1" x14ac:dyDescent="0.25">
      <c r="A1171">
        <v>31</v>
      </c>
      <c r="B1171" t="s">
        <v>255</v>
      </c>
      <c r="C1171" t="s">
        <v>51</v>
      </c>
      <c r="D1171">
        <v>1266.05069817</v>
      </c>
      <c r="E1171">
        <v>111.66202782383201</v>
      </c>
      <c r="F1171">
        <v>75.903614208769497</v>
      </c>
      <c r="G1171">
        <v>48.3956438364863</v>
      </c>
      <c r="H1171">
        <v>90.476703726742699</v>
      </c>
      <c r="I1171">
        <v>239.92496174335599</v>
      </c>
      <c r="J1171">
        <v>213.00692218081201</v>
      </c>
      <c r="K1171">
        <v>486.68082464999998</v>
      </c>
    </row>
    <row r="1172" spans="1:11" hidden="1" x14ac:dyDescent="0.25">
      <c r="A1172">
        <v>32</v>
      </c>
      <c r="B1172" t="s">
        <v>255</v>
      </c>
      <c r="C1172" t="s">
        <v>52</v>
      </c>
      <c r="D1172">
        <v>136.081068533999</v>
      </c>
      <c r="E1172">
        <v>7.8542899172038503</v>
      </c>
      <c r="F1172">
        <v>16.460592484174899</v>
      </c>
      <c r="G1172">
        <v>0.80111689106374195</v>
      </c>
      <c r="H1172">
        <v>40.2256397125551</v>
      </c>
      <c r="I1172">
        <v>33.144150566603102</v>
      </c>
      <c r="J1172">
        <v>5.3378065843991704</v>
      </c>
      <c r="K1172">
        <v>32.257472377999903</v>
      </c>
    </row>
    <row r="1173" spans="1:11" hidden="1" x14ac:dyDescent="0.25">
      <c r="A1173">
        <v>33</v>
      </c>
      <c r="B1173" t="s">
        <v>255</v>
      </c>
      <c r="C1173" t="s">
        <v>53</v>
      </c>
      <c r="D1173">
        <v>38499.044167560904</v>
      </c>
      <c r="E1173">
        <v>3661.3224287102298</v>
      </c>
      <c r="F1173">
        <v>1745.8383729401601</v>
      </c>
      <c r="G1173">
        <v>921.67473977249404</v>
      </c>
      <c r="H1173">
        <v>1867.0416484582199</v>
      </c>
      <c r="I1173">
        <v>7372.4142735180503</v>
      </c>
      <c r="J1173">
        <v>11261.233221229</v>
      </c>
      <c r="K1173">
        <v>11669.5194829335</v>
      </c>
    </row>
    <row r="1174" spans="1:11" hidden="1" x14ac:dyDescent="0.25">
      <c r="A1174">
        <v>34</v>
      </c>
      <c r="B1174" t="s">
        <v>255</v>
      </c>
      <c r="C1174" t="s">
        <v>54</v>
      </c>
      <c r="D1174">
        <v>2570.3474673339902</v>
      </c>
      <c r="E1174">
        <v>497.13655851923897</v>
      </c>
      <c r="F1174">
        <v>491.51017973561301</v>
      </c>
      <c r="G1174">
        <v>634.39049135543701</v>
      </c>
      <c r="H1174">
        <v>389.92003762183202</v>
      </c>
      <c r="I1174">
        <v>477.25423460959502</v>
      </c>
      <c r="J1174">
        <v>67.991245328282503</v>
      </c>
      <c r="K1174">
        <v>12.144720164000001</v>
      </c>
    </row>
    <row r="1175" spans="1:11" hidden="1" x14ac:dyDescent="0.25">
      <c r="A1175">
        <v>35</v>
      </c>
      <c r="B1175" t="s">
        <v>255</v>
      </c>
      <c r="C1175" t="s">
        <v>55</v>
      </c>
      <c r="D1175">
        <v>17521.911646315901</v>
      </c>
      <c r="E1175">
        <v>1802.78934264798</v>
      </c>
      <c r="F1175">
        <v>1609.86359637808</v>
      </c>
      <c r="G1175">
        <v>461.24708401584098</v>
      </c>
      <c r="H1175">
        <v>1526.1873784076799</v>
      </c>
      <c r="I1175">
        <v>3388.98602984228</v>
      </c>
      <c r="J1175">
        <v>2340.9863643352501</v>
      </c>
      <c r="K1175">
        <v>6391.8518506887203</v>
      </c>
    </row>
    <row r="1176" spans="1:11" hidden="1" x14ac:dyDescent="0.25">
      <c r="A1176">
        <v>36</v>
      </c>
      <c r="B1176" t="s">
        <v>255</v>
      </c>
      <c r="C1176" t="s">
        <v>56</v>
      </c>
      <c r="D1176">
        <v>654304.53104154498</v>
      </c>
      <c r="E1176">
        <v>129014.11189007301</v>
      </c>
      <c r="F1176">
        <v>97910.723731692007</v>
      </c>
      <c r="G1176">
        <v>96744.867602974002</v>
      </c>
      <c r="H1176">
        <v>108132.301932883</v>
      </c>
      <c r="I1176">
        <v>115718.452542397</v>
      </c>
      <c r="J1176">
        <v>45728.068442498203</v>
      </c>
      <c r="K1176">
        <v>61056.004899028703</v>
      </c>
    </row>
    <row r="1177" spans="1:11" hidden="1" x14ac:dyDescent="0.25">
      <c r="A1177">
        <v>37</v>
      </c>
      <c r="B1177" t="s">
        <v>255</v>
      </c>
      <c r="C1177" t="s">
        <v>57</v>
      </c>
      <c r="D1177">
        <v>3399.91079523999</v>
      </c>
      <c r="E1177">
        <v>266.18074104481798</v>
      </c>
      <c r="F1177">
        <v>358.39626505356199</v>
      </c>
      <c r="G1177">
        <v>57.651607527653503</v>
      </c>
      <c r="H1177">
        <v>647.61843746992201</v>
      </c>
      <c r="I1177">
        <v>410.598445462813</v>
      </c>
      <c r="J1177">
        <v>50.584871381230101</v>
      </c>
      <c r="K1177">
        <v>1608.8804273000001</v>
      </c>
    </row>
    <row r="1178" spans="1:11" hidden="1" x14ac:dyDescent="0.25">
      <c r="A1178">
        <v>38</v>
      </c>
      <c r="B1178" t="s">
        <v>255</v>
      </c>
      <c r="C1178" t="s">
        <v>58</v>
      </c>
      <c r="D1178">
        <v>2304.1190786499901</v>
      </c>
      <c r="E1178">
        <v>313.43934746781599</v>
      </c>
      <c r="F1178">
        <v>279.85801710460902</v>
      </c>
      <c r="G1178">
        <v>27.932766696765899</v>
      </c>
      <c r="H1178">
        <v>417.05487588892697</v>
      </c>
      <c r="I1178">
        <v>635.02011167018804</v>
      </c>
      <c r="J1178">
        <v>115.84099936169299</v>
      </c>
      <c r="K1178">
        <v>514.97296045999997</v>
      </c>
    </row>
    <row r="1179" spans="1:11" hidden="1" x14ac:dyDescent="0.25">
      <c r="A1179">
        <v>39</v>
      </c>
      <c r="B1179" t="s">
        <v>255</v>
      </c>
      <c r="C1179" t="s">
        <v>59</v>
      </c>
      <c r="D1179">
        <v>3492.8599582881998</v>
      </c>
      <c r="E1179">
        <v>201.55370997496701</v>
      </c>
      <c r="F1179">
        <v>324.23895313646102</v>
      </c>
      <c r="G1179">
        <v>25.699663840385199</v>
      </c>
      <c r="H1179">
        <v>939.63836124051795</v>
      </c>
      <c r="I1179">
        <v>989.69318291186596</v>
      </c>
      <c r="J1179">
        <v>123.468406485801</v>
      </c>
      <c r="K1179">
        <v>888.567680698201</v>
      </c>
    </row>
    <row r="1180" spans="1:11" hidden="1" x14ac:dyDescent="0.25">
      <c r="A1180">
        <v>40</v>
      </c>
      <c r="B1180" t="s">
        <v>255</v>
      </c>
      <c r="C1180" t="s">
        <v>60</v>
      </c>
      <c r="D1180">
        <v>2638.6246571214701</v>
      </c>
      <c r="E1180">
        <v>198.646882335486</v>
      </c>
      <c r="F1180">
        <v>141.45234665183099</v>
      </c>
      <c r="G1180">
        <v>5.7926738509492104</v>
      </c>
      <c r="H1180">
        <v>452.30604933868102</v>
      </c>
      <c r="I1180">
        <v>316.075104623399</v>
      </c>
      <c r="J1180">
        <v>449.40218410502001</v>
      </c>
      <c r="K1180">
        <v>1074.9494162161</v>
      </c>
    </row>
    <row r="1181" spans="1:11" hidden="1" x14ac:dyDescent="0.25">
      <c r="A1181">
        <v>41</v>
      </c>
      <c r="B1181" t="s">
        <v>255</v>
      </c>
      <c r="C1181" t="s">
        <v>61</v>
      </c>
      <c r="D1181">
        <v>12.634234357450801</v>
      </c>
      <c r="E1181">
        <v>1.0934938867845601</v>
      </c>
      <c r="F1181">
        <v>1.0934938867845601</v>
      </c>
      <c r="G1181">
        <v>0</v>
      </c>
      <c r="H1181">
        <v>0.72273466876280101</v>
      </c>
      <c r="I1181">
        <v>4.1600374495369996</v>
      </c>
      <c r="J1181">
        <v>1.7367749081310699</v>
      </c>
      <c r="K1181">
        <v>3.8276995574508899</v>
      </c>
    </row>
    <row r="1182" spans="1:11" hidden="1" x14ac:dyDescent="0.25">
      <c r="A1182">
        <v>42</v>
      </c>
      <c r="B1182" t="s">
        <v>255</v>
      </c>
      <c r="C1182" t="s">
        <v>62</v>
      </c>
      <c r="D1182">
        <v>17198.421410220901</v>
      </c>
      <c r="E1182">
        <v>4450.9718590893899</v>
      </c>
      <c r="F1182">
        <v>3077.8120925240801</v>
      </c>
      <c r="G1182">
        <v>202.51956840823999</v>
      </c>
      <c r="H1182">
        <v>2523.6234532538901</v>
      </c>
      <c r="I1182">
        <v>2180.9474379627</v>
      </c>
      <c r="J1182">
        <v>1386.8706772806199</v>
      </c>
      <c r="K1182">
        <v>3375.6763217019602</v>
      </c>
    </row>
    <row r="1183" spans="1:11" hidden="1" x14ac:dyDescent="0.25">
      <c r="A1183">
        <v>43</v>
      </c>
      <c r="B1183" t="s">
        <v>255</v>
      </c>
      <c r="C1183" t="s">
        <v>63</v>
      </c>
      <c r="D1183">
        <v>52.373709975148003</v>
      </c>
      <c r="E1183">
        <v>17.170872908311299</v>
      </c>
      <c r="F1183">
        <v>10.5334688982418</v>
      </c>
      <c r="G1183">
        <v>8.2243924382471096</v>
      </c>
      <c r="H1183">
        <v>12.9222319186416</v>
      </c>
      <c r="I1183">
        <v>3.17464194928864</v>
      </c>
      <c r="J1183">
        <v>0.19636166726931001</v>
      </c>
      <c r="K1183">
        <v>0.151740195148067</v>
      </c>
    </row>
    <row r="1184" spans="1:11" hidden="1" x14ac:dyDescent="0.25">
      <c r="A1184">
        <v>44</v>
      </c>
      <c r="B1184" t="s">
        <v>255</v>
      </c>
      <c r="C1184" t="s">
        <v>64</v>
      </c>
      <c r="D1184">
        <v>239.75042515815099</v>
      </c>
      <c r="E1184">
        <v>24.502372356661201</v>
      </c>
      <c r="F1184">
        <v>95.7359560025821</v>
      </c>
      <c r="G1184">
        <v>4.0445073478445801</v>
      </c>
      <c r="H1184">
        <v>53.053604657003497</v>
      </c>
      <c r="I1184">
        <v>27.5775559635508</v>
      </c>
      <c r="J1184">
        <v>12.6032020953577</v>
      </c>
      <c r="K1184">
        <v>22.233226735151199</v>
      </c>
    </row>
    <row r="1185" spans="1:11" hidden="1" x14ac:dyDescent="0.25">
      <c r="A1185">
        <v>45</v>
      </c>
      <c r="B1185" t="s">
        <v>255</v>
      </c>
      <c r="C1185" t="s">
        <v>65</v>
      </c>
      <c r="D1185">
        <v>1432.63189096518</v>
      </c>
      <c r="E1185">
        <v>266.37952518633102</v>
      </c>
      <c r="F1185">
        <v>232.81875007462301</v>
      </c>
      <c r="G1185">
        <v>121.58816348943</v>
      </c>
      <c r="H1185">
        <v>359.08054295341702</v>
      </c>
      <c r="I1185">
        <v>309.60555856958598</v>
      </c>
      <c r="J1185">
        <v>64.302192721702795</v>
      </c>
      <c r="K1185">
        <v>78.857157970093596</v>
      </c>
    </row>
    <row r="1186" spans="1:11" hidden="1" x14ac:dyDescent="0.25">
      <c r="A1186">
        <v>46</v>
      </c>
      <c r="B1186" t="s">
        <v>255</v>
      </c>
      <c r="C1186" t="s">
        <v>66</v>
      </c>
      <c r="D1186">
        <v>952.63496879050001</v>
      </c>
      <c r="E1186">
        <v>109.420082713797</v>
      </c>
      <c r="F1186">
        <v>209.47167060869</v>
      </c>
      <c r="G1186">
        <v>57.779463846460601</v>
      </c>
      <c r="H1186">
        <v>242.71112796807799</v>
      </c>
      <c r="I1186">
        <v>264.22793311297499</v>
      </c>
      <c r="J1186">
        <v>47.335456371497401</v>
      </c>
      <c r="K1186">
        <v>21.689234168999999</v>
      </c>
    </row>
    <row r="1187" spans="1:11" hidden="1" x14ac:dyDescent="0.25">
      <c r="A1187">
        <v>47</v>
      </c>
      <c r="B1187" t="s">
        <v>255</v>
      </c>
      <c r="C1187" t="s">
        <v>67</v>
      </c>
      <c r="D1187">
        <v>44.124415499999898</v>
      </c>
      <c r="E1187">
        <v>9.1210029455434096</v>
      </c>
      <c r="F1187">
        <v>9.1210029455434096</v>
      </c>
      <c r="G1187">
        <v>0</v>
      </c>
      <c r="H1187">
        <v>1.1801770862171199</v>
      </c>
      <c r="I1187">
        <v>18.404705176455401</v>
      </c>
      <c r="J1187">
        <v>5.3741478462406302</v>
      </c>
      <c r="K1187">
        <v>0.92337950000000002</v>
      </c>
    </row>
    <row r="1188" spans="1:11" hidden="1" x14ac:dyDescent="0.25">
      <c r="A1188">
        <v>48</v>
      </c>
      <c r="B1188" t="s">
        <v>255</v>
      </c>
      <c r="C1188" t="s">
        <v>68</v>
      </c>
      <c r="D1188">
        <v>361.15553322999898</v>
      </c>
      <c r="E1188">
        <v>74.213972878966104</v>
      </c>
      <c r="F1188">
        <v>30.380465765570101</v>
      </c>
      <c r="G1188">
        <v>47.851092857182699</v>
      </c>
      <c r="H1188">
        <v>63.162943112191002</v>
      </c>
      <c r="I1188">
        <v>111.208189053795</v>
      </c>
      <c r="J1188">
        <v>34.336055732294298</v>
      </c>
      <c r="K1188">
        <v>2.8138300000034298E-3</v>
      </c>
    </row>
    <row r="1189" spans="1:11" hidden="1" x14ac:dyDescent="0.25">
      <c r="A1189">
        <v>49</v>
      </c>
      <c r="B1189" t="s">
        <v>255</v>
      </c>
      <c r="C1189" t="s">
        <v>69</v>
      </c>
      <c r="D1189">
        <v>5067.3541540099905</v>
      </c>
      <c r="E1189">
        <v>381.97736692563001</v>
      </c>
      <c r="F1189">
        <v>851.82676844119999</v>
      </c>
      <c r="G1189">
        <v>512.39429351445494</v>
      </c>
      <c r="H1189">
        <v>1037.90119773941</v>
      </c>
      <c r="I1189">
        <v>1963.3772345739601</v>
      </c>
      <c r="J1189">
        <v>311.77164580533798</v>
      </c>
      <c r="K1189">
        <v>8.1056470100000002</v>
      </c>
    </row>
    <row r="1190" spans="1:11" hidden="1" x14ac:dyDescent="0.25">
      <c r="A1190">
        <v>50</v>
      </c>
      <c r="B1190" t="s">
        <v>255</v>
      </c>
      <c r="C1190" t="s">
        <v>70</v>
      </c>
      <c r="D1190">
        <v>28752.580451573998</v>
      </c>
      <c r="E1190">
        <v>4009.6055715211701</v>
      </c>
      <c r="F1190">
        <v>4685.4242220391397</v>
      </c>
      <c r="G1190">
        <v>4212.9702972850901</v>
      </c>
      <c r="H1190">
        <v>5167.1926365588597</v>
      </c>
      <c r="I1190">
        <v>7706.0357510567801</v>
      </c>
      <c r="J1190">
        <v>1281.86915638293</v>
      </c>
      <c r="K1190">
        <v>1689.48281673</v>
      </c>
    </row>
    <row r="1191" spans="1:11" hidden="1" x14ac:dyDescent="0.25">
      <c r="A1191">
        <v>51</v>
      </c>
      <c r="B1191" t="s">
        <v>255</v>
      </c>
      <c r="C1191" t="s">
        <v>71</v>
      </c>
      <c r="D1191">
        <v>247.02163544800001</v>
      </c>
      <c r="E1191">
        <v>33.252853888317503</v>
      </c>
      <c r="F1191">
        <v>20.116339753280101</v>
      </c>
      <c r="G1191">
        <v>0</v>
      </c>
      <c r="H1191">
        <v>23.1787815413469</v>
      </c>
      <c r="I1191">
        <v>3.2302173730554098</v>
      </c>
      <c r="J1191">
        <v>0</v>
      </c>
      <c r="K1191">
        <v>167.24344289199999</v>
      </c>
    </row>
    <row r="1192" spans="1:11" hidden="1" x14ac:dyDescent="0.25">
      <c r="A1192">
        <v>52</v>
      </c>
      <c r="B1192" t="s">
        <v>255</v>
      </c>
      <c r="C1192" t="s">
        <v>72</v>
      </c>
      <c r="D1192">
        <v>18.304408592000001</v>
      </c>
      <c r="E1192">
        <v>3.57099935982394</v>
      </c>
      <c r="F1192">
        <v>3.57099935982394</v>
      </c>
      <c r="G1192">
        <v>0.48446998652054102</v>
      </c>
      <c r="H1192">
        <v>6.0221945128111098</v>
      </c>
      <c r="I1192">
        <v>2.3874036075323901</v>
      </c>
      <c r="J1192">
        <v>1.43396767348805</v>
      </c>
      <c r="K1192">
        <v>0.83437409200000001</v>
      </c>
    </row>
    <row r="1193" spans="1:11" hidden="1" x14ac:dyDescent="0.25">
      <c r="A1193">
        <v>53</v>
      </c>
      <c r="B1193" t="s">
        <v>255</v>
      </c>
      <c r="C1193" t="s">
        <v>73</v>
      </c>
      <c r="D1193">
        <v>3079.78715465699</v>
      </c>
      <c r="E1193">
        <v>215.954766962658</v>
      </c>
      <c r="F1193">
        <v>367.07914258722599</v>
      </c>
      <c r="G1193">
        <v>190.715997271703</v>
      </c>
      <c r="H1193">
        <v>341.71776543303201</v>
      </c>
      <c r="I1193">
        <v>679.91492250716101</v>
      </c>
      <c r="J1193">
        <v>387.871212485218</v>
      </c>
      <c r="K1193">
        <v>896.53334741000003</v>
      </c>
    </row>
    <row r="1194" spans="1:11" hidden="1" x14ac:dyDescent="0.25">
      <c r="A1194">
        <v>54</v>
      </c>
      <c r="B1194" t="s">
        <v>255</v>
      </c>
      <c r="C1194" t="s">
        <v>74</v>
      </c>
      <c r="D1194">
        <v>1121.8633815999899</v>
      </c>
      <c r="E1194">
        <v>388.66649614028398</v>
      </c>
      <c r="F1194">
        <v>213.37086579232201</v>
      </c>
      <c r="G1194">
        <v>107.872749219314</v>
      </c>
      <c r="H1194">
        <v>219.61074559187799</v>
      </c>
      <c r="I1194">
        <v>163.03647678632601</v>
      </c>
      <c r="J1194">
        <v>19.158169469873702</v>
      </c>
      <c r="K1194">
        <v>10.1478786</v>
      </c>
    </row>
    <row r="1195" spans="1:11" hidden="1" x14ac:dyDescent="0.25">
      <c r="A1195">
        <v>55</v>
      </c>
      <c r="B1195" t="s">
        <v>255</v>
      </c>
      <c r="C1195" t="s">
        <v>75</v>
      </c>
      <c r="D1195">
        <v>17767.142735516001</v>
      </c>
      <c r="E1195">
        <v>2533.8490872623502</v>
      </c>
      <c r="F1195">
        <v>3766.9706004918198</v>
      </c>
      <c r="G1195">
        <v>994.66016102551896</v>
      </c>
      <c r="H1195">
        <v>3213.5729043926499</v>
      </c>
      <c r="I1195">
        <v>2570.8429453497301</v>
      </c>
      <c r="J1195">
        <v>769.25153044791705</v>
      </c>
      <c r="K1195">
        <v>3917.9955065459899</v>
      </c>
    </row>
    <row r="1196" spans="1:11" hidden="1" x14ac:dyDescent="0.25">
      <c r="A1196">
        <v>56</v>
      </c>
      <c r="B1196" t="s">
        <v>255</v>
      </c>
      <c r="C1196" t="s">
        <v>76</v>
      </c>
      <c r="D1196">
        <v>10650.051709024799</v>
      </c>
      <c r="E1196">
        <v>1927.9838021765299</v>
      </c>
      <c r="F1196">
        <v>1122.8988696122799</v>
      </c>
      <c r="G1196">
        <v>127.292839891637</v>
      </c>
      <c r="H1196">
        <v>2293.2730584403098</v>
      </c>
      <c r="I1196">
        <v>897.00811833398097</v>
      </c>
      <c r="J1196">
        <v>1426.0182920182399</v>
      </c>
      <c r="K1196">
        <v>2855.57672855187</v>
      </c>
    </row>
    <row r="1197" spans="1:11" hidden="1" x14ac:dyDescent="0.25">
      <c r="A1197">
        <v>57</v>
      </c>
      <c r="B1197" t="s">
        <v>255</v>
      </c>
      <c r="C1197" t="s">
        <v>77</v>
      </c>
      <c r="D1197">
        <v>22185.6776935899</v>
      </c>
      <c r="E1197">
        <v>6528.3878654996797</v>
      </c>
      <c r="F1197">
        <v>2465.4176486804599</v>
      </c>
      <c r="G1197">
        <v>1217.33333939363</v>
      </c>
      <c r="H1197">
        <v>1191.0485269502899</v>
      </c>
      <c r="I1197">
        <v>1362.2404123013</v>
      </c>
      <c r="J1197">
        <v>940.98249151461096</v>
      </c>
      <c r="K1197">
        <v>8480.2674092499892</v>
      </c>
    </row>
    <row r="1198" spans="1:11" hidden="1" x14ac:dyDescent="0.25">
      <c r="A1198">
        <v>58</v>
      </c>
      <c r="B1198" t="s">
        <v>255</v>
      </c>
      <c r="C1198" t="s">
        <v>78</v>
      </c>
      <c r="D1198">
        <v>134.16703346999901</v>
      </c>
      <c r="E1198">
        <v>23.373686883801099</v>
      </c>
      <c r="F1198">
        <v>12.5343605755262</v>
      </c>
      <c r="G1198">
        <v>0</v>
      </c>
      <c r="H1198">
        <v>19.6910174838995</v>
      </c>
      <c r="I1198">
        <v>3.4138991921171402</v>
      </c>
      <c r="J1198">
        <v>1.5247564655947E-2</v>
      </c>
      <c r="K1198">
        <v>75.138821770000007</v>
      </c>
    </row>
    <row r="1199" spans="1:11" hidden="1" x14ac:dyDescent="0.25">
      <c r="A1199">
        <v>59</v>
      </c>
      <c r="B1199" t="s">
        <v>255</v>
      </c>
      <c r="C1199" t="s">
        <v>79</v>
      </c>
      <c r="D1199">
        <v>68.767739219405598</v>
      </c>
      <c r="E1199">
        <v>2.7064530876039901</v>
      </c>
      <c r="F1199">
        <v>0</v>
      </c>
      <c r="G1199">
        <v>0</v>
      </c>
      <c r="H1199">
        <v>3.86182208844258</v>
      </c>
      <c r="I1199">
        <v>1.48743360669254</v>
      </c>
      <c r="J1199">
        <v>26.8972255805838</v>
      </c>
      <c r="K1199">
        <v>33.814804856082603</v>
      </c>
    </row>
    <row r="1200" spans="1:11" hidden="1" x14ac:dyDescent="0.25">
      <c r="A1200">
        <v>60</v>
      </c>
      <c r="B1200" t="s">
        <v>255</v>
      </c>
      <c r="C1200" t="s">
        <v>80</v>
      </c>
      <c r="D1200">
        <v>22411.192621005899</v>
      </c>
      <c r="E1200">
        <v>3466.4866578712399</v>
      </c>
      <c r="F1200">
        <v>2741.4471891112598</v>
      </c>
      <c r="G1200">
        <v>2099.6062014998301</v>
      </c>
      <c r="H1200">
        <v>2872.02999345954</v>
      </c>
      <c r="I1200">
        <v>5363.06488097897</v>
      </c>
      <c r="J1200">
        <v>2560.9665614591399</v>
      </c>
      <c r="K1200">
        <v>3307.5911366258902</v>
      </c>
    </row>
    <row r="1201" spans="1:11" hidden="1" x14ac:dyDescent="0.25">
      <c r="A1201">
        <v>61</v>
      </c>
      <c r="B1201" t="s">
        <v>255</v>
      </c>
      <c r="C1201" t="s">
        <v>81</v>
      </c>
      <c r="D1201">
        <v>654.07186514999898</v>
      </c>
      <c r="E1201">
        <v>59.6619334647527</v>
      </c>
      <c r="F1201">
        <v>49.454651501699999</v>
      </c>
      <c r="G1201">
        <v>41.913459621710103</v>
      </c>
      <c r="H1201">
        <v>57.847783504742203</v>
      </c>
      <c r="I1201">
        <v>203.84503203289299</v>
      </c>
      <c r="J1201">
        <v>162.154338814201</v>
      </c>
      <c r="K1201">
        <v>79.194666209999895</v>
      </c>
    </row>
    <row r="1202" spans="1:11" hidden="1" x14ac:dyDescent="0.25">
      <c r="A1202">
        <v>62</v>
      </c>
      <c r="B1202" t="s">
        <v>255</v>
      </c>
      <c r="C1202" t="s">
        <v>82</v>
      </c>
      <c r="D1202">
        <v>3353.7338356147002</v>
      </c>
      <c r="E1202">
        <v>984.09098210161096</v>
      </c>
      <c r="F1202">
        <v>702.23147251033299</v>
      </c>
      <c r="G1202">
        <v>3.6039968311758601</v>
      </c>
      <c r="H1202">
        <v>495.36187779027699</v>
      </c>
      <c r="I1202">
        <v>159.92433244305701</v>
      </c>
      <c r="J1202">
        <v>80.311260347545101</v>
      </c>
      <c r="K1202">
        <v>928.20991359070001</v>
      </c>
    </row>
    <row r="1203" spans="1:11" hidden="1" x14ac:dyDescent="0.25">
      <c r="A1203">
        <v>63</v>
      </c>
      <c r="B1203" t="s">
        <v>255</v>
      </c>
      <c r="C1203" t="s">
        <v>83</v>
      </c>
      <c r="D1203">
        <v>3664.1164137410001</v>
      </c>
      <c r="E1203">
        <v>156.27268881836301</v>
      </c>
      <c r="F1203">
        <v>195.77791959581401</v>
      </c>
      <c r="G1203">
        <v>223.67741767186999</v>
      </c>
      <c r="H1203">
        <v>265.59421004531401</v>
      </c>
      <c r="I1203">
        <v>733.69447679073505</v>
      </c>
      <c r="J1203">
        <v>1027.5134797909</v>
      </c>
      <c r="K1203">
        <v>1061.58622102799</v>
      </c>
    </row>
    <row r="1204" spans="1:11" hidden="1" x14ac:dyDescent="0.25">
      <c r="A1204">
        <v>64</v>
      </c>
      <c r="B1204" t="s">
        <v>255</v>
      </c>
      <c r="C1204" t="s">
        <v>84</v>
      </c>
      <c r="D1204">
        <v>360.09853455854699</v>
      </c>
      <c r="E1204">
        <v>12.529394724580399</v>
      </c>
      <c r="F1204">
        <v>6.9990610738654002</v>
      </c>
      <c r="G1204">
        <v>2.2923165192523198</v>
      </c>
      <c r="H1204">
        <v>47.711679297589498</v>
      </c>
      <c r="I1204">
        <v>81.9839283304334</v>
      </c>
      <c r="J1204">
        <v>169.131778972278</v>
      </c>
      <c r="K1204">
        <v>39.4503756405473</v>
      </c>
    </row>
    <row r="1205" spans="1:11" hidden="1" x14ac:dyDescent="0.25">
      <c r="A1205">
        <v>65</v>
      </c>
      <c r="B1205" t="s">
        <v>255</v>
      </c>
      <c r="C1205" t="s">
        <v>85</v>
      </c>
      <c r="D1205">
        <v>3.4927100046449899</v>
      </c>
      <c r="E1205">
        <v>0.43590236644591601</v>
      </c>
      <c r="F1205">
        <v>0</v>
      </c>
      <c r="G1205">
        <v>0</v>
      </c>
      <c r="H1205">
        <v>0.44334700176722402</v>
      </c>
      <c r="I1205">
        <v>3.4228162242201702E-3</v>
      </c>
      <c r="J1205">
        <v>2.4570719204826399</v>
      </c>
      <c r="K1205">
        <v>0.15296589972499899</v>
      </c>
    </row>
    <row r="1206" spans="1:11" hidden="1" x14ac:dyDescent="0.25">
      <c r="A1206">
        <v>66</v>
      </c>
      <c r="B1206" t="s">
        <v>255</v>
      </c>
      <c r="C1206" t="s">
        <v>86</v>
      </c>
      <c r="D1206">
        <v>32481.698445831</v>
      </c>
      <c r="E1206">
        <v>3620.1739694723401</v>
      </c>
      <c r="F1206">
        <v>3206.9545810354998</v>
      </c>
      <c r="G1206">
        <v>2666.85028824351</v>
      </c>
      <c r="H1206">
        <v>4450.4562566083696</v>
      </c>
      <c r="I1206">
        <v>10507.755963708099</v>
      </c>
      <c r="J1206">
        <v>4111.7375477621199</v>
      </c>
      <c r="K1206">
        <v>3917.769839001</v>
      </c>
    </row>
    <row r="1207" spans="1:11" hidden="1" x14ac:dyDescent="0.25">
      <c r="A1207">
        <v>67</v>
      </c>
      <c r="B1207" t="s">
        <v>255</v>
      </c>
      <c r="C1207" t="s">
        <v>89</v>
      </c>
      <c r="D1207">
        <v>511.22261824429899</v>
      </c>
      <c r="E1207">
        <v>63.916957245974302</v>
      </c>
      <c r="F1207">
        <v>59.4875197031376</v>
      </c>
      <c r="G1207">
        <v>23.5078552705486</v>
      </c>
      <c r="H1207">
        <v>38.604128223719599</v>
      </c>
      <c r="I1207">
        <v>105.246259101733</v>
      </c>
      <c r="J1207">
        <v>49.379903699186201</v>
      </c>
      <c r="K1207">
        <v>171.079995</v>
      </c>
    </row>
    <row r="1208" spans="1:11" hidden="1" x14ac:dyDescent="0.25">
      <c r="A1208">
        <v>68</v>
      </c>
      <c r="B1208" t="s">
        <v>255</v>
      </c>
      <c r="C1208" t="s">
        <v>90</v>
      </c>
      <c r="D1208">
        <v>25765.885429091999</v>
      </c>
      <c r="E1208">
        <v>7551.6969988766996</v>
      </c>
      <c r="F1208">
        <v>3796.4149757640598</v>
      </c>
      <c r="G1208">
        <v>2136.3782795452798</v>
      </c>
      <c r="H1208">
        <v>2395.8603746992599</v>
      </c>
      <c r="I1208">
        <v>3686.7117424713801</v>
      </c>
      <c r="J1208">
        <v>2540.1669267836</v>
      </c>
      <c r="K1208">
        <v>3658.6561309517401</v>
      </c>
    </row>
    <row r="1209" spans="1:11" hidden="1" x14ac:dyDescent="0.25">
      <c r="A1209">
        <v>69</v>
      </c>
      <c r="B1209" t="s">
        <v>255</v>
      </c>
      <c r="C1209" t="s">
        <v>91</v>
      </c>
      <c r="D1209">
        <v>1067.6370126069</v>
      </c>
      <c r="E1209">
        <v>65.878966992959406</v>
      </c>
      <c r="F1209">
        <v>141.648210141004</v>
      </c>
      <c r="G1209">
        <v>73.509946026288304</v>
      </c>
      <c r="H1209">
        <v>199.95383880724799</v>
      </c>
      <c r="I1209">
        <v>373.55442633009102</v>
      </c>
      <c r="J1209">
        <v>188.14833312840801</v>
      </c>
      <c r="K1209">
        <v>24.943291180899902</v>
      </c>
    </row>
    <row r="1210" spans="1:11" hidden="1" x14ac:dyDescent="0.25">
      <c r="A1210">
        <v>70</v>
      </c>
      <c r="B1210" t="s">
        <v>255</v>
      </c>
      <c r="C1210" t="s">
        <v>92</v>
      </c>
      <c r="D1210">
        <v>6780.0298308699903</v>
      </c>
      <c r="E1210">
        <v>1567.09300980236</v>
      </c>
      <c r="F1210">
        <v>936.75339775456098</v>
      </c>
      <c r="G1210">
        <v>475.87891730533198</v>
      </c>
      <c r="H1210">
        <v>1548.7939797419299</v>
      </c>
      <c r="I1210">
        <v>1448.71999173065</v>
      </c>
      <c r="J1210">
        <v>146.145815535157</v>
      </c>
      <c r="K1210">
        <v>656.64471900000001</v>
      </c>
    </row>
    <row r="1211" spans="1:11" hidden="1" x14ac:dyDescent="0.25">
      <c r="A1211">
        <v>71</v>
      </c>
      <c r="B1211" t="s">
        <v>255</v>
      </c>
      <c r="C1211" t="s">
        <v>93</v>
      </c>
      <c r="D1211">
        <v>95.146600000000007</v>
      </c>
      <c r="E1211">
        <v>39.840936313812399</v>
      </c>
      <c r="F1211">
        <v>39.840936313812399</v>
      </c>
      <c r="G1211">
        <v>0</v>
      </c>
      <c r="H1211">
        <v>0</v>
      </c>
      <c r="I1211">
        <v>15.4647273723751</v>
      </c>
      <c r="J1211">
        <v>0</v>
      </c>
      <c r="K1211" s="1">
        <v>1.4210854715202001E-14</v>
      </c>
    </row>
    <row r="1212" spans="1:11" hidden="1" x14ac:dyDescent="0.25">
      <c r="A1212">
        <v>72</v>
      </c>
      <c r="B1212" t="s">
        <v>255</v>
      </c>
      <c r="C1212" t="s">
        <v>94</v>
      </c>
      <c r="D1212">
        <v>689.92172125287902</v>
      </c>
      <c r="E1212">
        <v>85.636587772901294</v>
      </c>
      <c r="F1212">
        <v>116.37584692861</v>
      </c>
      <c r="G1212">
        <v>9.2918270276774599</v>
      </c>
      <c r="H1212">
        <v>219.42863851875401</v>
      </c>
      <c r="I1212">
        <v>143.54581424011201</v>
      </c>
      <c r="J1212">
        <v>31.5080240408242</v>
      </c>
      <c r="K1212">
        <v>84.134982723999997</v>
      </c>
    </row>
    <row r="1213" spans="1:11" hidden="1" x14ac:dyDescent="0.25">
      <c r="A1213">
        <v>73</v>
      </c>
      <c r="B1213" t="s">
        <v>255</v>
      </c>
      <c r="C1213" t="s">
        <v>95</v>
      </c>
      <c r="D1213">
        <v>198.09452325189</v>
      </c>
      <c r="E1213">
        <v>16.3993414518836</v>
      </c>
      <c r="F1213">
        <v>38.256723042480303</v>
      </c>
      <c r="G1213">
        <v>52.738588528507499</v>
      </c>
      <c r="H1213">
        <v>29.995561095513501</v>
      </c>
      <c r="I1213">
        <v>46.799723259902599</v>
      </c>
      <c r="J1213">
        <v>4.4210096217123196</v>
      </c>
      <c r="K1213">
        <v>9.4835762518903195</v>
      </c>
    </row>
    <row r="1214" spans="1:11" hidden="1" x14ac:dyDescent="0.25">
      <c r="A1214">
        <v>74</v>
      </c>
      <c r="B1214" t="s">
        <v>255</v>
      </c>
      <c r="C1214" t="s">
        <v>96</v>
      </c>
      <c r="D1214">
        <v>139.84857900999901</v>
      </c>
      <c r="E1214">
        <v>29.675060728035401</v>
      </c>
      <c r="F1214">
        <v>28.203075771608699</v>
      </c>
      <c r="G1214">
        <v>4.4533230738755201</v>
      </c>
      <c r="H1214">
        <v>54.235884863492302</v>
      </c>
      <c r="I1214">
        <v>21.856506632613101</v>
      </c>
      <c r="J1214">
        <v>1.20822994037483</v>
      </c>
      <c r="K1214">
        <v>0.216497999999997</v>
      </c>
    </row>
    <row r="1215" spans="1:11" hidden="1" x14ac:dyDescent="0.25">
      <c r="A1215">
        <v>75</v>
      </c>
      <c r="B1215" t="s">
        <v>255</v>
      </c>
      <c r="C1215" t="s">
        <v>97</v>
      </c>
      <c r="D1215">
        <v>105.135763709999</v>
      </c>
      <c r="E1215">
        <v>14.9366588726131</v>
      </c>
      <c r="F1215">
        <v>17.728229382082201</v>
      </c>
      <c r="G1215">
        <v>1.94496528898698</v>
      </c>
      <c r="H1215">
        <v>28.569214013451099</v>
      </c>
      <c r="I1215">
        <v>35.475321985177999</v>
      </c>
      <c r="J1215">
        <v>3.9357432676883999</v>
      </c>
      <c r="K1215">
        <v>2.5456308999999999</v>
      </c>
    </row>
    <row r="1216" spans="1:11" hidden="1" x14ac:dyDescent="0.25">
      <c r="A1216">
        <v>76</v>
      </c>
      <c r="B1216" t="s">
        <v>255</v>
      </c>
      <c r="C1216" t="s">
        <v>98</v>
      </c>
      <c r="D1216">
        <v>216.65459775330001</v>
      </c>
      <c r="E1216">
        <v>25.332601761527801</v>
      </c>
      <c r="F1216">
        <v>17.286832343713801</v>
      </c>
      <c r="G1216">
        <v>2.8984739337210099</v>
      </c>
      <c r="H1216">
        <v>40.721258235139103</v>
      </c>
      <c r="I1216">
        <v>72.719582852811698</v>
      </c>
      <c r="J1216">
        <v>12.171770493086299</v>
      </c>
      <c r="K1216">
        <v>45.524078133300002</v>
      </c>
    </row>
    <row r="1217" spans="1:11" hidden="1" x14ac:dyDescent="0.25">
      <c r="A1217">
        <v>77</v>
      </c>
      <c r="B1217" t="s">
        <v>255</v>
      </c>
      <c r="C1217" t="s">
        <v>99</v>
      </c>
      <c r="D1217">
        <v>7551.22384456488</v>
      </c>
      <c r="E1217">
        <v>393.07034686440602</v>
      </c>
      <c r="F1217">
        <v>460.42050608629597</v>
      </c>
      <c r="G1217">
        <v>260.94410613437498</v>
      </c>
      <c r="H1217">
        <v>727.91260176262006</v>
      </c>
      <c r="I1217">
        <v>1917.0518510813699</v>
      </c>
      <c r="J1217">
        <v>553.19663164982899</v>
      </c>
      <c r="K1217">
        <v>3238.6278009859998</v>
      </c>
    </row>
    <row r="1218" spans="1:11" hidden="1" x14ac:dyDescent="0.25">
      <c r="A1218">
        <v>78</v>
      </c>
      <c r="B1218" t="s">
        <v>255</v>
      </c>
      <c r="C1218" t="s">
        <v>100</v>
      </c>
      <c r="D1218">
        <v>42.17704037</v>
      </c>
      <c r="E1218">
        <v>8.1926162348992104</v>
      </c>
      <c r="F1218">
        <v>8.1926162348992104</v>
      </c>
      <c r="G1218">
        <v>9.6760550865478692</v>
      </c>
      <c r="H1218">
        <v>8.0167605523680603</v>
      </c>
      <c r="I1218">
        <v>7.5821344752093198</v>
      </c>
      <c r="J1218">
        <v>0.46166441607629899</v>
      </c>
      <c r="K1218">
        <v>5.5193370000002198E-2</v>
      </c>
    </row>
    <row r="1219" spans="1:11" hidden="1" x14ac:dyDescent="0.25">
      <c r="A1219">
        <v>79</v>
      </c>
      <c r="B1219" t="s">
        <v>255</v>
      </c>
      <c r="C1219" t="s">
        <v>101</v>
      </c>
      <c r="D1219">
        <v>102.95075869969899</v>
      </c>
      <c r="E1219">
        <v>0.350108495846645</v>
      </c>
      <c r="F1219">
        <v>0.350108495846645</v>
      </c>
      <c r="G1219">
        <v>0</v>
      </c>
      <c r="H1219">
        <v>8.0540293753772705</v>
      </c>
      <c r="I1219">
        <v>5.3658799728697799</v>
      </c>
      <c r="J1219">
        <v>0.67396595405965998</v>
      </c>
      <c r="K1219">
        <v>88.156666405699895</v>
      </c>
    </row>
    <row r="1220" spans="1:11" hidden="1" x14ac:dyDescent="0.25">
      <c r="A1220">
        <v>80</v>
      </c>
      <c r="B1220" t="s">
        <v>255</v>
      </c>
      <c r="C1220" t="s">
        <v>102</v>
      </c>
      <c r="D1220">
        <v>1856.83642499999</v>
      </c>
      <c r="E1220">
        <v>525.56568549912799</v>
      </c>
      <c r="F1220">
        <v>502.13757147991498</v>
      </c>
      <c r="G1220">
        <v>113.108300576961</v>
      </c>
      <c r="H1220">
        <v>435.57899037683899</v>
      </c>
      <c r="I1220">
        <v>236.60390419154999</v>
      </c>
      <c r="J1220">
        <v>24.777644575604</v>
      </c>
      <c r="K1220">
        <v>19.0643283</v>
      </c>
    </row>
    <row r="1221" spans="1:11" hidden="1" x14ac:dyDescent="0.25">
      <c r="A1221">
        <v>81</v>
      </c>
      <c r="B1221" t="s">
        <v>255</v>
      </c>
      <c r="C1221" t="s">
        <v>103</v>
      </c>
      <c r="D1221">
        <v>64.214688879999997</v>
      </c>
      <c r="E1221">
        <v>3.2196232811505499</v>
      </c>
      <c r="F1221">
        <v>8.8095484641929396</v>
      </c>
      <c r="G1221">
        <v>4.1033227617599799</v>
      </c>
      <c r="H1221">
        <v>8.1106012662311109</v>
      </c>
      <c r="I1221">
        <v>12.815542383360301</v>
      </c>
      <c r="J1221">
        <v>11.118819823305</v>
      </c>
      <c r="K1221">
        <v>16.037230899999901</v>
      </c>
    </row>
    <row r="1222" spans="1:11" hidden="1" x14ac:dyDescent="0.25">
      <c r="A1222">
        <v>82</v>
      </c>
      <c r="B1222" t="s">
        <v>255</v>
      </c>
      <c r="C1222" t="s">
        <v>105</v>
      </c>
      <c r="D1222">
        <v>151.70488771000001</v>
      </c>
      <c r="E1222">
        <v>22.802533733179398</v>
      </c>
      <c r="F1222">
        <v>18.470676667406899</v>
      </c>
      <c r="G1222">
        <v>9.9148511028640502</v>
      </c>
      <c r="H1222">
        <v>33.584275449627697</v>
      </c>
      <c r="I1222">
        <v>12.342203939859001</v>
      </c>
      <c r="J1222">
        <v>34.883658117062602</v>
      </c>
      <c r="K1222">
        <v>19.706688699999901</v>
      </c>
    </row>
    <row r="1223" spans="1:11" hidden="1" x14ac:dyDescent="0.25">
      <c r="A1223">
        <v>83</v>
      </c>
      <c r="B1223" t="s">
        <v>255</v>
      </c>
      <c r="C1223" t="s">
        <v>106</v>
      </c>
      <c r="D1223">
        <v>2824.3955334000002</v>
      </c>
      <c r="E1223">
        <v>2674.7772467496902</v>
      </c>
      <c r="F1223">
        <v>37.984316835461797</v>
      </c>
      <c r="G1223">
        <v>61.414971790843097</v>
      </c>
      <c r="H1223">
        <v>21.614303232570201</v>
      </c>
      <c r="I1223">
        <v>25.8218200480859</v>
      </c>
      <c r="J1223">
        <v>2.7828747433472598</v>
      </c>
      <c r="K1223" s="1">
        <v>7.0500029425435403E-14</v>
      </c>
    </row>
    <row r="1224" spans="1:11" hidden="1" x14ac:dyDescent="0.25">
      <c r="A1224">
        <v>84</v>
      </c>
      <c r="B1224" t="s">
        <v>255</v>
      </c>
      <c r="C1224" t="s">
        <v>107</v>
      </c>
      <c r="D1224">
        <v>1949.66598631699</v>
      </c>
      <c r="E1224">
        <v>265.72170825240198</v>
      </c>
      <c r="F1224">
        <v>311.70211463444201</v>
      </c>
      <c r="G1224">
        <v>76.818842110265095</v>
      </c>
      <c r="H1224">
        <v>638.54886154876203</v>
      </c>
      <c r="I1224">
        <v>377.98833056587898</v>
      </c>
      <c r="J1224">
        <v>278.12686820524902</v>
      </c>
      <c r="K1224">
        <v>0.75926099999998398</v>
      </c>
    </row>
    <row r="1225" spans="1:11" hidden="1" x14ac:dyDescent="0.25">
      <c r="A1225">
        <v>85</v>
      </c>
      <c r="B1225" t="s">
        <v>255</v>
      </c>
      <c r="C1225" t="s">
        <v>108</v>
      </c>
      <c r="D1225">
        <v>1837.7915531819899</v>
      </c>
      <c r="E1225">
        <v>124.024688262138</v>
      </c>
      <c r="F1225">
        <v>154.764479832457</v>
      </c>
      <c r="G1225">
        <v>127.358537469664</v>
      </c>
      <c r="H1225">
        <v>276.58994721610901</v>
      </c>
      <c r="I1225">
        <v>732.96121462767906</v>
      </c>
      <c r="J1225">
        <v>251.82941886195101</v>
      </c>
      <c r="K1225">
        <v>170.26326691199901</v>
      </c>
    </row>
    <row r="1226" spans="1:11" hidden="1" x14ac:dyDescent="0.25">
      <c r="A1226">
        <v>86</v>
      </c>
      <c r="B1226" t="s">
        <v>255</v>
      </c>
      <c r="C1226" t="s">
        <v>109</v>
      </c>
      <c r="D1226">
        <v>720.46018156399896</v>
      </c>
      <c r="E1226">
        <v>209.08724826037701</v>
      </c>
      <c r="F1226">
        <v>265.07708023185</v>
      </c>
      <c r="G1226">
        <v>26.3051356769606</v>
      </c>
      <c r="H1226">
        <v>143.944386158936</v>
      </c>
      <c r="I1226">
        <v>70.236972954995494</v>
      </c>
      <c r="J1226">
        <v>4.3862243808789998</v>
      </c>
      <c r="K1226">
        <v>1.4231338999999901</v>
      </c>
    </row>
    <row r="1227" spans="1:11" hidden="1" x14ac:dyDescent="0.25">
      <c r="A1227">
        <v>87</v>
      </c>
      <c r="B1227" t="s">
        <v>255</v>
      </c>
      <c r="C1227" t="s">
        <v>110</v>
      </c>
      <c r="D1227">
        <v>3324.1084728800001</v>
      </c>
      <c r="E1227">
        <v>291.71519994247399</v>
      </c>
      <c r="F1227">
        <v>601.558131164918</v>
      </c>
      <c r="G1227">
        <v>340.28121944279098</v>
      </c>
      <c r="H1227">
        <v>829.661610137141</v>
      </c>
      <c r="I1227">
        <v>1066.4517675567399</v>
      </c>
      <c r="J1227">
        <v>189.95553889592699</v>
      </c>
      <c r="K1227">
        <v>4.4850057400000001</v>
      </c>
    </row>
    <row r="1228" spans="1:11" hidden="1" x14ac:dyDescent="0.25">
      <c r="A1228">
        <v>88</v>
      </c>
      <c r="B1228" t="s">
        <v>255</v>
      </c>
      <c r="C1228" t="s">
        <v>111</v>
      </c>
      <c r="D1228">
        <v>120535.630492446</v>
      </c>
      <c r="E1228">
        <v>39878.369859106198</v>
      </c>
      <c r="F1228">
        <v>12316.4160242944</v>
      </c>
      <c r="G1228">
        <v>8186.7273047830904</v>
      </c>
      <c r="H1228">
        <v>21362.9477807884</v>
      </c>
      <c r="I1228">
        <v>19940.082744874999</v>
      </c>
      <c r="J1228">
        <v>4403.5159942406299</v>
      </c>
      <c r="K1228">
        <v>14447.570784358901</v>
      </c>
    </row>
    <row r="1229" spans="1:11" hidden="1" x14ac:dyDescent="0.25">
      <c r="A1229">
        <v>89</v>
      </c>
      <c r="B1229" t="s">
        <v>255</v>
      </c>
      <c r="C1229" t="s">
        <v>113</v>
      </c>
      <c r="D1229">
        <v>215759.70230983201</v>
      </c>
      <c r="E1229">
        <v>59551.131472085901</v>
      </c>
      <c r="F1229">
        <v>45653.506853078703</v>
      </c>
      <c r="G1229">
        <v>6448.0893903721999</v>
      </c>
      <c r="H1229">
        <v>67506.153826598194</v>
      </c>
      <c r="I1229">
        <v>25842.7640880408</v>
      </c>
      <c r="J1229">
        <v>1805.03392372911</v>
      </c>
      <c r="K1229">
        <v>8953.0227559275208</v>
      </c>
    </row>
    <row r="1230" spans="1:11" hidden="1" x14ac:dyDescent="0.25">
      <c r="A1230">
        <v>90</v>
      </c>
      <c r="B1230" t="s">
        <v>255</v>
      </c>
      <c r="C1230" t="s">
        <v>114</v>
      </c>
      <c r="D1230">
        <v>2733.17202124</v>
      </c>
      <c r="E1230">
        <v>219.59751897566201</v>
      </c>
      <c r="F1230">
        <v>269.99902004265903</v>
      </c>
      <c r="G1230">
        <v>81.819420816724403</v>
      </c>
      <c r="H1230">
        <v>248.43094753346799</v>
      </c>
      <c r="I1230">
        <v>847.251948524265</v>
      </c>
      <c r="J1230">
        <v>571.31934851721803</v>
      </c>
      <c r="K1230">
        <v>494.75381683000001</v>
      </c>
    </row>
    <row r="1231" spans="1:11" hidden="1" x14ac:dyDescent="0.25">
      <c r="A1231">
        <v>91</v>
      </c>
      <c r="B1231" t="s">
        <v>255</v>
      </c>
      <c r="C1231" t="s">
        <v>115</v>
      </c>
      <c r="D1231">
        <v>49852.586119990003</v>
      </c>
      <c r="E1231">
        <v>13125.8500867721</v>
      </c>
      <c r="F1231">
        <v>5754.3643535887004</v>
      </c>
      <c r="G1231">
        <v>2142.5269614036201</v>
      </c>
      <c r="H1231">
        <v>7831.9833570532801</v>
      </c>
      <c r="I1231">
        <v>9997.6135451298906</v>
      </c>
      <c r="J1231">
        <v>4147.6891746523397</v>
      </c>
      <c r="K1231">
        <v>6852.5586413900101</v>
      </c>
    </row>
    <row r="1232" spans="1:11" hidden="1" x14ac:dyDescent="0.25">
      <c r="A1232">
        <v>92</v>
      </c>
      <c r="B1232" t="s">
        <v>255</v>
      </c>
      <c r="C1232" t="s">
        <v>116</v>
      </c>
      <c r="D1232">
        <v>8755.9089924399796</v>
      </c>
      <c r="E1232">
        <v>2064.50032860899</v>
      </c>
      <c r="F1232">
        <v>949.32792347485599</v>
      </c>
      <c r="G1232">
        <v>364.94418406922102</v>
      </c>
      <c r="H1232">
        <v>1012.1622868895799</v>
      </c>
      <c r="I1232">
        <v>1926.9034744851399</v>
      </c>
      <c r="J1232">
        <v>817.99112971219404</v>
      </c>
      <c r="K1232">
        <v>1620.0796651999999</v>
      </c>
    </row>
    <row r="1233" spans="1:11" hidden="1" x14ac:dyDescent="0.25">
      <c r="A1233">
        <v>93</v>
      </c>
      <c r="B1233" t="s">
        <v>255</v>
      </c>
      <c r="C1233" t="s">
        <v>117</v>
      </c>
      <c r="D1233">
        <v>199.26160049999999</v>
      </c>
      <c r="E1233">
        <v>9.3010140092238895</v>
      </c>
      <c r="F1233">
        <v>2.6772671676214501</v>
      </c>
      <c r="G1233">
        <v>1.59429171145968</v>
      </c>
      <c r="H1233">
        <v>12.1030733051363</v>
      </c>
      <c r="I1233">
        <v>11.7230028025386</v>
      </c>
      <c r="J1233">
        <v>32.428239636019903</v>
      </c>
      <c r="K1233">
        <v>129.434711867999</v>
      </c>
    </row>
    <row r="1234" spans="1:11" hidden="1" x14ac:dyDescent="0.25">
      <c r="A1234">
        <v>94</v>
      </c>
      <c r="B1234" t="s">
        <v>255</v>
      </c>
      <c r="C1234" t="s">
        <v>118</v>
      </c>
      <c r="D1234">
        <v>2655.0090150410001</v>
      </c>
      <c r="E1234">
        <v>1045.38964506306</v>
      </c>
      <c r="F1234">
        <v>549.29539112907105</v>
      </c>
      <c r="G1234">
        <v>415.61992476290402</v>
      </c>
      <c r="H1234">
        <v>264.05447566083001</v>
      </c>
      <c r="I1234">
        <v>312.53990514180998</v>
      </c>
      <c r="J1234">
        <v>52.021916672314397</v>
      </c>
      <c r="K1234">
        <v>16.087756611</v>
      </c>
    </row>
    <row r="1235" spans="1:11" hidden="1" x14ac:dyDescent="0.25">
      <c r="A1235">
        <v>95</v>
      </c>
      <c r="B1235" t="s">
        <v>255</v>
      </c>
      <c r="C1235" t="s">
        <v>119</v>
      </c>
      <c r="D1235">
        <v>29464.0394584893</v>
      </c>
      <c r="E1235">
        <v>3413.5265485203599</v>
      </c>
      <c r="F1235">
        <v>5233.4965854266002</v>
      </c>
      <c r="G1235">
        <v>2641.8725461120298</v>
      </c>
      <c r="H1235">
        <v>5556.1799387069796</v>
      </c>
      <c r="I1235">
        <v>4725.1595789573503</v>
      </c>
      <c r="J1235">
        <v>1532.30011103625</v>
      </c>
      <c r="K1235">
        <v>6361.5041497295997</v>
      </c>
    </row>
    <row r="1236" spans="1:11" hidden="1" x14ac:dyDescent="0.25">
      <c r="A1236">
        <v>96</v>
      </c>
      <c r="B1236" t="s">
        <v>255</v>
      </c>
      <c r="C1236" t="s">
        <v>120</v>
      </c>
      <c r="D1236">
        <v>583.65849301000003</v>
      </c>
      <c r="E1236">
        <v>170.33893708361799</v>
      </c>
      <c r="F1236">
        <v>133.57135645433999</v>
      </c>
      <c r="G1236">
        <v>80.268143512864697</v>
      </c>
      <c r="H1236">
        <v>99.603077598258395</v>
      </c>
      <c r="I1236">
        <v>89.987867421037905</v>
      </c>
      <c r="J1236">
        <v>9.8891109398803696</v>
      </c>
      <c r="K1236" s="1">
        <v>-5.7746776110922898E-15</v>
      </c>
    </row>
    <row r="1237" spans="1:11" hidden="1" x14ac:dyDescent="0.25">
      <c r="A1237">
        <v>97</v>
      </c>
      <c r="B1237" t="s">
        <v>255</v>
      </c>
      <c r="C1237" t="s">
        <v>121</v>
      </c>
      <c r="D1237">
        <v>1407.2616296399899</v>
      </c>
      <c r="E1237">
        <v>325.30021232797998</v>
      </c>
      <c r="F1237">
        <v>245.431652619174</v>
      </c>
      <c r="G1237">
        <v>136.89288255553001</v>
      </c>
      <c r="H1237">
        <v>183.58255478965</v>
      </c>
      <c r="I1237">
        <v>253.22076468443899</v>
      </c>
      <c r="J1237">
        <v>69.269046423224097</v>
      </c>
      <c r="K1237">
        <v>193.56451623999999</v>
      </c>
    </row>
    <row r="1238" spans="1:11" hidden="1" x14ac:dyDescent="0.25">
      <c r="A1238">
        <v>98</v>
      </c>
      <c r="B1238" t="s">
        <v>255</v>
      </c>
      <c r="C1238" t="s">
        <v>122</v>
      </c>
      <c r="D1238">
        <v>61308.624602027499</v>
      </c>
      <c r="E1238">
        <v>10918.706810432501</v>
      </c>
      <c r="F1238">
        <v>4722.4282372327298</v>
      </c>
      <c r="G1238">
        <v>8566.4574593302605</v>
      </c>
      <c r="H1238">
        <v>4521.70311470868</v>
      </c>
      <c r="I1238">
        <v>12348.648563762999</v>
      </c>
      <c r="J1238">
        <v>4328.5491087416704</v>
      </c>
      <c r="K1238">
        <v>15902.131307817899</v>
      </c>
    </row>
    <row r="1239" spans="1:11" hidden="1" x14ac:dyDescent="0.25">
      <c r="A1239">
        <v>99</v>
      </c>
      <c r="B1239" t="s">
        <v>255</v>
      </c>
      <c r="C1239" t="s">
        <v>123</v>
      </c>
      <c r="D1239">
        <v>4037.4043912789898</v>
      </c>
      <c r="E1239">
        <v>399.88796342246098</v>
      </c>
      <c r="F1239">
        <v>316.43747324388102</v>
      </c>
      <c r="G1239">
        <v>162.09593477583601</v>
      </c>
      <c r="H1239">
        <v>357.61118358413199</v>
      </c>
      <c r="I1239">
        <v>824.82616617373299</v>
      </c>
      <c r="J1239">
        <v>796.60360284075705</v>
      </c>
      <c r="K1239">
        <v>1179.9420672382</v>
      </c>
    </row>
    <row r="1240" spans="1:11" hidden="1" x14ac:dyDescent="0.25">
      <c r="A1240">
        <v>100</v>
      </c>
      <c r="B1240" t="s">
        <v>255</v>
      </c>
      <c r="C1240" t="s">
        <v>124</v>
      </c>
      <c r="D1240">
        <v>4948.3078330447397</v>
      </c>
      <c r="E1240">
        <v>467.67992224276901</v>
      </c>
      <c r="F1240">
        <v>1191.5810131683199</v>
      </c>
      <c r="G1240">
        <v>10.363481673337199</v>
      </c>
      <c r="H1240">
        <v>1165.2799072344999</v>
      </c>
      <c r="I1240">
        <v>958.512066570863</v>
      </c>
      <c r="J1240">
        <v>1059.9275994381001</v>
      </c>
      <c r="K1240">
        <v>94.9638427168493</v>
      </c>
    </row>
    <row r="1241" spans="1:11" hidden="1" x14ac:dyDescent="0.25">
      <c r="A1241">
        <v>101</v>
      </c>
      <c r="B1241" t="s">
        <v>255</v>
      </c>
      <c r="C1241" t="s">
        <v>125</v>
      </c>
      <c r="D1241">
        <v>760.81465488999902</v>
      </c>
      <c r="E1241">
        <v>93.433952842797595</v>
      </c>
      <c r="F1241">
        <v>102.557638607581</v>
      </c>
      <c r="G1241">
        <v>70.765996277169407</v>
      </c>
      <c r="H1241">
        <v>108.74796466589601</v>
      </c>
      <c r="I1241">
        <v>165.201728742879</v>
      </c>
      <c r="J1241">
        <v>88.423113203675797</v>
      </c>
      <c r="K1241">
        <v>131.68426054999901</v>
      </c>
    </row>
    <row r="1242" spans="1:11" hidden="1" x14ac:dyDescent="0.25">
      <c r="A1242">
        <v>102</v>
      </c>
      <c r="B1242" t="s">
        <v>255</v>
      </c>
      <c r="C1242" t="s">
        <v>126</v>
      </c>
      <c r="D1242">
        <v>6934.5138929999903</v>
      </c>
      <c r="E1242">
        <v>640.42025238814699</v>
      </c>
      <c r="F1242">
        <v>1362.2335438457201</v>
      </c>
      <c r="G1242">
        <v>185.61595601994</v>
      </c>
      <c r="H1242">
        <v>2828.0113687958001</v>
      </c>
      <c r="I1242">
        <v>1228.0638516920401</v>
      </c>
      <c r="J1242">
        <v>453.33560215833597</v>
      </c>
      <c r="K1242">
        <v>236.83331809999899</v>
      </c>
    </row>
    <row r="1243" spans="1:11" hidden="1" x14ac:dyDescent="0.25">
      <c r="A1243">
        <v>103</v>
      </c>
      <c r="B1243" t="s">
        <v>255</v>
      </c>
      <c r="C1243" t="s">
        <v>127</v>
      </c>
      <c r="D1243">
        <v>9.5101188533999892</v>
      </c>
      <c r="E1243">
        <v>1.6157148531636301</v>
      </c>
      <c r="F1243">
        <v>1.6157148531636301</v>
      </c>
      <c r="G1243">
        <v>0</v>
      </c>
      <c r="H1243">
        <v>1.3700132928006299</v>
      </c>
      <c r="I1243">
        <v>3.2090622727293701</v>
      </c>
      <c r="J1243">
        <v>6.1678847142735797E-2</v>
      </c>
      <c r="K1243">
        <v>1.6379347343999999</v>
      </c>
    </row>
    <row r="1244" spans="1:11" hidden="1" x14ac:dyDescent="0.25">
      <c r="A1244">
        <v>104</v>
      </c>
      <c r="B1244" t="s">
        <v>255</v>
      </c>
      <c r="C1244" t="s">
        <v>128</v>
      </c>
      <c r="D1244">
        <v>22.035222599999901</v>
      </c>
      <c r="E1244">
        <v>1.3543509865555701</v>
      </c>
      <c r="F1244">
        <v>1.3543509865555701</v>
      </c>
      <c r="G1244">
        <v>2.91476660626935</v>
      </c>
      <c r="H1244">
        <v>10.009996765533201</v>
      </c>
      <c r="I1244">
        <v>5.9749444187212504</v>
      </c>
      <c r="J1244">
        <v>0.29877623636501899</v>
      </c>
      <c r="K1244">
        <v>0.1280366</v>
      </c>
    </row>
    <row r="1245" spans="1:11" hidden="1" x14ac:dyDescent="0.25">
      <c r="A1245">
        <v>105</v>
      </c>
      <c r="B1245" t="s">
        <v>255</v>
      </c>
      <c r="C1245" t="s">
        <v>129</v>
      </c>
      <c r="D1245">
        <v>27380.7936007799</v>
      </c>
      <c r="E1245">
        <v>6970.4082938174697</v>
      </c>
      <c r="F1245">
        <v>3029.6083120414501</v>
      </c>
      <c r="G1245">
        <v>3026.4149083064899</v>
      </c>
      <c r="H1245">
        <v>2902.0212671151899</v>
      </c>
      <c r="I1245">
        <v>7975.8805196491303</v>
      </c>
      <c r="J1245">
        <v>2163.9191389702401</v>
      </c>
      <c r="K1245">
        <v>1312.54116087999</v>
      </c>
    </row>
    <row r="1246" spans="1:11" hidden="1" x14ac:dyDescent="0.25">
      <c r="A1246">
        <v>106</v>
      </c>
      <c r="B1246" t="s">
        <v>255</v>
      </c>
      <c r="C1246" t="s">
        <v>130</v>
      </c>
      <c r="D1246">
        <v>1894.2853565</v>
      </c>
      <c r="E1246">
        <v>1372.3267311847801</v>
      </c>
      <c r="F1246">
        <v>134.28267247818999</v>
      </c>
      <c r="G1246">
        <v>113.836765158684</v>
      </c>
      <c r="H1246">
        <v>70.697217297036005</v>
      </c>
      <c r="I1246">
        <v>160.91622035098101</v>
      </c>
      <c r="J1246">
        <v>33.7427909303237</v>
      </c>
      <c r="K1246">
        <v>8.4829591000000004</v>
      </c>
    </row>
    <row r="1247" spans="1:11" hidden="1" x14ac:dyDescent="0.25">
      <c r="A1247">
        <v>107</v>
      </c>
      <c r="B1247" t="s">
        <v>255</v>
      </c>
      <c r="C1247" t="s">
        <v>131</v>
      </c>
      <c r="D1247">
        <v>163.64567733896001</v>
      </c>
      <c r="E1247">
        <v>6.9277951819505104</v>
      </c>
      <c r="F1247">
        <v>5.6949230888398201</v>
      </c>
      <c r="G1247">
        <v>4.61250222712943</v>
      </c>
      <c r="H1247">
        <v>59.224791590058302</v>
      </c>
      <c r="I1247">
        <v>50.3347470393268</v>
      </c>
      <c r="J1247">
        <v>35.542791350694898</v>
      </c>
      <c r="K1247">
        <v>1.3081268609600001</v>
      </c>
    </row>
    <row r="1248" spans="1:11" hidden="1" x14ac:dyDescent="0.25">
      <c r="A1248">
        <v>108</v>
      </c>
      <c r="B1248" t="s">
        <v>255</v>
      </c>
      <c r="C1248" t="s">
        <v>132</v>
      </c>
      <c r="D1248">
        <v>679.65568317999896</v>
      </c>
      <c r="E1248">
        <v>183.267367741936</v>
      </c>
      <c r="F1248">
        <v>120.72071152337</v>
      </c>
      <c r="G1248">
        <v>152.21155219523399</v>
      </c>
      <c r="H1248">
        <v>105.541109098148</v>
      </c>
      <c r="I1248">
        <v>101.063055986477</v>
      </c>
      <c r="J1248">
        <v>16.070133794832898</v>
      </c>
      <c r="K1248">
        <v>0.781752840000006</v>
      </c>
    </row>
    <row r="1249" spans="1:11" hidden="1" x14ac:dyDescent="0.25">
      <c r="A1249">
        <v>109</v>
      </c>
      <c r="B1249" t="s">
        <v>255</v>
      </c>
      <c r="C1249" t="s">
        <v>133</v>
      </c>
      <c r="D1249">
        <v>255.41698203715799</v>
      </c>
      <c r="E1249">
        <v>33.794683696627303</v>
      </c>
      <c r="F1249">
        <v>19.877620084189601</v>
      </c>
      <c r="G1249">
        <v>7.8315417278569504</v>
      </c>
      <c r="H1249">
        <v>108.88115775600301</v>
      </c>
      <c r="I1249">
        <v>78.846528915135707</v>
      </c>
      <c r="J1249">
        <v>6.0157917641866003</v>
      </c>
      <c r="K1249">
        <v>0.16965809315864999</v>
      </c>
    </row>
    <row r="1250" spans="1:11" hidden="1" x14ac:dyDescent="0.25">
      <c r="A1250">
        <v>110</v>
      </c>
      <c r="B1250" t="s">
        <v>255</v>
      </c>
      <c r="C1250" t="s">
        <v>134</v>
      </c>
      <c r="D1250">
        <v>7592.4388832675604</v>
      </c>
      <c r="E1250">
        <v>901.37681582586799</v>
      </c>
      <c r="F1250">
        <v>344.742775798266</v>
      </c>
      <c r="G1250">
        <v>395.38828179268398</v>
      </c>
      <c r="H1250">
        <v>580.69576651329999</v>
      </c>
      <c r="I1250">
        <v>912.75799119931605</v>
      </c>
      <c r="J1250">
        <v>848.60504861146205</v>
      </c>
      <c r="K1250">
        <v>3608.8722035266701</v>
      </c>
    </row>
    <row r="1251" spans="1:11" hidden="1" x14ac:dyDescent="0.25">
      <c r="A1251">
        <v>111</v>
      </c>
      <c r="B1251" t="s">
        <v>255</v>
      </c>
      <c r="C1251" t="s">
        <v>135</v>
      </c>
      <c r="D1251">
        <v>33.642384419999999</v>
      </c>
      <c r="E1251">
        <v>9.1303124980033896</v>
      </c>
      <c r="F1251">
        <v>9.1303124980033896</v>
      </c>
      <c r="G1251">
        <v>3.16290916906576</v>
      </c>
      <c r="H1251">
        <v>6.84524723704296</v>
      </c>
      <c r="I1251">
        <v>2.8936269876109399</v>
      </c>
      <c r="J1251">
        <v>0.17889687027354301</v>
      </c>
      <c r="K1251">
        <v>2.30107916</v>
      </c>
    </row>
    <row r="1252" spans="1:11" hidden="1" x14ac:dyDescent="0.25">
      <c r="A1252">
        <v>112</v>
      </c>
      <c r="B1252" t="s">
        <v>255</v>
      </c>
      <c r="C1252" t="s">
        <v>136</v>
      </c>
      <c r="D1252">
        <v>7909.5872407299903</v>
      </c>
      <c r="E1252">
        <v>2639.40954556416</v>
      </c>
      <c r="F1252">
        <v>668.77659330696804</v>
      </c>
      <c r="G1252">
        <v>494.64814613453501</v>
      </c>
      <c r="H1252">
        <v>2812.03098174869</v>
      </c>
      <c r="I1252">
        <v>669.65033965272301</v>
      </c>
      <c r="J1252">
        <v>69.129571122919501</v>
      </c>
      <c r="K1252">
        <v>555.94206320000001</v>
      </c>
    </row>
    <row r="1253" spans="1:11" hidden="1" x14ac:dyDescent="0.25">
      <c r="A1253">
        <v>113</v>
      </c>
      <c r="B1253" t="s">
        <v>255</v>
      </c>
      <c r="C1253" t="s">
        <v>137</v>
      </c>
      <c r="D1253">
        <v>198.766088343999</v>
      </c>
      <c r="E1253">
        <v>16.066098586438699</v>
      </c>
      <c r="F1253">
        <v>57.868313294802498</v>
      </c>
      <c r="G1253">
        <v>3.10089446822129</v>
      </c>
      <c r="H1253">
        <v>64.015204288091894</v>
      </c>
      <c r="I1253">
        <v>19.451107748552602</v>
      </c>
      <c r="J1253">
        <v>6.64330294389279</v>
      </c>
      <c r="K1253">
        <v>31.621167014000001</v>
      </c>
    </row>
    <row r="1254" spans="1:11" hidden="1" x14ac:dyDescent="0.25">
      <c r="A1254">
        <v>114</v>
      </c>
      <c r="B1254" t="s">
        <v>255</v>
      </c>
      <c r="C1254" t="s">
        <v>138</v>
      </c>
      <c r="D1254">
        <v>2459.9293876729898</v>
      </c>
      <c r="E1254">
        <v>193.054777192025</v>
      </c>
      <c r="F1254">
        <v>260.16231513433598</v>
      </c>
      <c r="G1254">
        <v>175.066679989276</v>
      </c>
      <c r="H1254">
        <v>248.66042268898701</v>
      </c>
      <c r="I1254">
        <v>942.26063479144398</v>
      </c>
      <c r="J1254">
        <v>596.78838010693005</v>
      </c>
      <c r="K1254">
        <v>43.93617777</v>
      </c>
    </row>
    <row r="1255" spans="1:11" hidden="1" x14ac:dyDescent="0.25">
      <c r="A1255">
        <v>115</v>
      </c>
      <c r="B1255" t="s">
        <v>255</v>
      </c>
      <c r="C1255" t="s">
        <v>139</v>
      </c>
      <c r="D1255">
        <v>992.74563550000005</v>
      </c>
      <c r="E1255">
        <v>107.25723695590101</v>
      </c>
      <c r="F1255">
        <v>163.289097546405</v>
      </c>
      <c r="G1255">
        <v>134.261970386473</v>
      </c>
      <c r="H1255">
        <v>188.83137578561499</v>
      </c>
      <c r="I1255">
        <v>354.90666818859597</v>
      </c>
      <c r="J1255">
        <v>44.0519281370076</v>
      </c>
      <c r="K1255">
        <v>0.147358499999975</v>
      </c>
    </row>
    <row r="1256" spans="1:11" hidden="1" x14ac:dyDescent="0.25">
      <c r="A1256">
        <v>116</v>
      </c>
      <c r="B1256" t="s">
        <v>255</v>
      </c>
      <c r="C1256" t="s">
        <v>140</v>
      </c>
      <c r="D1256">
        <v>986.31227520999903</v>
      </c>
      <c r="E1256">
        <v>32.021681050526603</v>
      </c>
      <c r="F1256">
        <v>62.685828657567498</v>
      </c>
      <c r="G1256">
        <v>37.987561059072803</v>
      </c>
      <c r="H1256">
        <v>94.767450396257502</v>
      </c>
      <c r="I1256">
        <v>370.61148916368899</v>
      </c>
      <c r="J1256">
        <v>341.49288199288497</v>
      </c>
      <c r="K1256">
        <v>46.745382890000002</v>
      </c>
    </row>
    <row r="1257" spans="1:11" hidden="1" x14ac:dyDescent="0.25">
      <c r="A1257">
        <v>117</v>
      </c>
      <c r="B1257" t="s">
        <v>255</v>
      </c>
      <c r="C1257" t="s">
        <v>141</v>
      </c>
      <c r="D1257">
        <v>321.45540599999998</v>
      </c>
      <c r="E1257">
        <v>319.275132195411</v>
      </c>
      <c r="F1257">
        <v>0</v>
      </c>
      <c r="G1257">
        <v>0.69689103226799798</v>
      </c>
      <c r="H1257">
        <v>0.36997202120405598</v>
      </c>
      <c r="I1257">
        <v>0.34300475111629197</v>
      </c>
      <c r="J1257">
        <v>0</v>
      </c>
      <c r="K1257">
        <v>0.77040600000000004</v>
      </c>
    </row>
    <row r="1258" spans="1:11" hidden="1" x14ac:dyDescent="0.25">
      <c r="A1258">
        <v>118</v>
      </c>
      <c r="B1258" t="s">
        <v>255</v>
      </c>
      <c r="C1258" t="s">
        <v>142</v>
      </c>
      <c r="D1258">
        <v>7132.0426358515597</v>
      </c>
      <c r="E1258">
        <v>958.48996842434201</v>
      </c>
      <c r="F1258">
        <v>1183.6739575336701</v>
      </c>
      <c r="G1258">
        <v>187.70167222856799</v>
      </c>
      <c r="H1258">
        <v>2242.2545486939498</v>
      </c>
      <c r="I1258">
        <v>1432.3880363653</v>
      </c>
      <c r="J1258">
        <v>366.98177510915099</v>
      </c>
      <c r="K1258">
        <v>760.55267749658003</v>
      </c>
    </row>
    <row r="1259" spans="1:11" hidden="1" x14ac:dyDescent="0.25">
      <c r="A1259">
        <v>119</v>
      </c>
      <c r="B1259" t="s">
        <v>255</v>
      </c>
      <c r="C1259" t="s">
        <v>143</v>
      </c>
      <c r="D1259">
        <v>902.75794000999997</v>
      </c>
      <c r="E1259">
        <v>55.824851160308199</v>
      </c>
      <c r="F1259">
        <v>183.46385548416899</v>
      </c>
      <c r="G1259">
        <v>62.791948156474803</v>
      </c>
      <c r="H1259">
        <v>303.568199860199</v>
      </c>
      <c r="I1259">
        <v>250.825378989619</v>
      </c>
      <c r="J1259">
        <v>44.708537759229202</v>
      </c>
      <c r="K1259">
        <v>1.57516859999999</v>
      </c>
    </row>
    <row r="1260" spans="1:11" hidden="1" x14ac:dyDescent="0.25">
      <c r="A1260">
        <v>120</v>
      </c>
      <c r="B1260" t="s">
        <v>255</v>
      </c>
      <c r="C1260" t="s">
        <v>144</v>
      </c>
      <c r="D1260">
        <v>595.40409788423995</v>
      </c>
      <c r="E1260">
        <v>35.782974955776801</v>
      </c>
      <c r="F1260">
        <v>147.90746627944901</v>
      </c>
      <c r="G1260">
        <v>2.9875398569795002</v>
      </c>
      <c r="H1260">
        <v>107.135922039676</v>
      </c>
      <c r="I1260">
        <v>92.529406419016198</v>
      </c>
      <c r="J1260">
        <v>112.332323901595</v>
      </c>
      <c r="K1260">
        <v>96.728464431746502</v>
      </c>
    </row>
    <row r="1261" spans="1:11" hidden="1" x14ac:dyDescent="0.25">
      <c r="A1261">
        <v>121</v>
      </c>
      <c r="B1261" t="s">
        <v>255</v>
      </c>
      <c r="C1261" t="s">
        <v>145</v>
      </c>
      <c r="D1261">
        <v>407.73620499999998</v>
      </c>
      <c r="E1261">
        <v>220.881072148436</v>
      </c>
      <c r="F1261">
        <v>15.891806880879701</v>
      </c>
      <c r="G1261">
        <v>1.24277114372836</v>
      </c>
      <c r="H1261">
        <v>138.61915977134299</v>
      </c>
      <c r="I1261">
        <v>31.0422418896081</v>
      </c>
      <c r="J1261">
        <v>5.9153166003037501E-2</v>
      </c>
      <c r="K1261" s="1">
        <v>-2.8005375796169501E-14</v>
      </c>
    </row>
    <row r="1262" spans="1:11" hidden="1" x14ac:dyDescent="0.25">
      <c r="A1262">
        <v>122</v>
      </c>
      <c r="B1262" t="s">
        <v>255</v>
      </c>
      <c r="C1262" t="s">
        <v>146</v>
      </c>
      <c r="D1262">
        <v>35284.923705490997</v>
      </c>
      <c r="E1262">
        <v>8234.0383518155704</v>
      </c>
      <c r="F1262">
        <v>4484.2000694792196</v>
      </c>
      <c r="G1262">
        <v>1790.4597166331801</v>
      </c>
      <c r="H1262">
        <v>6549.0756733672797</v>
      </c>
      <c r="I1262">
        <v>6730.3367482522999</v>
      </c>
      <c r="J1262">
        <v>4175.8066267732802</v>
      </c>
      <c r="K1262">
        <v>3321.0065191700601</v>
      </c>
    </row>
    <row r="1263" spans="1:11" hidden="1" x14ac:dyDescent="0.25">
      <c r="A1263">
        <v>123</v>
      </c>
      <c r="B1263" t="s">
        <v>255</v>
      </c>
      <c r="C1263" t="s">
        <v>148</v>
      </c>
      <c r="D1263">
        <v>363.07893733999998</v>
      </c>
      <c r="E1263">
        <v>69.898637663574107</v>
      </c>
      <c r="F1263">
        <v>50.443722374288903</v>
      </c>
      <c r="G1263">
        <v>29.957353239654299</v>
      </c>
      <c r="H1263">
        <v>69.616725074426796</v>
      </c>
      <c r="I1263">
        <v>104.956531826663</v>
      </c>
      <c r="J1263">
        <v>28.452058121391602</v>
      </c>
      <c r="K1263">
        <v>9.7539090399999999</v>
      </c>
    </row>
    <row r="1264" spans="1:11" hidden="1" x14ac:dyDescent="0.25">
      <c r="A1264">
        <v>124</v>
      </c>
      <c r="B1264" t="s">
        <v>255</v>
      </c>
      <c r="C1264" t="s">
        <v>149</v>
      </c>
      <c r="D1264">
        <v>161.00744001829901</v>
      </c>
      <c r="E1264">
        <v>16.002207196264301</v>
      </c>
      <c r="F1264">
        <v>24.316559917082799</v>
      </c>
      <c r="G1264">
        <v>0.71579349545792603</v>
      </c>
      <c r="H1264">
        <v>43.041298311441899</v>
      </c>
      <c r="I1264">
        <v>27.031813505466602</v>
      </c>
      <c r="J1264">
        <v>16.1937234002861</v>
      </c>
      <c r="K1264">
        <v>33.706044192299899</v>
      </c>
    </row>
    <row r="1265" spans="1:11" hidden="1" x14ac:dyDescent="0.25">
      <c r="A1265">
        <v>125</v>
      </c>
      <c r="B1265" t="s">
        <v>255</v>
      </c>
      <c r="C1265" t="s">
        <v>150</v>
      </c>
      <c r="D1265">
        <v>245.04510599999901</v>
      </c>
      <c r="E1265">
        <v>89.656244344115706</v>
      </c>
      <c r="F1265">
        <v>23.655414103289299</v>
      </c>
      <c r="G1265">
        <v>34.801605416279301</v>
      </c>
      <c r="H1265">
        <v>6.74728991651389</v>
      </c>
      <c r="I1265">
        <v>10.0379380357627</v>
      </c>
      <c r="J1265">
        <v>0.76419118403888397</v>
      </c>
      <c r="K1265">
        <v>79.382423000000003</v>
      </c>
    </row>
    <row r="1266" spans="1:11" hidden="1" x14ac:dyDescent="0.25">
      <c r="A1266">
        <v>126</v>
      </c>
      <c r="B1266" t="s">
        <v>255</v>
      </c>
      <c r="C1266" t="s">
        <v>151</v>
      </c>
      <c r="D1266">
        <v>11398.684176829</v>
      </c>
      <c r="E1266">
        <v>2605.5413913529101</v>
      </c>
      <c r="F1266">
        <v>1886.81588591441</v>
      </c>
      <c r="G1266">
        <v>259.39013516208399</v>
      </c>
      <c r="H1266">
        <v>3301.9699462895001</v>
      </c>
      <c r="I1266">
        <v>2505.5876156126001</v>
      </c>
      <c r="J1266">
        <v>412.201327097469</v>
      </c>
      <c r="K1266">
        <v>427.1778754</v>
      </c>
    </row>
    <row r="1267" spans="1:11" hidden="1" x14ac:dyDescent="0.25">
      <c r="A1267">
        <v>127</v>
      </c>
      <c r="B1267" t="s">
        <v>255</v>
      </c>
      <c r="C1267" t="s">
        <v>152</v>
      </c>
      <c r="D1267">
        <v>2948.5628260990002</v>
      </c>
      <c r="E1267">
        <v>51.303848983222601</v>
      </c>
      <c r="F1267">
        <v>89.257156755827396</v>
      </c>
      <c r="G1267">
        <v>20.179605499267701</v>
      </c>
      <c r="H1267">
        <v>199.13186224190599</v>
      </c>
      <c r="I1267">
        <v>295.11180944984199</v>
      </c>
      <c r="J1267">
        <v>658.32338767193403</v>
      </c>
      <c r="K1267">
        <v>1635.25515549699</v>
      </c>
    </row>
    <row r="1268" spans="1:11" hidden="1" x14ac:dyDescent="0.25">
      <c r="A1268">
        <v>128</v>
      </c>
      <c r="B1268" t="s">
        <v>255</v>
      </c>
      <c r="C1268" t="s">
        <v>154</v>
      </c>
      <c r="D1268">
        <v>2465.8507027609999</v>
      </c>
      <c r="E1268">
        <v>216.46287695504299</v>
      </c>
      <c r="F1268">
        <v>344.14987846653298</v>
      </c>
      <c r="G1268">
        <v>18.118710224390199</v>
      </c>
      <c r="H1268">
        <v>432.429359832751</v>
      </c>
      <c r="I1268">
        <v>360.82846744260098</v>
      </c>
      <c r="J1268">
        <v>343.65164287968099</v>
      </c>
      <c r="K1268">
        <v>750.209766959999</v>
      </c>
    </row>
    <row r="1269" spans="1:11" hidden="1" x14ac:dyDescent="0.25">
      <c r="A1269">
        <v>129</v>
      </c>
      <c r="B1269" t="s">
        <v>255</v>
      </c>
      <c r="C1269" t="s">
        <v>155</v>
      </c>
      <c r="D1269">
        <v>658.886910575927</v>
      </c>
      <c r="E1269">
        <v>40.210170144877502</v>
      </c>
      <c r="F1269">
        <v>51.5533308348163</v>
      </c>
      <c r="G1269">
        <v>1.0017363628477101</v>
      </c>
      <c r="H1269">
        <v>40.482664952141803</v>
      </c>
      <c r="I1269">
        <v>41.464568482764697</v>
      </c>
      <c r="J1269">
        <v>236.991999608247</v>
      </c>
      <c r="K1269">
        <v>247.182440190232</v>
      </c>
    </row>
    <row r="1270" spans="1:11" hidden="1" x14ac:dyDescent="0.25">
      <c r="A1270">
        <v>130</v>
      </c>
      <c r="B1270" t="s">
        <v>255</v>
      </c>
      <c r="C1270" t="s">
        <v>156</v>
      </c>
      <c r="D1270">
        <v>5.0444110699999998</v>
      </c>
      <c r="E1270">
        <v>2.3902250535371099</v>
      </c>
      <c r="F1270">
        <v>0</v>
      </c>
      <c r="G1270">
        <v>0</v>
      </c>
      <c r="H1270">
        <v>1.0197214439179001</v>
      </c>
      <c r="I1270">
        <v>1.3110818209775399</v>
      </c>
      <c r="J1270">
        <v>5.8481681567433899E-2</v>
      </c>
      <c r="K1270">
        <v>0.26490106999999902</v>
      </c>
    </row>
    <row r="1271" spans="1:11" hidden="1" x14ac:dyDescent="0.25">
      <c r="A1271">
        <v>131</v>
      </c>
      <c r="B1271" t="s">
        <v>255</v>
      </c>
      <c r="C1271" t="s">
        <v>157</v>
      </c>
      <c r="D1271">
        <v>214.39588929999999</v>
      </c>
      <c r="E1271">
        <v>23.406290526729801</v>
      </c>
      <c r="F1271">
        <v>60.0869601726084</v>
      </c>
      <c r="G1271">
        <v>28.662867272001399</v>
      </c>
      <c r="H1271">
        <v>52.834775112086596</v>
      </c>
      <c r="I1271">
        <v>33.033133104541903</v>
      </c>
      <c r="J1271">
        <v>2.98100611203163</v>
      </c>
      <c r="K1271">
        <v>13.390856999999899</v>
      </c>
    </row>
    <row r="1272" spans="1:11" hidden="1" x14ac:dyDescent="0.25">
      <c r="A1272">
        <v>132</v>
      </c>
      <c r="B1272" t="s">
        <v>255</v>
      </c>
      <c r="C1272" t="s">
        <v>158</v>
      </c>
      <c r="D1272">
        <v>478.68587628900002</v>
      </c>
      <c r="E1272">
        <v>117.757875668362</v>
      </c>
      <c r="F1272">
        <v>138.33983813464499</v>
      </c>
      <c r="G1272">
        <v>99.403105608443198</v>
      </c>
      <c r="H1272">
        <v>70.416194782705901</v>
      </c>
      <c r="I1272">
        <v>39.251140025837699</v>
      </c>
      <c r="J1272">
        <v>3.27471808600448</v>
      </c>
      <c r="K1272">
        <v>10.2430039829999</v>
      </c>
    </row>
    <row r="1273" spans="1:11" hidden="1" x14ac:dyDescent="0.25">
      <c r="A1273">
        <v>133</v>
      </c>
      <c r="B1273" t="s">
        <v>255</v>
      </c>
      <c r="C1273" t="s">
        <v>159</v>
      </c>
      <c r="D1273">
        <v>291.03682110006997</v>
      </c>
      <c r="E1273">
        <v>12.3044523458823</v>
      </c>
      <c r="F1273">
        <v>14.7151569983466</v>
      </c>
      <c r="G1273">
        <v>1.2834432317975799</v>
      </c>
      <c r="H1273">
        <v>132.26080181729401</v>
      </c>
      <c r="I1273">
        <v>114.266116942089</v>
      </c>
      <c r="J1273">
        <v>14.3417614313028</v>
      </c>
      <c r="K1273">
        <v>1.8650883333567401</v>
      </c>
    </row>
    <row r="1274" spans="1:11" hidden="1" x14ac:dyDescent="0.25">
      <c r="A1274">
        <v>134</v>
      </c>
      <c r="B1274" t="s">
        <v>255</v>
      </c>
      <c r="C1274" t="s">
        <v>160</v>
      </c>
      <c r="D1274">
        <v>25944.582325568001</v>
      </c>
      <c r="E1274">
        <v>10470.9483576243</v>
      </c>
      <c r="F1274">
        <v>3226.5288667001801</v>
      </c>
      <c r="G1274">
        <v>3424.7499092009798</v>
      </c>
      <c r="H1274">
        <v>2835.1810625670801</v>
      </c>
      <c r="I1274">
        <v>4358.9442238657903</v>
      </c>
      <c r="J1274">
        <v>1067.3972398815499</v>
      </c>
      <c r="K1274">
        <v>560.83266572799903</v>
      </c>
    </row>
    <row r="1275" spans="1:11" hidden="1" x14ac:dyDescent="0.25">
      <c r="A1275">
        <v>135</v>
      </c>
      <c r="B1275" t="s">
        <v>255</v>
      </c>
      <c r="C1275" t="s">
        <v>162</v>
      </c>
      <c r="D1275">
        <v>1026.4445331125301</v>
      </c>
      <c r="E1275">
        <v>6.64056592505242</v>
      </c>
      <c r="F1275">
        <v>11.183262636437901</v>
      </c>
      <c r="G1275">
        <v>4.0792745644675401</v>
      </c>
      <c r="H1275">
        <v>38.454913637021797</v>
      </c>
      <c r="I1275">
        <v>106.056633711462</v>
      </c>
      <c r="J1275">
        <v>477.58733149025801</v>
      </c>
      <c r="K1275">
        <v>382.442551147833</v>
      </c>
    </row>
    <row r="1276" spans="1:11" hidden="1" x14ac:dyDescent="0.25">
      <c r="A1276">
        <v>136</v>
      </c>
      <c r="B1276" t="s">
        <v>255</v>
      </c>
      <c r="C1276" t="s">
        <v>163</v>
      </c>
      <c r="D1276">
        <v>422.58021958680899</v>
      </c>
      <c r="E1276">
        <v>7.9211266734761097</v>
      </c>
      <c r="F1276">
        <v>13.7158243022165</v>
      </c>
      <c r="G1276">
        <v>4.7483095722145698</v>
      </c>
      <c r="H1276">
        <v>33.687779187985299</v>
      </c>
      <c r="I1276">
        <v>44.024799769992597</v>
      </c>
      <c r="J1276">
        <v>27.649884995476601</v>
      </c>
      <c r="K1276">
        <v>290.83249508544702</v>
      </c>
    </row>
    <row r="1277" spans="1:11" hidden="1" x14ac:dyDescent="0.25">
      <c r="A1277">
        <v>137</v>
      </c>
      <c r="B1277" t="s">
        <v>255</v>
      </c>
      <c r="C1277" t="s">
        <v>164</v>
      </c>
      <c r="D1277">
        <v>576.45592652899904</v>
      </c>
      <c r="E1277">
        <v>50.192095916979902</v>
      </c>
      <c r="F1277">
        <v>60.480601509959598</v>
      </c>
      <c r="G1277">
        <v>0.68273361026417401</v>
      </c>
      <c r="H1277">
        <v>131.57997491114801</v>
      </c>
      <c r="I1277">
        <v>117.206518118727</v>
      </c>
      <c r="J1277">
        <v>11.3748251929202</v>
      </c>
      <c r="K1277">
        <v>204.939177268999</v>
      </c>
    </row>
    <row r="1278" spans="1:11" hidden="1" x14ac:dyDescent="0.25">
      <c r="A1278">
        <v>138</v>
      </c>
      <c r="B1278" t="s">
        <v>255</v>
      </c>
      <c r="C1278" t="s">
        <v>165</v>
      </c>
      <c r="D1278">
        <v>4636.7208773009997</v>
      </c>
      <c r="E1278">
        <v>1699.9587844794901</v>
      </c>
      <c r="F1278">
        <v>836.08210363306705</v>
      </c>
      <c r="G1278">
        <v>106.327006555297</v>
      </c>
      <c r="H1278">
        <v>991.75417311339902</v>
      </c>
      <c r="I1278">
        <v>738.15189561817897</v>
      </c>
      <c r="J1278">
        <v>108.56882064156</v>
      </c>
      <c r="K1278">
        <v>155.87809326000001</v>
      </c>
    </row>
    <row r="1279" spans="1:11" hidden="1" x14ac:dyDescent="0.25">
      <c r="A1279">
        <v>139</v>
      </c>
      <c r="B1279" t="s">
        <v>255</v>
      </c>
      <c r="C1279" t="s">
        <v>166</v>
      </c>
      <c r="D1279">
        <v>2045.0730741299899</v>
      </c>
      <c r="E1279">
        <v>167.51707135952699</v>
      </c>
      <c r="F1279">
        <v>365.846764311843</v>
      </c>
      <c r="G1279">
        <v>34.8554213391266</v>
      </c>
      <c r="H1279">
        <v>264.12340367298702</v>
      </c>
      <c r="I1279">
        <v>209.82494440011001</v>
      </c>
      <c r="J1279">
        <v>49.849401226404098</v>
      </c>
      <c r="K1279">
        <v>953.05606781999904</v>
      </c>
    </row>
    <row r="1280" spans="1:11" hidden="1" x14ac:dyDescent="0.25">
      <c r="A1280">
        <v>140</v>
      </c>
      <c r="B1280" t="s">
        <v>255</v>
      </c>
      <c r="C1280" t="s">
        <v>168</v>
      </c>
      <c r="D1280">
        <v>7822.3908781999999</v>
      </c>
      <c r="E1280">
        <v>2002.5683105401799</v>
      </c>
      <c r="F1280">
        <v>1246.1313112175001</v>
      </c>
      <c r="G1280">
        <v>1191.17479038887</v>
      </c>
      <c r="H1280">
        <v>629.77011734508005</v>
      </c>
      <c r="I1280">
        <v>1162.2990305350199</v>
      </c>
      <c r="J1280">
        <v>155.28631467333</v>
      </c>
      <c r="K1280">
        <v>1435.1610035000001</v>
      </c>
    </row>
    <row r="1281" spans="1:11" hidden="1" x14ac:dyDescent="0.25">
      <c r="A1281">
        <v>141</v>
      </c>
      <c r="B1281" t="s">
        <v>255</v>
      </c>
      <c r="C1281" t="s">
        <v>169</v>
      </c>
      <c r="D1281">
        <v>7276.1458786810099</v>
      </c>
      <c r="E1281">
        <v>157.91901854566399</v>
      </c>
      <c r="F1281">
        <v>263.74125188740197</v>
      </c>
      <c r="G1281">
        <v>260.82747689711499</v>
      </c>
      <c r="H1281">
        <v>443.88475076476198</v>
      </c>
      <c r="I1281">
        <v>1816.1294469454499</v>
      </c>
      <c r="J1281">
        <v>1838.8077488496001</v>
      </c>
      <c r="K1281">
        <v>2494.83618479099</v>
      </c>
    </row>
    <row r="1282" spans="1:11" hidden="1" x14ac:dyDescent="0.25">
      <c r="A1282">
        <v>142</v>
      </c>
      <c r="B1282" t="s">
        <v>255</v>
      </c>
      <c r="C1282" t="s">
        <v>170</v>
      </c>
      <c r="D1282">
        <v>1796.67943899999</v>
      </c>
      <c r="E1282">
        <v>225.10792888350099</v>
      </c>
      <c r="F1282">
        <v>499.25796099899202</v>
      </c>
      <c r="G1282">
        <v>24.692603608441299</v>
      </c>
      <c r="H1282">
        <v>595.42254496331498</v>
      </c>
      <c r="I1282">
        <v>353.60804192631502</v>
      </c>
      <c r="J1282">
        <v>74.517007619434096</v>
      </c>
      <c r="K1282">
        <v>24.073350999999999</v>
      </c>
    </row>
    <row r="1283" spans="1:11" hidden="1" x14ac:dyDescent="0.25">
      <c r="A1283">
        <v>143</v>
      </c>
      <c r="B1283" t="s">
        <v>255</v>
      </c>
      <c r="C1283" t="s">
        <v>172</v>
      </c>
      <c r="D1283">
        <v>4194.3512725336795</v>
      </c>
      <c r="E1283">
        <v>748.091527649917</v>
      </c>
      <c r="F1283">
        <v>281.99443474005</v>
      </c>
      <c r="G1283">
        <v>241.705372293198</v>
      </c>
      <c r="H1283">
        <v>323.20236459884501</v>
      </c>
      <c r="I1283">
        <v>832.25181447595105</v>
      </c>
      <c r="J1283">
        <v>1467.4741971809599</v>
      </c>
      <c r="K1283">
        <v>299.63156159476802</v>
      </c>
    </row>
    <row r="1284" spans="1:11" hidden="1" x14ac:dyDescent="0.25">
      <c r="A1284">
        <v>144</v>
      </c>
      <c r="B1284" t="s">
        <v>255</v>
      </c>
      <c r="C1284" t="s">
        <v>173</v>
      </c>
      <c r="D1284">
        <v>2017.78440618999</v>
      </c>
      <c r="E1284">
        <v>234.447699177532</v>
      </c>
      <c r="F1284">
        <v>312.63753888922099</v>
      </c>
      <c r="G1284">
        <v>156.71887179580699</v>
      </c>
      <c r="H1284">
        <v>252.097860234162</v>
      </c>
      <c r="I1284">
        <v>366.17829440719203</v>
      </c>
      <c r="J1284">
        <v>173.21013503608199</v>
      </c>
      <c r="K1284">
        <v>522.49400664999996</v>
      </c>
    </row>
    <row r="1285" spans="1:11" hidden="1" x14ac:dyDescent="0.25">
      <c r="A1285">
        <v>145</v>
      </c>
      <c r="B1285" t="s">
        <v>255</v>
      </c>
      <c r="C1285" t="s">
        <v>174</v>
      </c>
      <c r="D1285">
        <v>28004.381291170201</v>
      </c>
      <c r="E1285">
        <v>8735.0698863487305</v>
      </c>
      <c r="F1285">
        <v>4054.1115447628099</v>
      </c>
      <c r="G1285">
        <v>2065.09767352678</v>
      </c>
      <c r="H1285">
        <v>6313.5695899371503</v>
      </c>
      <c r="I1285">
        <v>3648.5637015626198</v>
      </c>
      <c r="J1285">
        <v>602.47196536227796</v>
      </c>
      <c r="K1285">
        <v>2585.4969296698901</v>
      </c>
    </row>
    <row r="1286" spans="1:11" hidden="1" x14ac:dyDescent="0.25">
      <c r="A1286">
        <v>146</v>
      </c>
      <c r="B1286" t="s">
        <v>255</v>
      </c>
      <c r="C1286" t="s">
        <v>175</v>
      </c>
      <c r="D1286">
        <v>1260.1440390999901</v>
      </c>
      <c r="E1286">
        <v>352.948956429617</v>
      </c>
      <c r="F1286">
        <v>147.905547145295</v>
      </c>
      <c r="G1286">
        <v>131.025303025017</v>
      </c>
      <c r="H1286">
        <v>307.99155977391803</v>
      </c>
      <c r="I1286">
        <v>224.827091624459</v>
      </c>
      <c r="J1286">
        <v>66.129286801692501</v>
      </c>
      <c r="K1286">
        <v>29.316294299999999</v>
      </c>
    </row>
    <row r="1287" spans="1:11" hidden="1" x14ac:dyDescent="0.25">
      <c r="A1287">
        <v>147</v>
      </c>
      <c r="B1287" t="s">
        <v>255</v>
      </c>
      <c r="C1287" t="s">
        <v>176</v>
      </c>
      <c r="D1287">
        <v>12251.745668716399</v>
      </c>
      <c r="E1287">
        <v>2924.0706046278501</v>
      </c>
      <c r="F1287">
        <v>1371.40891098103</v>
      </c>
      <c r="G1287">
        <v>181.64964299635199</v>
      </c>
      <c r="H1287">
        <v>2103.5312574291502</v>
      </c>
      <c r="I1287">
        <v>1885.65649209401</v>
      </c>
      <c r="J1287">
        <v>1547.0993101568399</v>
      </c>
      <c r="K1287">
        <v>2238.3294504312098</v>
      </c>
    </row>
    <row r="1288" spans="1:11" hidden="1" x14ac:dyDescent="0.25">
      <c r="A1288">
        <v>148</v>
      </c>
      <c r="B1288" t="s">
        <v>255</v>
      </c>
      <c r="C1288" t="s">
        <v>177</v>
      </c>
      <c r="D1288">
        <v>28684.320046872901</v>
      </c>
      <c r="E1288">
        <v>5720.3588252038899</v>
      </c>
      <c r="F1288">
        <v>4100.18386290134</v>
      </c>
      <c r="G1288">
        <v>862.16014025413403</v>
      </c>
      <c r="H1288">
        <v>9748.2275794341895</v>
      </c>
      <c r="I1288">
        <v>3295.0349227782699</v>
      </c>
      <c r="J1288">
        <v>480.61582170913101</v>
      </c>
      <c r="K1288">
        <v>4477.7388945919902</v>
      </c>
    </row>
    <row r="1289" spans="1:11" hidden="1" x14ac:dyDescent="0.25">
      <c r="A1289">
        <v>149</v>
      </c>
      <c r="B1289" t="s">
        <v>255</v>
      </c>
      <c r="C1289" t="s">
        <v>178</v>
      </c>
      <c r="D1289">
        <v>383.02383400000002</v>
      </c>
      <c r="E1289">
        <v>17.109679223762299</v>
      </c>
      <c r="F1289">
        <v>17.109679223762299</v>
      </c>
      <c r="G1289">
        <v>2.7284538297029699</v>
      </c>
      <c r="H1289">
        <v>57.256192370115699</v>
      </c>
      <c r="I1289">
        <v>96.827687808783494</v>
      </c>
      <c r="J1289">
        <v>7.1035515438730101</v>
      </c>
      <c r="K1289">
        <v>184.88858999999999</v>
      </c>
    </row>
    <row r="1290" spans="1:11" hidden="1" x14ac:dyDescent="0.25">
      <c r="A1290">
        <v>150</v>
      </c>
      <c r="B1290" t="s">
        <v>255</v>
      </c>
      <c r="C1290" t="s">
        <v>179</v>
      </c>
      <c r="D1290">
        <v>1047.9830491791799</v>
      </c>
      <c r="E1290">
        <v>87.260864241412605</v>
      </c>
      <c r="F1290">
        <v>78.802954282654795</v>
      </c>
      <c r="G1290">
        <v>1.0589970674934399</v>
      </c>
      <c r="H1290">
        <v>41.863747910573601</v>
      </c>
      <c r="I1290">
        <v>34.823026437504801</v>
      </c>
      <c r="J1290">
        <v>229.99558568756501</v>
      </c>
      <c r="K1290">
        <v>574.17787355197504</v>
      </c>
    </row>
    <row r="1291" spans="1:11" hidden="1" x14ac:dyDescent="0.25">
      <c r="A1291">
        <v>151</v>
      </c>
      <c r="B1291" t="s">
        <v>255</v>
      </c>
      <c r="C1291" t="s">
        <v>180</v>
      </c>
      <c r="D1291">
        <v>15003.307030182999</v>
      </c>
      <c r="E1291">
        <v>1704.2278916923799</v>
      </c>
      <c r="F1291">
        <v>2049.8544186286099</v>
      </c>
      <c r="G1291">
        <v>1600.28218435651</v>
      </c>
      <c r="H1291">
        <v>2452.6677745637198</v>
      </c>
      <c r="I1291">
        <v>5818.7437014540101</v>
      </c>
      <c r="J1291">
        <v>1369.29089794472</v>
      </c>
      <c r="K1291">
        <v>8.2401615429999797</v>
      </c>
    </row>
    <row r="1292" spans="1:11" hidden="1" x14ac:dyDescent="0.25">
      <c r="A1292">
        <v>152</v>
      </c>
      <c r="B1292" t="s">
        <v>255</v>
      </c>
      <c r="C1292" t="s">
        <v>181</v>
      </c>
      <c r="D1292">
        <v>3.7335909998800001</v>
      </c>
      <c r="E1292">
        <v>0.74013765959653599</v>
      </c>
      <c r="F1292">
        <v>0.84477302752476602</v>
      </c>
      <c r="G1292">
        <v>0.96658679104232803</v>
      </c>
      <c r="H1292">
        <v>0.39968320198930102</v>
      </c>
      <c r="I1292">
        <v>0.682669872856974</v>
      </c>
      <c r="J1292">
        <v>9.90164648700919E-2</v>
      </c>
      <c r="K1292">
        <v>7.2398199999998804E-4</v>
      </c>
    </row>
    <row r="1293" spans="1:11" hidden="1" x14ac:dyDescent="0.25">
      <c r="A1293">
        <v>153</v>
      </c>
      <c r="B1293" t="s">
        <v>255</v>
      </c>
      <c r="C1293" t="s">
        <v>182</v>
      </c>
      <c r="D1293">
        <v>713.76611037999896</v>
      </c>
      <c r="E1293">
        <v>264.793078315645</v>
      </c>
      <c r="F1293">
        <v>122.803218902434</v>
      </c>
      <c r="G1293">
        <v>10.7038287729202</v>
      </c>
      <c r="H1293">
        <v>186.46102697240599</v>
      </c>
      <c r="I1293">
        <v>115.871744873278</v>
      </c>
      <c r="J1293">
        <v>9.4571564433161601</v>
      </c>
      <c r="K1293">
        <v>3.6760560999999998</v>
      </c>
    </row>
    <row r="1294" spans="1:11" hidden="1" x14ac:dyDescent="0.25">
      <c r="A1294">
        <v>154</v>
      </c>
      <c r="B1294" t="s">
        <v>255</v>
      </c>
      <c r="C1294" t="s">
        <v>183</v>
      </c>
      <c r="D1294">
        <v>4782.3608292990002</v>
      </c>
      <c r="E1294">
        <v>454.60170284972997</v>
      </c>
      <c r="F1294">
        <v>571.14835904690801</v>
      </c>
      <c r="G1294">
        <v>457.66402411941198</v>
      </c>
      <c r="H1294">
        <v>621.71332888465599</v>
      </c>
      <c r="I1294">
        <v>1576.5744456263201</v>
      </c>
      <c r="J1294">
        <v>422.85184714697499</v>
      </c>
      <c r="K1294">
        <v>677.80712162500004</v>
      </c>
    </row>
    <row r="1295" spans="1:11" hidden="1" x14ac:dyDescent="0.25">
      <c r="A1295">
        <v>155</v>
      </c>
      <c r="B1295" t="s">
        <v>255</v>
      </c>
      <c r="C1295" t="s">
        <v>184</v>
      </c>
      <c r="D1295">
        <v>2800.9697217599901</v>
      </c>
      <c r="E1295">
        <v>434.59501863572501</v>
      </c>
      <c r="F1295">
        <v>381.99848083117899</v>
      </c>
      <c r="G1295">
        <v>78.023773897524507</v>
      </c>
      <c r="H1295">
        <v>426.18280989351302</v>
      </c>
      <c r="I1295">
        <v>580.56752173060102</v>
      </c>
      <c r="J1295">
        <v>150.77770231145601</v>
      </c>
      <c r="K1295">
        <v>748.82441445999996</v>
      </c>
    </row>
    <row r="1296" spans="1:11" hidden="1" x14ac:dyDescent="0.25">
      <c r="A1296">
        <v>156</v>
      </c>
      <c r="B1296" t="s">
        <v>255</v>
      </c>
      <c r="C1296" t="s">
        <v>185</v>
      </c>
      <c r="D1296">
        <v>170.30926409288901</v>
      </c>
      <c r="E1296">
        <v>10.194018468795599</v>
      </c>
      <c r="F1296">
        <v>9.9980871195801093</v>
      </c>
      <c r="G1296">
        <v>2.3034571316728498</v>
      </c>
      <c r="H1296">
        <v>28.636853785160898</v>
      </c>
      <c r="I1296">
        <v>19.591254713047501</v>
      </c>
      <c r="J1296">
        <v>9.6405902940183008</v>
      </c>
      <c r="K1296">
        <v>89.945002580613604</v>
      </c>
    </row>
    <row r="1297" spans="1:11" hidden="1" x14ac:dyDescent="0.25">
      <c r="A1297">
        <v>157</v>
      </c>
      <c r="B1297" t="s">
        <v>255</v>
      </c>
      <c r="C1297" t="s">
        <v>186</v>
      </c>
      <c r="D1297">
        <v>3171.337575</v>
      </c>
      <c r="E1297">
        <v>1335.69722159403</v>
      </c>
      <c r="F1297">
        <v>224.12800115163901</v>
      </c>
      <c r="G1297">
        <v>230.50817516467799</v>
      </c>
      <c r="H1297">
        <v>247.66960826545801</v>
      </c>
      <c r="I1297">
        <v>765.77006714514198</v>
      </c>
      <c r="J1297">
        <v>333.87918667904802</v>
      </c>
      <c r="K1297">
        <v>33.685315000000003</v>
      </c>
    </row>
    <row r="1298" spans="1:11" hidden="1" x14ac:dyDescent="0.25">
      <c r="A1298">
        <v>158</v>
      </c>
      <c r="B1298" t="s">
        <v>255</v>
      </c>
      <c r="C1298" t="s">
        <v>187</v>
      </c>
      <c r="D1298">
        <v>442.122461399999</v>
      </c>
      <c r="E1298">
        <v>106.044214758601</v>
      </c>
      <c r="F1298">
        <v>98.529461330418897</v>
      </c>
      <c r="G1298">
        <v>138.71950657992099</v>
      </c>
      <c r="H1298">
        <v>40.927630429852897</v>
      </c>
      <c r="I1298">
        <v>47.300402876152098</v>
      </c>
      <c r="J1298">
        <v>9.1278800250530008</v>
      </c>
      <c r="K1298">
        <v>1.4733654</v>
      </c>
    </row>
    <row r="1299" spans="1:11" hidden="1" x14ac:dyDescent="0.25">
      <c r="A1299">
        <v>159</v>
      </c>
      <c r="B1299" t="s">
        <v>255</v>
      </c>
      <c r="C1299" t="s">
        <v>188</v>
      </c>
      <c r="D1299">
        <v>4622.3659418299903</v>
      </c>
      <c r="E1299">
        <v>418.73857323253497</v>
      </c>
      <c r="F1299">
        <v>483.723682000655</v>
      </c>
      <c r="G1299">
        <v>248.25308705132599</v>
      </c>
      <c r="H1299">
        <v>1082.75775917444</v>
      </c>
      <c r="I1299">
        <v>1853.21758913044</v>
      </c>
      <c r="J1299">
        <v>416.82623322059499</v>
      </c>
      <c r="K1299">
        <v>118.84901801999899</v>
      </c>
    </row>
    <row r="1300" spans="1:11" hidden="1" x14ac:dyDescent="0.25">
      <c r="A1300">
        <v>160</v>
      </c>
      <c r="B1300" t="s">
        <v>255</v>
      </c>
      <c r="C1300" t="s">
        <v>189</v>
      </c>
      <c r="D1300">
        <v>41983.251371282102</v>
      </c>
      <c r="E1300">
        <v>4185.7211258650404</v>
      </c>
      <c r="F1300">
        <v>4159.7863241866298</v>
      </c>
      <c r="G1300">
        <v>2345.9472470624301</v>
      </c>
      <c r="H1300">
        <v>3443.0519846806001</v>
      </c>
      <c r="I1300">
        <v>12037.6214883555</v>
      </c>
      <c r="J1300">
        <v>8784.6141013444703</v>
      </c>
      <c r="K1300">
        <v>7026.5090997877296</v>
      </c>
    </row>
    <row r="1301" spans="1:11" hidden="1" x14ac:dyDescent="0.25">
      <c r="A1301">
        <v>161</v>
      </c>
      <c r="B1301" t="s">
        <v>255</v>
      </c>
      <c r="C1301" t="s">
        <v>190</v>
      </c>
      <c r="D1301">
        <v>257.22551167099999</v>
      </c>
      <c r="E1301">
        <v>30.660294706483999</v>
      </c>
      <c r="F1301">
        <v>136.97123404521901</v>
      </c>
      <c r="G1301">
        <v>0.94783591049396398</v>
      </c>
      <c r="H1301">
        <v>77.891107300027599</v>
      </c>
      <c r="I1301">
        <v>7.6511405413597302</v>
      </c>
      <c r="J1301">
        <v>0.138169567414721</v>
      </c>
      <c r="K1301">
        <v>2.9657296</v>
      </c>
    </row>
    <row r="1302" spans="1:11" hidden="1" x14ac:dyDescent="0.25">
      <c r="A1302">
        <v>162</v>
      </c>
      <c r="B1302" t="s">
        <v>255</v>
      </c>
      <c r="C1302" t="s">
        <v>191</v>
      </c>
      <c r="D1302">
        <v>23556.9796539239</v>
      </c>
      <c r="E1302">
        <v>5260.9550398188103</v>
      </c>
      <c r="F1302">
        <v>1625.0400946989901</v>
      </c>
      <c r="G1302">
        <v>987.41607079191601</v>
      </c>
      <c r="H1302">
        <v>1894.82242693896</v>
      </c>
      <c r="I1302">
        <v>3949.3536511173102</v>
      </c>
      <c r="J1302">
        <v>3120.0293183509698</v>
      </c>
      <c r="K1302">
        <v>6719.3630522069998</v>
      </c>
    </row>
    <row r="1303" spans="1:11" hidden="1" x14ac:dyDescent="0.25">
      <c r="A1303">
        <v>163</v>
      </c>
      <c r="B1303" t="s">
        <v>255</v>
      </c>
      <c r="C1303" t="s">
        <v>192</v>
      </c>
      <c r="D1303">
        <v>3733.7759774899901</v>
      </c>
      <c r="E1303">
        <v>452.28950657165001</v>
      </c>
      <c r="F1303">
        <v>607.86539784136801</v>
      </c>
      <c r="G1303">
        <v>394.29000293392397</v>
      </c>
      <c r="H1303">
        <v>721.11333176675203</v>
      </c>
      <c r="I1303">
        <v>1161.2488105641601</v>
      </c>
      <c r="J1303">
        <v>362.99561432213301</v>
      </c>
      <c r="K1303">
        <v>33.973313490000002</v>
      </c>
    </row>
    <row r="1304" spans="1:11" hidden="1" x14ac:dyDescent="0.25">
      <c r="A1304">
        <v>164</v>
      </c>
      <c r="B1304" t="s">
        <v>255</v>
      </c>
      <c r="C1304" t="s">
        <v>193</v>
      </c>
      <c r="D1304">
        <v>5914.9546120516998</v>
      </c>
      <c r="E1304">
        <v>808.139061159108</v>
      </c>
      <c r="F1304">
        <v>528.31254711286397</v>
      </c>
      <c r="G1304">
        <v>39.192678216239202</v>
      </c>
      <c r="H1304">
        <v>700.31897718181494</v>
      </c>
      <c r="I1304">
        <v>557.41179093655001</v>
      </c>
      <c r="J1304">
        <v>380.61008565992103</v>
      </c>
      <c r="K1304">
        <v>2900.9694717851999</v>
      </c>
    </row>
    <row r="1305" spans="1:11" hidden="1" x14ac:dyDescent="0.25">
      <c r="A1305">
        <v>165</v>
      </c>
      <c r="B1305" t="s">
        <v>255</v>
      </c>
      <c r="C1305" t="s">
        <v>10</v>
      </c>
      <c r="D1305">
        <v>1557973.0059618701</v>
      </c>
      <c r="E1305">
        <v>0</v>
      </c>
      <c r="F1305">
        <v>0</v>
      </c>
      <c r="G1305">
        <v>0</v>
      </c>
      <c r="H1305">
        <v>0</v>
      </c>
      <c r="I1305">
        <v>0</v>
      </c>
      <c r="J1305">
        <v>0</v>
      </c>
      <c r="K1305">
        <v>1557973.0059618701</v>
      </c>
    </row>
    <row r="1306" spans="1:11" hidden="1" x14ac:dyDescent="0.25">
      <c r="A1306">
        <v>166</v>
      </c>
      <c r="B1306" t="s">
        <v>255</v>
      </c>
      <c r="C1306" t="s">
        <v>194</v>
      </c>
      <c r="D1306">
        <v>2378.0504627789901</v>
      </c>
      <c r="E1306">
        <v>451.11055697679598</v>
      </c>
      <c r="F1306">
        <v>367.54570259089098</v>
      </c>
      <c r="G1306">
        <v>27.152501095662501</v>
      </c>
      <c r="H1306">
        <v>585.977993935364</v>
      </c>
      <c r="I1306">
        <v>567.27164070524896</v>
      </c>
      <c r="J1306">
        <v>136.84005875503701</v>
      </c>
      <c r="K1306">
        <v>242.152008719999</v>
      </c>
    </row>
    <row r="1307" spans="1:11" hidden="1" x14ac:dyDescent="0.25">
      <c r="A1307">
        <v>167</v>
      </c>
      <c r="B1307" t="s">
        <v>255</v>
      </c>
      <c r="C1307" t="s">
        <v>195</v>
      </c>
      <c r="D1307">
        <v>3137.8753179999999</v>
      </c>
      <c r="E1307">
        <v>2476.0893612169998</v>
      </c>
      <c r="F1307">
        <v>0</v>
      </c>
      <c r="G1307">
        <v>2.7369634520917701</v>
      </c>
      <c r="H1307">
        <v>0.22785046934881101</v>
      </c>
      <c r="I1307">
        <v>16.148367171261199</v>
      </c>
      <c r="J1307">
        <v>3.21165769029757</v>
      </c>
      <c r="K1307">
        <v>639.46111799999903</v>
      </c>
    </row>
    <row r="1308" spans="1:11" hidden="1" x14ac:dyDescent="0.25">
      <c r="A1308">
        <v>168</v>
      </c>
      <c r="B1308" t="s">
        <v>255</v>
      </c>
      <c r="C1308" t="s">
        <v>196</v>
      </c>
      <c r="D1308">
        <v>5.8262759999999902</v>
      </c>
      <c r="E1308">
        <v>1.9420919999999899</v>
      </c>
      <c r="F1308">
        <v>0</v>
      </c>
      <c r="G1308">
        <v>0</v>
      </c>
      <c r="H1308">
        <v>1.9420919999999899</v>
      </c>
      <c r="I1308">
        <v>0</v>
      </c>
      <c r="J1308">
        <v>1.9420919999999899</v>
      </c>
      <c r="K1308" s="1">
        <v>5.5511151231257797E-16</v>
      </c>
    </row>
    <row r="1309" spans="1:11" hidden="1" x14ac:dyDescent="0.25">
      <c r="A1309">
        <v>169</v>
      </c>
      <c r="B1309" t="s">
        <v>255</v>
      </c>
      <c r="C1309" t="s">
        <v>197</v>
      </c>
      <c r="D1309">
        <v>37.5121613213012</v>
      </c>
      <c r="E1309">
        <v>5.6478726012127103</v>
      </c>
      <c r="F1309">
        <v>8.9816193680116604E-2</v>
      </c>
      <c r="G1309">
        <v>2.2109208691846201</v>
      </c>
      <c r="H1309">
        <v>5.19698979586214</v>
      </c>
      <c r="I1309">
        <v>9.2515004373479197</v>
      </c>
      <c r="J1309">
        <v>11.9595013590731</v>
      </c>
      <c r="K1309">
        <v>3.1555600649406301</v>
      </c>
    </row>
    <row r="1310" spans="1:11" hidden="1" x14ac:dyDescent="0.25">
      <c r="A1310">
        <v>170</v>
      </c>
      <c r="B1310" t="s">
        <v>255</v>
      </c>
      <c r="C1310" t="s">
        <v>198</v>
      </c>
      <c r="D1310">
        <v>280.59567175000001</v>
      </c>
      <c r="E1310">
        <v>44.182031168508402</v>
      </c>
      <c r="F1310">
        <v>39.622608073281498</v>
      </c>
      <c r="G1310">
        <v>5.7976415681100901</v>
      </c>
      <c r="H1310">
        <v>109.63533003293701</v>
      </c>
      <c r="I1310">
        <v>73.432570135310598</v>
      </c>
      <c r="J1310">
        <v>3.8847020718515299</v>
      </c>
      <c r="K1310">
        <v>4.0407886999999896</v>
      </c>
    </row>
    <row r="1311" spans="1:11" hidden="1" x14ac:dyDescent="0.25">
      <c r="A1311">
        <v>171</v>
      </c>
      <c r="B1311" t="s">
        <v>255</v>
      </c>
      <c r="C1311" t="s">
        <v>199</v>
      </c>
      <c r="D1311">
        <v>880.39247649999902</v>
      </c>
      <c r="E1311">
        <v>267.21640876493001</v>
      </c>
      <c r="F1311">
        <v>250.44723903233299</v>
      </c>
      <c r="G1311">
        <v>81.351636040737404</v>
      </c>
      <c r="H1311">
        <v>175.070382467879</v>
      </c>
      <c r="I1311">
        <v>95.109098437589196</v>
      </c>
      <c r="J1311">
        <v>10.444776256530201</v>
      </c>
      <c r="K1311">
        <v>0.75293550000000398</v>
      </c>
    </row>
    <row r="1312" spans="1:11" hidden="1" x14ac:dyDescent="0.25">
      <c r="A1312">
        <v>172</v>
      </c>
      <c r="B1312" t="s">
        <v>255</v>
      </c>
      <c r="C1312" t="s">
        <v>200</v>
      </c>
      <c r="D1312">
        <v>228.25755718432001</v>
      </c>
      <c r="E1312">
        <v>16.5517724719959</v>
      </c>
      <c r="F1312">
        <v>17.3912396875558</v>
      </c>
      <c r="G1312">
        <v>1.1923543930153799</v>
      </c>
      <c r="H1312">
        <v>23.8873135084098</v>
      </c>
      <c r="I1312">
        <v>26.957452122299902</v>
      </c>
      <c r="J1312">
        <v>8.5879306697229794</v>
      </c>
      <c r="K1312">
        <v>133.68949433131999</v>
      </c>
    </row>
    <row r="1313" spans="1:11" hidden="1" x14ac:dyDescent="0.25">
      <c r="A1313">
        <v>173</v>
      </c>
      <c r="B1313" t="s">
        <v>255</v>
      </c>
      <c r="C1313" t="s">
        <v>201</v>
      </c>
      <c r="D1313">
        <v>4.7093723769999896</v>
      </c>
      <c r="E1313">
        <v>0.47791117832957097</v>
      </c>
      <c r="F1313">
        <v>0.47791117832957097</v>
      </c>
      <c r="G1313">
        <v>0</v>
      </c>
      <c r="H1313">
        <v>1.2233429982001101</v>
      </c>
      <c r="I1313">
        <v>0.75589665376577397</v>
      </c>
      <c r="J1313">
        <v>0.37043949137496301</v>
      </c>
      <c r="K1313">
        <v>1.4038708769999999</v>
      </c>
    </row>
    <row r="1314" spans="1:11" hidden="1" x14ac:dyDescent="0.25">
      <c r="A1314">
        <v>174</v>
      </c>
      <c r="B1314" t="s">
        <v>255</v>
      </c>
      <c r="C1314" t="s">
        <v>202</v>
      </c>
      <c r="D1314">
        <v>38.971341469499997</v>
      </c>
      <c r="E1314">
        <v>9.84811269343707</v>
      </c>
      <c r="F1314">
        <v>1.60018925616612</v>
      </c>
      <c r="G1314">
        <v>0</v>
      </c>
      <c r="H1314">
        <v>7.9228141326418697</v>
      </c>
      <c r="I1314">
        <v>14.0430398723602</v>
      </c>
      <c r="J1314">
        <v>5.2332847453946503</v>
      </c>
      <c r="K1314">
        <v>0.32390076949999802</v>
      </c>
    </row>
    <row r="1315" spans="1:11" hidden="1" x14ac:dyDescent="0.25">
      <c r="A1315">
        <v>175</v>
      </c>
      <c r="B1315" t="s">
        <v>255</v>
      </c>
      <c r="C1315" t="s">
        <v>203</v>
      </c>
      <c r="D1315">
        <v>217.21188018999899</v>
      </c>
      <c r="E1315">
        <v>33.184210351604499</v>
      </c>
      <c r="F1315">
        <v>5.1512209560246003</v>
      </c>
      <c r="G1315">
        <v>24.315663888762799</v>
      </c>
      <c r="H1315">
        <v>31.065313030986999</v>
      </c>
      <c r="I1315">
        <v>61.175805500993199</v>
      </c>
      <c r="J1315">
        <v>29.8013487616277</v>
      </c>
      <c r="K1315">
        <v>32.518317699999898</v>
      </c>
    </row>
    <row r="1316" spans="1:11" hidden="1" x14ac:dyDescent="0.25">
      <c r="A1316">
        <v>176</v>
      </c>
      <c r="B1316" t="s">
        <v>255</v>
      </c>
      <c r="C1316" t="s">
        <v>204</v>
      </c>
      <c r="D1316">
        <v>1196.6071266929901</v>
      </c>
      <c r="E1316">
        <v>74.145173580864807</v>
      </c>
      <c r="F1316">
        <v>219.70922250127299</v>
      </c>
      <c r="G1316">
        <v>118.979770374417</v>
      </c>
      <c r="H1316">
        <v>338.54558697720103</v>
      </c>
      <c r="I1316">
        <v>397.33302626726601</v>
      </c>
      <c r="J1316">
        <v>46.370849131977899</v>
      </c>
      <c r="K1316">
        <v>1.52349786</v>
      </c>
    </row>
    <row r="1317" spans="1:11" hidden="1" x14ac:dyDescent="0.25">
      <c r="A1317">
        <v>177</v>
      </c>
      <c r="B1317" t="s">
        <v>255</v>
      </c>
      <c r="C1317" t="s">
        <v>205</v>
      </c>
      <c r="D1317">
        <v>1136.3881866199999</v>
      </c>
      <c r="E1317">
        <v>92.232706472944002</v>
      </c>
      <c r="F1317">
        <v>178.650632779159</v>
      </c>
      <c r="G1317">
        <v>128.27054602099301</v>
      </c>
      <c r="H1317">
        <v>181.68270918360099</v>
      </c>
      <c r="I1317">
        <v>452.75429930163301</v>
      </c>
      <c r="J1317">
        <v>100.998299311669</v>
      </c>
      <c r="K1317">
        <v>1.7989935499999701</v>
      </c>
    </row>
    <row r="1318" spans="1:11" hidden="1" x14ac:dyDescent="0.25">
      <c r="A1318">
        <v>178</v>
      </c>
      <c r="B1318" t="s">
        <v>255</v>
      </c>
      <c r="C1318" t="s">
        <v>206</v>
      </c>
      <c r="D1318">
        <v>3812.3671742320298</v>
      </c>
      <c r="E1318">
        <v>281.20315177160001</v>
      </c>
      <c r="F1318">
        <v>402.39794306981901</v>
      </c>
      <c r="G1318">
        <v>258.73808789867797</v>
      </c>
      <c r="H1318">
        <v>337.483051317052</v>
      </c>
      <c r="I1318">
        <v>934.97879240176496</v>
      </c>
      <c r="J1318">
        <v>948.81445709040599</v>
      </c>
      <c r="K1318">
        <v>648.75169068271998</v>
      </c>
    </row>
    <row r="1319" spans="1:11" hidden="1" x14ac:dyDescent="0.25">
      <c r="A1319">
        <v>179</v>
      </c>
      <c r="B1319" t="s">
        <v>255</v>
      </c>
      <c r="C1319" t="s">
        <v>207</v>
      </c>
      <c r="D1319">
        <v>190.68617757000001</v>
      </c>
      <c r="E1319">
        <v>7.86925343023126</v>
      </c>
      <c r="F1319">
        <v>30.5307624194742</v>
      </c>
      <c r="G1319">
        <v>8.3389676798800405</v>
      </c>
      <c r="H1319">
        <v>85.772599066360101</v>
      </c>
      <c r="I1319">
        <v>51.673278155431198</v>
      </c>
      <c r="J1319">
        <v>4.6480758186230497</v>
      </c>
      <c r="K1319">
        <v>1.8532409999999899</v>
      </c>
    </row>
    <row r="1320" spans="1:11" hidden="1" x14ac:dyDescent="0.25">
      <c r="A1320">
        <v>180</v>
      </c>
      <c r="B1320" t="s">
        <v>255</v>
      </c>
      <c r="C1320" t="s">
        <v>208</v>
      </c>
      <c r="D1320">
        <v>161.68309689224699</v>
      </c>
      <c r="E1320">
        <v>33.2030808283262</v>
      </c>
      <c r="F1320">
        <v>33.2030808283262</v>
      </c>
      <c r="G1320">
        <v>3.23700392365881</v>
      </c>
      <c r="H1320">
        <v>79.463078724779507</v>
      </c>
      <c r="I1320">
        <v>8.9906241228809005</v>
      </c>
      <c r="J1320">
        <v>0.20666557202830699</v>
      </c>
      <c r="K1320">
        <v>3.3795628922478902</v>
      </c>
    </row>
    <row r="1321" spans="1:11" hidden="1" x14ac:dyDescent="0.25">
      <c r="A1321">
        <v>181</v>
      </c>
      <c r="B1321" t="s">
        <v>255</v>
      </c>
      <c r="C1321" t="s">
        <v>209</v>
      </c>
      <c r="D1321">
        <v>1198.0112181099901</v>
      </c>
      <c r="E1321">
        <v>236.73181118575101</v>
      </c>
      <c r="F1321">
        <v>257.371695265249</v>
      </c>
      <c r="G1321">
        <v>140.91999556119001</v>
      </c>
      <c r="H1321">
        <v>220.617855079983</v>
      </c>
      <c r="I1321">
        <v>184.95557490620899</v>
      </c>
      <c r="J1321">
        <v>55.986834031615601</v>
      </c>
      <c r="K1321">
        <v>101.42745207999999</v>
      </c>
    </row>
    <row r="1322" spans="1:11" hidden="1" x14ac:dyDescent="0.25">
      <c r="A1322">
        <v>182</v>
      </c>
      <c r="B1322" t="s">
        <v>255</v>
      </c>
      <c r="C1322" t="s">
        <v>210</v>
      </c>
      <c r="D1322">
        <v>15.372380123449901</v>
      </c>
      <c r="E1322">
        <v>1.9663662682510299</v>
      </c>
      <c r="F1322">
        <v>1.9663662682510299</v>
      </c>
      <c r="G1322">
        <v>3.6565031942710799</v>
      </c>
      <c r="H1322">
        <v>2.7801619817268</v>
      </c>
      <c r="I1322">
        <v>2.98353851539038</v>
      </c>
      <c r="J1322">
        <v>0.57506367210965803</v>
      </c>
      <c r="K1322">
        <v>1.4443802234500001</v>
      </c>
    </row>
    <row r="1323" spans="1:11" hidden="1" x14ac:dyDescent="0.25">
      <c r="A1323">
        <v>183</v>
      </c>
      <c r="B1323" t="s">
        <v>255</v>
      </c>
      <c r="C1323" t="s">
        <v>211</v>
      </c>
      <c r="D1323">
        <v>85.828357385199993</v>
      </c>
      <c r="E1323">
        <v>14.2294639159132</v>
      </c>
      <c r="F1323">
        <v>8.6488671263669001</v>
      </c>
      <c r="G1323">
        <v>0.24205302136211199</v>
      </c>
      <c r="H1323">
        <v>12.081426150006999</v>
      </c>
      <c r="I1323">
        <v>11.7911741016825</v>
      </c>
      <c r="J1323">
        <v>2.1124036398682202</v>
      </c>
      <c r="K1323">
        <v>36.7229694299999</v>
      </c>
    </row>
    <row r="1324" spans="1:11" hidden="1" x14ac:dyDescent="0.25">
      <c r="A1324">
        <v>184</v>
      </c>
      <c r="B1324" t="s">
        <v>255</v>
      </c>
      <c r="C1324" t="s">
        <v>212</v>
      </c>
      <c r="D1324">
        <v>906.67894995999995</v>
      </c>
      <c r="E1324">
        <v>222.341866886866</v>
      </c>
      <c r="F1324">
        <v>164.70910899865299</v>
      </c>
      <c r="G1324">
        <v>10.8665309595645</v>
      </c>
      <c r="H1324">
        <v>274.011656176597</v>
      </c>
      <c r="I1324">
        <v>155.25150845701799</v>
      </c>
      <c r="J1324">
        <v>14.076183481300101</v>
      </c>
      <c r="K1324">
        <v>65.422094999999999</v>
      </c>
    </row>
    <row r="1325" spans="1:11" hidden="1" x14ac:dyDescent="0.25">
      <c r="A1325">
        <v>185</v>
      </c>
      <c r="B1325" t="s">
        <v>255</v>
      </c>
      <c r="C1325" t="s">
        <v>213</v>
      </c>
      <c r="D1325">
        <v>34149.970870151003</v>
      </c>
      <c r="E1325">
        <v>7987.2480333061303</v>
      </c>
      <c r="F1325">
        <v>5079.4941447706397</v>
      </c>
      <c r="G1325">
        <v>3858.7382855388601</v>
      </c>
      <c r="H1325">
        <v>8001.3935771502502</v>
      </c>
      <c r="I1325">
        <v>7648.74753177617</v>
      </c>
      <c r="J1325">
        <v>1302.4107432789201</v>
      </c>
      <c r="K1325">
        <v>271.93855432999999</v>
      </c>
    </row>
    <row r="1326" spans="1:11" hidden="1" x14ac:dyDescent="0.25">
      <c r="A1326">
        <v>186</v>
      </c>
      <c r="B1326" t="s">
        <v>255</v>
      </c>
      <c r="C1326" t="s">
        <v>214</v>
      </c>
      <c r="D1326">
        <v>629.97240702600004</v>
      </c>
      <c r="E1326">
        <v>60.295078161187199</v>
      </c>
      <c r="F1326">
        <v>99.953418809685104</v>
      </c>
      <c r="G1326">
        <v>69.548419986147593</v>
      </c>
      <c r="H1326">
        <v>112.92170088216599</v>
      </c>
      <c r="I1326">
        <v>92.782184043653402</v>
      </c>
      <c r="J1326">
        <v>18.130767903159601</v>
      </c>
      <c r="K1326">
        <v>176.34083723999899</v>
      </c>
    </row>
    <row r="1327" spans="1:11" hidden="1" x14ac:dyDescent="0.25">
      <c r="A1327">
        <v>187</v>
      </c>
      <c r="B1327" t="s">
        <v>255</v>
      </c>
      <c r="C1327" t="s">
        <v>216</v>
      </c>
      <c r="D1327">
        <v>2229.7924530999899</v>
      </c>
      <c r="E1327">
        <v>169.18736723048599</v>
      </c>
      <c r="F1327">
        <v>151.51366146613501</v>
      </c>
      <c r="G1327">
        <v>110.660591448616</v>
      </c>
      <c r="H1327">
        <v>254.81571589937801</v>
      </c>
      <c r="I1327">
        <v>310.07399428548899</v>
      </c>
      <c r="J1327">
        <v>254.34360816989201</v>
      </c>
      <c r="K1327">
        <v>979.19751459999998</v>
      </c>
    </row>
    <row r="1328" spans="1:11" hidden="1" x14ac:dyDescent="0.25">
      <c r="A1328">
        <v>188</v>
      </c>
      <c r="B1328" t="s">
        <v>255</v>
      </c>
      <c r="C1328" t="s">
        <v>217</v>
      </c>
      <c r="D1328">
        <v>142.42489501</v>
      </c>
      <c r="E1328">
        <v>8.1893257804791393</v>
      </c>
      <c r="F1328">
        <v>10.5565769883034</v>
      </c>
      <c r="G1328">
        <v>0.49804531248567402</v>
      </c>
      <c r="H1328">
        <v>43.641047713909401</v>
      </c>
      <c r="I1328">
        <v>29.4308105115256</v>
      </c>
      <c r="J1328">
        <v>17.007556203296598</v>
      </c>
      <c r="K1328">
        <v>33.101532499999998</v>
      </c>
    </row>
    <row r="1329" spans="1:11" hidden="1" x14ac:dyDescent="0.25">
      <c r="A1329">
        <v>189</v>
      </c>
      <c r="B1329" t="s">
        <v>255</v>
      </c>
      <c r="C1329" t="s">
        <v>218</v>
      </c>
      <c r="D1329">
        <v>36.731105756200002</v>
      </c>
      <c r="E1329">
        <v>4.4153556225886996</v>
      </c>
      <c r="F1329">
        <v>4.4153556225886996</v>
      </c>
      <c r="G1329">
        <v>1.25387057588416</v>
      </c>
      <c r="H1329">
        <v>8.7588871780976394</v>
      </c>
      <c r="I1329">
        <v>8.3186370917422607</v>
      </c>
      <c r="J1329">
        <v>0.91966116909850903</v>
      </c>
      <c r="K1329">
        <v>8.6493384962000004</v>
      </c>
    </row>
    <row r="1330" spans="1:11" hidden="1" x14ac:dyDescent="0.25">
      <c r="A1330">
        <v>190</v>
      </c>
      <c r="B1330" t="s">
        <v>255</v>
      </c>
      <c r="C1330" t="s">
        <v>219</v>
      </c>
      <c r="D1330">
        <v>789.27748659999895</v>
      </c>
      <c r="E1330">
        <v>281.92517775447601</v>
      </c>
      <c r="F1330">
        <v>174.040711061796</v>
      </c>
      <c r="G1330">
        <v>144.46659575361301</v>
      </c>
      <c r="H1330">
        <v>72.375359856195999</v>
      </c>
      <c r="I1330">
        <v>97.984417833730504</v>
      </c>
      <c r="J1330">
        <v>16.5244413401869</v>
      </c>
      <c r="K1330">
        <v>1.96078299999999</v>
      </c>
    </row>
    <row r="1331" spans="1:11" hidden="1" x14ac:dyDescent="0.25">
      <c r="A1331">
        <v>191</v>
      </c>
      <c r="B1331" t="s">
        <v>255</v>
      </c>
      <c r="C1331" t="s">
        <v>220</v>
      </c>
      <c r="D1331">
        <v>2731.4165773070799</v>
      </c>
      <c r="E1331">
        <v>502.38478944609</v>
      </c>
      <c r="F1331">
        <v>513.38027044532498</v>
      </c>
      <c r="G1331">
        <v>174.76992629757601</v>
      </c>
      <c r="H1331">
        <v>436.44350032251901</v>
      </c>
      <c r="I1331">
        <v>642.29458979458002</v>
      </c>
      <c r="J1331">
        <v>191.08670406390601</v>
      </c>
      <c r="K1331">
        <v>271.05679693708902</v>
      </c>
    </row>
    <row r="1332" spans="1:11" hidden="1" x14ac:dyDescent="0.25">
      <c r="A1332">
        <v>192</v>
      </c>
      <c r="B1332" t="s">
        <v>255</v>
      </c>
      <c r="C1332" t="s">
        <v>221</v>
      </c>
      <c r="D1332">
        <v>17604.3860017474</v>
      </c>
      <c r="E1332">
        <v>3260.6330684125701</v>
      </c>
      <c r="F1332">
        <v>1854.0607099476199</v>
      </c>
      <c r="G1332">
        <v>829.366157638853</v>
      </c>
      <c r="H1332">
        <v>3003.1231807734198</v>
      </c>
      <c r="I1332">
        <v>5234.4565009177504</v>
      </c>
      <c r="J1332">
        <v>1566.43886437324</v>
      </c>
      <c r="K1332">
        <v>1856.30751968399</v>
      </c>
    </row>
    <row r="1333" spans="1:11" hidden="1" x14ac:dyDescent="0.25">
      <c r="A1333">
        <v>193</v>
      </c>
      <c r="B1333" t="s">
        <v>255</v>
      </c>
      <c r="C1333" t="s">
        <v>223</v>
      </c>
      <c r="D1333">
        <v>14981.234720314</v>
      </c>
      <c r="E1333">
        <v>6101.5382764873502</v>
      </c>
      <c r="F1333">
        <v>1659.6193571705401</v>
      </c>
      <c r="G1333">
        <v>2760.6311930501902</v>
      </c>
      <c r="H1333">
        <v>1525.99043895455</v>
      </c>
      <c r="I1333">
        <v>2233.79555778853</v>
      </c>
      <c r="J1333">
        <v>421.53142104681501</v>
      </c>
      <c r="K1333">
        <v>278.12847581599902</v>
      </c>
    </row>
    <row r="1334" spans="1:11" hidden="1" x14ac:dyDescent="0.25">
      <c r="A1334">
        <v>194</v>
      </c>
      <c r="B1334" t="s">
        <v>255</v>
      </c>
      <c r="C1334" t="s">
        <v>224</v>
      </c>
      <c r="D1334">
        <v>4493.4415781439902</v>
      </c>
      <c r="E1334">
        <v>342.92240223093802</v>
      </c>
      <c r="F1334">
        <v>1377.9388552380899</v>
      </c>
      <c r="G1334">
        <v>20.292083703538701</v>
      </c>
      <c r="H1334">
        <v>1088.40017277079</v>
      </c>
      <c r="I1334">
        <v>712.04082234564805</v>
      </c>
      <c r="J1334">
        <v>390.68629865498201</v>
      </c>
      <c r="K1334">
        <v>561.16094320000002</v>
      </c>
    </row>
    <row r="1335" spans="1:11" hidden="1" x14ac:dyDescent="0.25">
      <c r="A1335">
        <v>195</v>
      </c>
      <c r="B1335" t="s">
        <v>255</v>
      </c>
      <c r="C1335" t="s">
        <v>225</v>
      </c>
      <c r="D1335">
        <v>1046.8122563453901</v>
      </c>
      <c r="E1335">
        <v>111.459743429385</v>
      </c>
      <c r="F1335">
        <v>475.77001731794297</v>
      </c>
      <c r="G1335">
        <v>5.3073024870498102</v>
      </c>
      <c r="H1335">
        <v>264.94074237012899</v>
      </c>
      <c r="I1335">
        <v>84.297713124911098</v>
      </c>
      <c r="J1335">
        <v>42.834804093580303</v>
      </c>
      <c r="K1335">
        <v>62.201933522397297</v>
      </c>
    </row>
    <row r="1336" spans="1:11" hidden="1" x14ac:dyDescent="0.25">
      <c r="A1336">
        <v>196</v>
      </c>
      <c r="B1336" t="s">
        <v>255</v>
      </c>
      <c r="C1336" t="s">
        <v>226</v>
      </c>
      <c r="D1336">
        <v>5140.5033286589896</v>
      </c>
      <c r="E1336">
        <v>665.14259499602394</v>
      </c>
      <c r="F1336">
        <v>618.00689596781797</v>
      </c>
      <c r="G1336">
        <v>324.61307107747803</v>
      </c>
      <c r="H1336">
        <v>568.45972971551896</v>
      </c>
      <c r="I1336">
        <v>1953.42651133442</v>
      </c>
      <c r="J1336">
        <v>715.17633183373096</v>
      </c>
      <c r="K1336">
        <v>295.67819373399902</v>
      </c>
    </row>
    <row r="1337" spans="1:11" hidden="1" x14ac:dyDescent="0.25">
      <c r="A1337">
        <v>197</v>
      </c>
      <c r="B1337" t="s">
        <v>255</v>
      </c>
      <c r="C1337" t="s">
        <v>227</v>
      </c>
      <c r="D1337">
        <v>1462.49625064</v>
      </c>
      <c r="E1337">
        <v>255.83271407489499</v>
      </c>
      <c r="F1337">
        <v>179.49588674344801</v>
      </c>
      <c r="G1337">
        <v>88.624712255404006</v>
      </c>
      <c r="H1337">
        <v>129.724429104623</v>
      </c>
      <c r="I1337">
        <v>293.47443232505498</v>
      </c>
      <c r="J1337">
        <v>420.74480383657198</v>
      </c>
      <c r="K1337">
        <v>94.599272299999996</v>
      </c>
    </row>
    <row r="1338" spans="1:11" hidden="1" x14ac:dyDescent="0.25">
      <c r="A1338">
        <v>198</v>
      </c>
      <c r="B1338" t="s">
        <v>255</v>
      </c>
      <c r="C1338" t="s">
        <v>228</v>
      </c>
      <c r="D1338">
        <v>410335.58898204501</v>
      </c>
      <c r="E1338">
        <v>41915.865582457198</v>
      </c>
      <c r="F1338">
        <v>20841.514246195198</v>
      </c>
      <c r="G1338">
        <v>20631.875720438999</v>
      </c>
      <c r="H1338">
        <v>21968.088725383099</v>
      </c>
      <c r="I1338">
        <v>89450.580851305203</v>
      </c>
      <c r="J1338">
        <v>126736.452626821</v>
      </c>
      <c r="K1338">
        <v>88791.211229437497</v>
      </c>
    </row>
    <row r="1339" spans="1:11" hidden="1" x14ac:dyDescent="0.25">
      <c r="A1339">
        <v>199</v>
      </c>
      <c r="B1339" t="s">
        <v>255</v>
      </c>
      <c r="C1339" t="s">
        <v>229</v>
      </c>
      <c r="D1339">
        <v>1120.19135146899</v>
      </c>
      <c r="E1339">
        <v>298.06888990127902</v>
      </c>
      <c r="F1339">
        <v>191.877095027298</v>
      </c>
      <c r="G1339">
        <v>237.99787370531399</v>
      </c>
      <c r="H1339">
        <v>99.976947397792202</v>
      </c>
      <c r="I1339">
        <v>128.21644663027001</v>
      </c>
      <c r="J1339">
        <v>58.240755259044199</v>
      </c>
      <c r="K1339">
        <v>105.813343547999</v>
      </c>
    </row>
    <row r="1340" spans="1:11" hidden="1" x14ac:dyDescent="0.25">
      <c r="A1340">
        <v>200</v>
      </c>
      <c r="B1340" t="s">
        <v>255</v>
      </c>
      <c r="C1340" t="s">
        <v>230</v>
      </c>
      <c r="D1340">
        <v>16.523643873999902</v>
      </c>
      <c r="E1340">
        <v>2.7885772263284001</v>
      </c>
      <c r="F1340">
        <v>2.7885772263284001</v>
      </c>
      <c r="G1340">
        <v>1.98021375874602</v>
      </c>
      <c r="H1340">
        <v>5.2204631468974396</v>
      </c>
      <c r="I1340">
        <v>3.53001440080565</v>
      </c>
      <c r="J1340">
        <v>0.200156140894064</v>
      </c>
      <c r="K1340">
        <v>1.56419739999996E-2</v>
      </c>
    </row>
    <row r="1341" spans="1:11" hidden="1" x14ac:dyDescent="0.25">
      <c r="A1341">
        <v>201</v>
      </c>
      <c r="B1341" t="s">
        <v>255</v>
      </c>
      <c r="C1341" t="s">
        <v>231</v>
      </c>
      <c r="D1341">
        <v>9876.1333361400102</v>
      </c>
      <c r="E1341">
        <v>3240.3060744474001</v>
      </c>
      <c r="F1341">
        <v>1664.1157542604401</v>
      </c>
      <c r="G1341">
        <v>465.97743866955898</v>
      </c>
      <c r="H1341">
        <v>1367.9275850517199</v>
      </c>
      <c r="I1341">
        <v>1543.69736115098</v>
      </c>
      <c r="J1341">
        <v>733.974124769897</v>
      </c>
      <c r="K1341">
        <v>860.13499778999903</v>
      </c>
    </row>
    <row r="1342" spans="1:11" hidden="1" x14ac:dyDescent="0.25">
      <c r="A1342">
        <v>202</v>
      </c>
      <c r="B1342" t="s">
        <v>255</v>
      </c>
      <c r="C1342" t="s">
        <v>232</v>
      </c>
      <c r="D1342">
        <v>13.787319946809999</v>
      </c>
      <c r="E1342">
        <v>1.44084796134949</v>
      </c>
      <c r="F1342">
        <v>1.44084796134949</v>
      </c>
      <c r="G1342">
        <v>0.85063545395698403</v>
      </c>
      <c r="H1342">
        <v>2.9147830312548102</v>
      </c>
      <c r="I1342">
        <v>2.6457367609175901</v>
      </c>
      <c r="J1342">
        <v>3.5995983646716199</v>
      </c>
      <c r="K1342">
        <v>0.89487041330999995</v>
      </c>
    </row>
    <row r="1343" spans="1:11" hidden="1" x14ac:dyDescent="0.25">
      <c r="A1343">
        <v>203</v>
      </c>
      <c r="B1343" t="s">
        <v>255</v>
      </c>
      <c r="C1343" t="s">
        <v>234</v>
      </c>
      <c r="D1343">
        <v>23858.795250243998</v>
      </c>
      <c r="E1343">
        <v>6052.7967074769504</v>
      </c>
      <c r="F1343">
        <v>5253.5384816588603</v>
      </c>
      <c r="G1343">
        <v>2605.2933279493</v>
      </c>
      <c r="H1343">
        <v>5088.6701846759897</v>
      </c>
      <c r="I1343">
        <v>3727.9630252481602</v>
      </c>
      <c r="J1343">
        <v>716.15204937073304</v>
      </c>
      <c r="K1343">
        <v>414.38147386399902</v>
      </c>
    </row>
    <row r="1344" spans="1:11" hidden="1" x14ac:dyDescent="0.25">
      <c r="A1344">
        <v>204</v>
      </c>
      <c r="B1344" t="s">
        <v>255</v>
      </c>
      <c r="C1344" t="s">
        <v>235</v>
      </c>
      <c r="D1344">
        <v>23.913162157631898</v>
      </c>
      <c r="E1344">
        <v>4.2054290293599204</v>
      </c>
      <c r="F1344">
        <v>4.2054290293599204</v>
      </c>
      <c r="G1344">
        <v>1.3685567225280699</v>
      </c>
      <c r="H1344">
        <v>5.5579198805949703</v>
      </c>
      <c r="I1344">
        <v>7.2023134070185799</v>
      </c>
      <c r="J1344">
        <v>1.21915916127044</v>
      </c>
      <c r="K1344">
        <v>0.15435492749999899</v>
      </c>
    </row>
    <row r="1345" spans="1:11" hidden="1" x14ac:dyDescent="0.25">
      <c r="A1345">
        <v>205</v>
      </c>
      <c r="B1345" t="s">
        <v>255</v>
      </c>
      <c r="C1345" t="s">
        <v>237</v>
      </c>
      <c r="D1345">
        <v>39.694446809999903</v>
      </c>
      <c r="E1345">
        <v>2.3783005583858099</v>
      </c>
      <c r="F1345">
        <v>2.3783005583858099</v>
      </c>
      <c r="G1345">
        <v>3.13578281431572</v>
      </c>
      <c r="H1345">
        <v>13.976813803178</v>
      </c>
      <c r="I1345">
        <v>10.9302843596271</v>
      </c>
      <c r="J1345">
        <v>0.75369601610742698</v>
      </c>
      <c r="K1345">
        <v>6.1412687000000004</v>
      </c>
    </row>
    <row r="1346" spans="1:11" hidden="1" x14ac:dyDescent="0.25">
      <c r="A1346">
        <v>206</v>
      </c>
      <c r="B1346" t="s">
        <v>255</v>
      </c>
      <c r="C1346" t="s">
        <v>238</v>
      </c>
      <c r="D1346">
        <v>422.93697139599902</v>
      </c>
      <c r="E1346">
        <v>120.167485256098</v>
      </c>
      <c r="F1346">
        <v>68.049387151177996</v>
      </c>
      <c r="G1346">
        <v>2.5570294703898102</v>
      </c>
      <c r="H1346">
        <v>61.448917255780799</v>
      </c>
      <c r="I1346">
        <v>48.931242663201999</v>
      </c>
      <c r="J1346">
        <v>20.3601494893508</v>
      </c>
      <c r="K1346">
        <v>101.42276011</v>
      </c>
    </row>
    <row r="1347" spans="1:11" hidden="1" x14ac:dyDescent="0.25">
      <c r="A1347">
        <v>207</v>
      </c>
      <c r="B1347" t="s">
        <v>255</v>
      </c>
      <c r="C1347" t="s">
        <v>239</v>
      </c>
      <c r="D1347">
        <v>16760.4318926376</v>
      </c>
      <c r="E1347">
        <v>3062.56379735276</v>
      </c>
      <c r="F1347">
        <v>1585.3931542729399</v>
      </c>
      <c r="G1347">
        <v>778.94134091215903</v>
      </c>
      <c r="H1347">
        <v>1987.0552736147899</v>
      </c>
      <c r="I1347">
        <v>3947.8297698021001</v>
      </c>
      <c r="J1347">
        <v>3774.32634048298</v>
      </c>
      <c r="K1347">
        <v>1624.3222161998699</v>
      </c>
    </row>
    <row r="1348" spans="1:11" hidden="1" x14ac:dyDescent="0.25">
      <c r="A1348">
        <v>208</v>
      </c>
      <c r="B1348" t="s">
        <v>255</v>
      </c>
      <c r="C1348" t="s">
        <v>240</v>
      </c>
      <c r="D1348">
        <v>516.59975256999905</v>
      </c>
      <c r="E1348">
        <v>54.258946359948403</v>
      </c>
      <c r="F1348">
        <v>35.0559342564327</v>
      </c>
      <c r="G1348">
        <v>5.0411281828367498</v>
      </c>
      <c r="H1348">
        <v>102.077217717125</v>
      </c>
      <c r="I1348">
        <v>141.594642447919</v>
      </c>
      <c r="J1348">
        <v>32.818661205736497</v>
      </c>
      <c r="K1348">
        <v>145.7532224</v>
      </c>
    </row>
    <row r="1349" spans="1:11" hidden="1" x14ac:dyDescent="0.25">
      <c r="A1349">
        <v>209</v>
      </c>
      <c r="B1349" t="s">
        <v>255</v>
      </c>
      <c r="C1349" t="s">
        <v>241</v>
      </c>
      <c r="D1349">
        <v>1994.9858388599901</v>
      </c>
      <c r="E1349">
        <v>324.73771634212699</v>
      </c>
      <c r="F1349">
        <v>197.13887559083901</v>
      </c>
      <c r="G1349">
        <v>23.8796993782078</v>
      </c>
      <c r="H1349">
        <v>406.95559887808099</v>
      </c>
      <c r="I1349">
        <v>484.78397070540001</v>
      </c>
      <c r="J1349">
        <v>24.394734705342401</v>
      </c>
      <c r="K1349">
        <v>533.09524325999996</v>
      </c>
    </row>
    <row r="1350" spans="1:11" hidden="1" x14ac:dyDescent="0.25">
      <c r="A1350">
        <v>0</v>
      </c>
      <c r="B1350" t="s">
        <v>255</v>
      </c>
      <c r="C1350" t="s">
        <v>7</v>
      </c>
      <c r="D1350">
        <v>33803.084180887497</v>
      </c>
      <c r="E1350">
        <v>0</v>
      </c>
      <c r="F1350">
        <v>0</v>
      </c>
      <c r="G1350">
        <v>0</v>
      </c>
      <c r="H1350">
        <v>0</v>
      </c>
      <c r="I1350">
        <v>0</v>
      </c>
      <c r="J1350">
        <v>0</v>
      </c>
      <c r="K1350">
        <v>33803.084180887497</v>
      </c>
    </row>
    <row r="1351" spans="1:11" x14ac:dyDescent="0.25">
      <c r="A1351">
        <v>1</v>
      </c>
      <c r="B1351" t="s">
        <v>255</v>
      </c>
      <c r="C1351" t="s">
        <v>8</v>
      </c>
      <c r="D1351">
        <v>1689478.7118915799</v>
      </c>
      <c r="E1351">
        <v>387022.512457804</v>
      </c>
      <c r="F1351">
        <v>250549.02135132</v>
      </c>
      <c r="G1351">
        <v>151070.645641165</v>
      </c>
      <c r="H1351">
        <v>314054.72660147602</v>
      </c>
      <c r="I1351">
        <v>282206.61161958001</v>
      </c>
      <c r="J1351">
        <v>122632.593507472</v>
      </c>
      <c r="K1351">
        <v>181942.600712727</v>
      </c>
    </row>
    <row r="1352" spans="1:11" x14ac:dyDescent="0.25">
      <c r="A1352">
        <v>2</v>
      </c>
      <c r="B1352" t="s">
        <v>255</v>
      </c>
      <c r="C1352" t="s">
        <v>9</v>
      </c>
      <c r="D1352">
        <v>926533.55578579102</v>
      </c>
      <c r="E1352">
        <v>118644.262072964</v>
      </c>
      <c r="F1352">
        <v>77841.916086530997</v>
      </c>
      <c r="G1352">
        <v>65084.007356048198</v>
      </c>
      <c r="H1352">
        <v>83634.384285887994</v>
      </c>
      <c r="I1352">
        <v>215096.60367778601</v>
      </c>
      <c r="J1352">
        <v>193341.38687721899</v>
      </c>
      <c r="K1352">
        <v>172890.99542932599</v>
      </c>
    </row>
    <row r="1353" spans="1:11" hidden="1" x14ac:dyDescent="0.25">
      <c r="A1353">
        <v>3</v>
      </c>
      <c r="B1353" t="s">
        <v>255</v>
      </c>
      <c r="C1353" t="s">
        <v>10</v>
      </c>
      <c r="D1353">
        <v>1557973.0059618701</v>
      </c>
      <c r="E1353">
        <v>0</v>
      </c>
      <c r="F1353">
        <v>0</v>
      </c>
      <c r="G1353">
        <v>0</v>
      </c>
      <c r="H1353">
        <v>0</v>
      </c>
      <c r="I1353">
        <v>0</v>
      </c>
      <c r="J1353">
        <v>0</v>
      </c>
      <c r="K1353">
        <v>1557973.0059618701</v>
      </c>
    </row>
    <row r="1354" spans="1:11" hidden="1" x14ac:dyDescent="0.25">
      <c r="A1354">
        <v>0</v>
      </c>
      <c r="B1354" t="s">
        <v>255</v>
      </c>
      <c r="C1354" t="s">
        <v>7</v>
      </c>
      <c r="D1354">
        <v>33803.084180887497</v>
      </c>
      <c r="E1354">
        <v>0</v>
      </c>
      <c r="F1354">
        <v>0</v>
      </c>
      <c r="G1354">
        <v>0</v>
      </c>
      <c r="H1354">
        <v>0</v>
      </c>
      <c r="I1354">
        <v>0</v>
      </c>
      <c r="J1354">
        <v>0</v>
      </c>
      <c r="K1354">
        <v>33803.084180887497</v>
      </c>
    </row>
    <row r="1355" spans="1:11" x14ac:dyDescent="0.25">
      <c r="A1355">
        <v>1</v>
      </c>
      <c r="B1355" t="s">
        <v>255</v>
      </c>
      <c r="C1355" t="s">
        <v>11</v>
      </c>
      <c r="D1355">
        <v>143934.78884290101</v>
      </c>
      <c r="E1355">
        <v>25112.419423908199</v>
      </c>
      <c r="F1355">
        <v>20535.8649116413</v>
      </c>
      <c r="G1355">
        <v>5147.9980241848098</v>
      </c>
      <c r="H1355">
        <v>23817.2302162866</v>
      </c>
      <c r="I1355">
        <v>23230.624397529202</v>
      </c>
      <c r="J1355">
        <v>12170.756607548001</v>
      </c>
      <c r="K1355">
        <v>33919.8952618045</v>
      </c>
    </row>
    <row r="1356" spans="1:11" x14ac:dyDescent="0.25">
      <c r="A1356">
        <v>2</v>
      </c>
      <c r="B1356" t="s">
        <v>255</v>
      </c>
      <c r="C1356" t="s">
        <v>12</v>
      </c>
      <c r="D1356">
        <v>1295905.5909812001</v>
      </c>
      <c r="E1356">
        <v>311247.327726622</v>
      </c>
      <c r="F1356">
        <v>195912.06459965801</v>
      </c>
      <c r="G1356">
        <v>143231.48896031399</v>
      </c>
      <c r="H1356">
        <v>251057.897185254</v>
      </c>
      <c r="I1356">
        <v>213486.22640068401</v>
      </c>
      <c r="J1356">
        <v>65207.684306738403</v>
      </c>
      <c r="K1356">
        <v>115762.90180191799</v>
      </c>
    </row>
    <row r="1357" spans="1:11" x14ac:dyDescent="0.25">
      <c r="A1357">
        <v>3</v>
      </c>
      <c r="B1357" t="s">
        <v>255</v>
      </c>
      <c r="C1357" t="s">
        <v>13</v>
      </c>
      <c r="D1357">
        <v>241095.879202593</v>
      </c>
      <c r="E1357">
        <v>32682.824392273698</v>
      </c>
      <c r="F1357">
        <v>32139.212859400701</v>
      </c>
      <c r="G1357">
        <v>23983.240116230802</v>
      </c>
      <c r="H1357">
        <v>34837.5951328355</v>
      </c>
      <c r="I1357">
        <v>62421.356664464802</v>
      </c>
      <c r="J1357">
        <v>23205.418664305998</v>
      </c>
      <c r="K1357">
        <v>31826.231373084702</v>
      </c>
    </row>
    <row r="1358" spans="1:11" x14ac:dyDescent="0.25">
      <c r="A1358">
        <v>4</v>
      </c>
      <c r="B1358" t="s">
        <v>255</v>
      </c>
      <c r="C1358" t="s">
        <v>14</v>
      </c>
      <c r="D1358">
        <v>271641.75038005703</v>
      </c>
      <c r="E1358">
        <v>49382.539340988398</v>
      </c>
      <c r="F1358">
        <v>35557.869756440203</v>
      </c>
      <c r="G1358">
        <v>10728.896144292699</v>
      </c>
      <c r="H1358">
        <v>40296.436959201797</v>
      </c>
      <c r="I1358">
        <v>53413.200311461303</v>
      </c>
      <c r="J1358">
        <v>46413.996218693501</v>
      </c>
      <c r="K1358">
        <v>35848.811648977797</v>
      </c>
    </row>
    <row r="1359" spans="1:11" x14ac:dyDescent="0.25">
      <c r="A1359">
        <v>5</v>
      </c>
      <c r="B1359" t="s">
        <v>255</v>
      </c>
      <c r="C1359" t="s">
        <v>15</v>
      </c>
      <c r="D1359">
        <v>118079.30251594901</v>
      </c>
      <c r="E1359">
        <v>30596.902105124002</v>
      </c>
      <c r="F1359">
        <v>12571.898650418299</v>
      </c>
      <c r="G1359">
        <v>6154.9190862465503</v>
      </c>
      <c r="H1359">
        <v>15656.2096134351</v>
      </c>
      <c r="I1359">
        <v>24080.383336846</v>
      </c>
      <c r="J1359">
        <v>10844.6938360861</v>
      </c>
      <c r="K1359">
        <v>18174.295887791901</v>
      </c>
    </row>
    <row r="1360" spans="1:11" x14ac:dyDescent="0.25">
      <c r="A1360">
        <v>6</v>
      </c>
      <c r="B1360" t="s">
        <v>255</v>
      </c>
      <c r="C1360" t="s">
        <v>16</v>
      </c>
      <c r="D1360">
        <v>448839.34252197499</v>
      </c>
      <c r="E1360">
        <v>45577.665922345797</v>
      </c>
      <c r="F1360">
        <v>22587.830530313699</v>
      </c>
      <c r="G1360">
        <v>21553.5504602115</v>
      </c>
      <c r="H1360">
        <v>23836.3537168394</v>
      </c>
      <c r="I1360">
        <v>96823.751021476302</v>
      </c>
      <c r="J1360">
        <v>137998.05628754199</v>
      </c>
      <c r="K1360">
        <v>100462.134583248</v>
      </c>
    </row>
    <row r="1361" spans="1:11" x14ac:dyDescent="0.25">
      <c r="A1361">
        <v>7</v>
      </c>
      <c r="B1361" t="s">
        <v>255</v>
      </c>
      <c r="C1361" t="s">
        <v>17</v>
      </c>
      <c r="D1361">
        <v>32354.591534687501</v>
      </c>
      <c r="E1361">
        <v>4434.9083694897699</v>
      </c>
      <c r="F1361">
        <v>2398.7987264109402</v>
      </c>
      <c r="G1361">
        <v>1606.5486727823099</v>
      </c>
      <c r="H1361">
        <v>2027.2891797638299</v>
      </c>
      <c r="I1361">
        <v>5413.2043237582602</v>
      </c>
      <c r="J1361">
        <v>7827.1412567565703</v>
      </c>
      <c r="K1361">
        <v>8646.7010057256903</v>
      </c>
    </row>
    <row r="1362" spans="1:11" x14ac:dyDescent="0.25">
      <c r="A1362">
        <v>8</v>
      </c>
      <c r="B1362" t="s">
        <v>255</v>
      </c>
      <c r="C1362" t="s">
        <v>18</v>
      </c>
      <c r="D1362">
        <v>64161.021697958196</v>
      </c>
      <c r="E1362">
        <v>6632.1872500194904</v>
      </c>
      <c r="F1362">
        <v>6687.3974035683495</v>
      </c>
      <c r="G1362">
        <v>3748.0115329488299</v>
      </c>
      <c r="H1362">
        <v>6160.0988837454997</v>
      </c>
      <c r="I1362">
        <v>18434.4688411473</v>
      </c>
      <c r="J1362">
        <v>12306.233207021</v>
      </c>
      <c r="K1362">
        <v>10192.624579506801</v>
      </c>
    </row>
    <row r="1363" spans="1:11" hidden="1" x14ac:dyDescent="0.25">
      <c r="A1363">
        <v>9</v>
      </c>
      <c r="B1363" t="s">
        <v>255</v>
      </c>
      <c r="C1363" t="s">
        <v>10</v>
      </c>
      <c r="D1363">
        <v>1557973.0059618701</v>
      </c>
      <c r="E1363">
        <v>0</v>
      </c>
      <c r="F1363">
        <v>0</v>
      </c>
      <c r="G1363">
        <v>0</v>
      </c>
      <c r="H1363">
        <v>0</v>
      </c>
      <c r="I1363">
        <v>0</v>
      </c>
      <c r="J1363">
        <v>0</v>
      </c>
      <c r="K1363">
        <v>1557973.0059618701</v>
      </c>
    </row>
    <row r="1364" spans="1:11" x14ac:dyDescent="0.25">
      <c r="A1364">
        <v>0</v>
      </c>
      <c r="B1364" t="s">
        <v>255</v>
      </c>
      <c r="C1364" t="s">
        <v>250</v>
      </c>
      <c r="D1364">
        <v>4207788.3578267498</v>
      </c>
      <c r="E1364">
        <v>505666.77453076898</v>
      </c>
      <c r="F1364">
        <v>328390.93743784999</v>
      </c>
      <c r="G1364">
        <v>216154.65299721001</v>
      </c>
      <c r="H1364">
        <v>397689.11088736099</v>
      </c>
      <c r="I1364">
        <v>497303.21529738401</v>
      </c>
      <c r="J1364">
        <v>315973.98038468597</v>
      </c>
      <c r="K1364">
        <v>1946609.6862866101</v>
      </c>
    </row>
    <row r="1365" spans="1:11" hidden="1" x14ac:dyDescent="0.25">
      <c r="A1365">
        <v>0</v>
      </c>
      <c r="B1365" t="s">
        <v>256</v>
      </c>
      <c r="C1365" t="s">
        <v>20</v>
      </c>
      <c r="D1365">
        <v>2.2163541999999999E-3</v>
      </c>
      <c r="E1365">
        <v>6.2667780588554598E-4</v>
      </c>
      <c r="F1365">
        <v>6.2667780588554598E-4</v>
      </c>
      <c r="G1365">
        <v>4.5837095568439001E-4</v>
      </c>
      <c r="H1365">
        <v>4.5837095568439001E-4</v>
      </c>
      <c r="I1365" s="1">
        <v>4.3615861926679201E-5</v>
      </c>
      <c r="J1365" s="1">
        <v>2.6408149334475202E-6</v>
      </c>
      <c r="K1365" s="1">
        <v>1.1180834903756699E-19</v>
      </c>
    </row>
    <row r="1366" spans="1:11" hidden="1" x14ac:dyDescent="0.25">
      <c r="A1366">
        <v>1</v>
      </c>
      <c r="B1366" t="s">
        <v>256</v>
      </c>
      <c r="C1366" t="s">
        <v>21</v>
      </c>
      <c r="D1366">
        <v>0.21806705306999999</v>
      </c>
      <c r="E1366">
        <v>9.5579873300728299E-2</v>
      </c>
      <c r="F1366">
        <v>7.2180736750871E-2</v>
      </c>
      <c r="G1366">
        <v>4.6093930209937101E-3</v>
      </c>
      <c r="H1366">
        <v>3.9491889060238997E-2</v>
      </c>
      <c r="I1366">
        <v>5.9663646503418802E-3</v>
      </c>
      <c r="J1366">
        <v>2.38796286825968E-4</v>
      </c>
      <c r="K1366" s="1">
        <v>3.8116482626443501E-19</v>
      </c>
    </row>
    <row r="1367" spans="1:11" hidden="1" x14ac:dyDescent="0.25">
      <c r="A1367">
        <v>2</v>
      </c>
      <c r="B1367" t="s">
        <v>256</v>
      </c>
      <c r="C1367" t="s">
        <v>22</v>
      </c>
      <c r="D1367">
        <v>0.78581104469999796</v>
      </c>
      <c r="E1367">
        <v>0.56847776003328898</v>
      </c>
      <c r="F1367">
        <v>9.7541351208254898E-2</v>
      </c>
      <c r="G1367">
        <v>1.7409382530647E-2</v>
      </c>
      <c r="H1367">
        <v>7.5642029403974798E-2</v>
      </c>
      <c r="I1367">
        <v>2.5098572779056399E-2</v>
      </c>
      <c r="J1367">
        <v>1.64194874477739E-3</v>
      </c>
      <c r="K1367" s="1">
        <v>-1.88718940648258E-18</v>
      </c>
    </row>
    <row r="1368" spans="1:11" hidden="1" x14ac:dyDescent="0.25">
      <c r="A1368">
        <v>3</v>
      </c>
      <c r="B1368" t="s">
        <v>256</v>
      </c>
      <c r="C1368" t="s">
        <v>23</v>
      </c>
      <c r="D1368">
        <v>3.7074100000000001E-4</v>
      </c>
      <c r="E1368">
        <v>1.4789481732883E-4</v>
      </c>
      <c r="F1368">
        <v>1.4789481732883E-4</v>
      </c>
      <c r="G1368">
        <v>0</v>
      </c>
      <c r="H1368" s="1">
        <v>7.3993162533612096E-6</v>
      </c>
      <c r="I1368" s="1">
        <v>6.14542709498386E-5</v>
      </c>
      <c r="J1368" s="1">
        <v>6.09777813913928E-6</v>
      </c>
      <c r="K1368">
        <v>0</v>
      </c>
    </row>
    <row r="1369" spans="1:11" hidden="1" x14ac:dyDescent="0.25">
      <c r="A1369">
        <v>4</v>
      </c>
      <c r="B1369" t="s">
        <v>256</v>
      </c>
      <c r="C1369" t="s">
        <v>24</v>
      </c>
      <c r="D1369">
        <v>2.4111229789999999</v>
      </c>
      <c r="E1369">
        <v>1.1379459588917</v>
      </c>
      <c r="F1369">
        <v>0.39286215675710201</v>
      </c>
      <c r="G1369">
        <v>0.25921792607307198</v>
      </c>
      <c r="H1369">
        <v>0.35321463012916199</v>
      </c>
      <c r="I1369">
        <v>0.24338791148036801</v>
      </c>
      <c r="J1369">
        <v>2.4494395668585099E-2</v>
      </c>
      <c r="K1369" s="1">
        <v>-4.65326019903622E-17</v>
      </c>
    </row>
    <row r="1370" spans="1:11" hidden="1" x14ac:dyDescent="0.25">
      <c r="A1370">
        <v>5</v>
      </c>
      <c r="B1370" t="s">
        <v>256</v>
      </c>
      <c r="C1370" t="s">
        <v>25</v>
      </c>
      <c r="D1370">
        <v>5.8437955000000003E-3</v>
      </c>
      <c r="E1370">
        <v>3.3230599527105699E-3</v>
      </c>
      <c r="F1370">
        <v>8.9489312303942501E-4</v>
      </c>
      <c r="G1370">
        <v>1.07785834726025E-3</v>
      </c>
      <c r="H1370">
        <v>2.6263331277030002E-4</v>
      </c>
      <c r="I1370">
        <v>2.5863097193560501E-4</v>
      </c>
      <c r="J1370" s="1">
        <v>2.6719792283839198E-5</v>
      </c>
      <c r="K1370" s="1">
        <v>6.0393449139231605E-19</v>
      </c>
    </row>
    <row r="1371" spans="1:11" hidden="1" x14ac:dyDescent="0.25">
      <c r="A1371">
        <v>6</v>
      </c>
      <c r="B1371" t="s">
        <v>256</v>
      </c>
      <c r="C1371" t="s">
        <v>26</v>
      </c>
      <c r="D1371">
        <v>1.00041012296</v>
      </c>
      <c r="E1371">
        <v>0.77039400744628195</v>
      </c>
      <c r="F1371">
        <v>9.5178185865617507E-2</v>
      </c>
      <c r="G1371">
        <v>7.46100652212313E-2</v>
      </c>
      <c r="H1371">
        <v>3.4075165092061897E-2</v>
      </c>
      <c r="I1371">
        <v>2.36510913574174E-2</v>
      </c>
      <c r="J1371">
        <v>2.5016079773895702E-3</v>
      </c>
      <c r="K1371" s="1">
        <v>1.2887606292474101E-18</v>
      </c>
    </row>
    <row r="1372" spans="1:11" hidden="1" x14ac:dyDescent="0.25">
      <c r="A1372">
        <v>7</v>
      </c>
      <c r="B1372" t="s">
        <v>256</v>
      </c>
      <c r="C1372" t="s">
        <v>27</v>
      </c>
      <c r="D1372">
        <v>1012.51544961</v>
      </c>
      <c r="E1372">
        <v>677.04082702277503</v>
      </c>
      <c r="F1372">
        <v>188.49566388494</v>
      </c>
      <c r="G1372">
        <v>70.688900040119805</v>
      </c>
      <c r="H1372">
        <v>46.977994908793598</v>
      </c>
      <c r="I1372">
        <v>24.499896345087201</v>
      </c>
      <c r="J1372">
        <v>4.8121674082832397</v>
      </c>
      <c r="K1372" s="1">
        <v>-3.3380416486483699E-15</v>
      </c>
    </row>
    <row r="1373" spans="1:11" hidden="1" x14ac:dyDescent="0.25">
      <c r="A1373">
        <v>8</v>
      </c>
      <c r="B1373" t="s">
        <v>256</v>
      </c>
      <c r="C1373" t="s">
        <v>28</v>
      </c>
      <c r="D1373">
        <v>6.8347703779999894E-2</v>
      </c>
      <c r="E1373">
        <v>3.2475263249266903E-2</v>
      </c>
      <c r="F1373">
        <v>1.37206383654921E-2</v>
      </c>
      <c r="G1373">
        <v>8.6277832332798503E-3</v>
      </c>
      <c r="H1373">
        <v>8.9085235978503402E-3</v>
      </c>
      <c r="I1373">
        <v>4.1315015890276202E-3</v>
      </c>
      <c r="J1373">
        <v>4.8399374508308502E-4</v>
      </c>
      <c r="K1373" s="1">
        <v>-4.0367472683771803E-18</v>
      </c>
    </row>
    <row r="1374" spans="1:11" hidden="1" x14ac:dyDescent="0.25">
      <c r="A1374">
        <v>9</v>
      </c>
      <c r="B1374" t="s">
        <v>256</v>
      </c>
      <c r="C1374" t="s">
        <v>29</v>
      </c>
      <c r="D1374">
        <v>8.3921859999999994E-3</v>
      </c>
      <c r="E1374">
        <v>1.66435116054746E-3</v>
      </c>
      <c r="F1374">
        <v>1.66435116054746E-3</v>
      </c>
      <c r="G1374">
        <v>2.6880260617504902E-3</v>
      </c>
      <c r="H1374">
        <v>1.8113497886900901E-3</v>
      </c>
      <c r="I1374">
        <v>5.3577550987254203E-4</v>
      </c>
      <c r="J1374" s="1">
        <v>2.8332318591930899E-5</v>
      </c>
      <c r="K1374" s="1">
        <v>9.21571846612678E-19</v>
      </c>
    </row>
    <row r="1375" spans="1:11" hidden="1" x14ac:dyDescent="0.25">
      <c r="A1375">
        <v>10</v>
      </c>
      <c r="B1375" t="s">
        <v>256</v>
      </c>
      <c r="C1375" t="s">
        <v>30</v>
      </c>
      <c r="D1375">
        <v>2.0980228E-2</v>
      </c>
      <c r="E1375">
        <v>6.86534725161127E-3</v>
      </c>
      <c r="F1375">
        <v>6.86534725161127E-3</v>
      </c>
      <c r="G1375">
        <v>2.43687617680503E-3</v>
      </c>
      <c r="H1375">
        <v>2.8896559501118101E-3</v>
      </c>
      <c r="I1375">
        <v>1.7862636632309499E-3</v>
      </c>
      <c r="J1375">
        <v>1.3673770662965001E-4</v>
      </c>
      <c r="K1375">
        <v>0</v>
      </c>
    </row>
    <row r="1376" spans="1:11" hidden="1" x14ac:dyDescent="0.25">
      <c r="A1376">
        <v>11</v>
      </c>
      <c r="B1376" t="s">
        <v>256</v>
      </c>
      <c r="C1376" t="s">
        <v>31</v>
      </c>
      <c r="D1376">
        <v>64.407852814101005</v>
      </c>
      <c r="E1376">
        <v>39.295871104310798</v>
      </c>
      <c r="F1376">
        <v>10.4582856113816</v>
      </c>
      <c r="G1376">
        <v>7.9678685168082097</v>
      </c>
      <c r="H1376">
        <v>2.7664022441203402</v>
      </c>
      <c r="I1376">
        <v>3.0862492088528999</v>
      </c>
      <c r="J1376">
        <v>0.812364841115092</v>
      </c>
      <c r="K1376">
        <v>2.0811287511999298E-2</v>
      </c>
    </row>
    <row r="1377" spans="1:11" hidden="1" x14ac:dyDescent="0.25">
      <c r="A1377">
        <v>12</v>
      </c>
      <c r="B1377" t="s">
        <v>256</v>
      </c>
      <c r="C1377" t="s">
        <v>32</v>
      </c>
      <c r="D1377">
        <v>0.25566669599999903</v>
      </c>
      <c r="E1377">
        <v>5.3348064843861599E-2</v>
      </c>
      <c r="F1377">
        <v>2.3285415442302199E-2</v>
      </c>
      <c r="G1377">
        <v>6.4050949064577894E-2</v>
      </c>
      <c r="H1377">
        <v>2.6257394048133299E-2</v>
      </c>
      <c r="I1377">
        <v>8.0841234034915901E-2</v>
      </c>
      <c r="J1377">
        <v>7.8836385662087796E-3</v>
      </c>
      <c r="K1377" s="1">
        <v>-3.2390539903004399E-18</v>
      </c>
    </row>
    <row r="1378" spans="1:11" hidden="1" x14ac:dyDescent="0.25">
      <c r="A1378">
        <v>13</v>
      </c>
      <c r="B1378" t="s">
        <v>256</v>
      </c>
      <c r="C1378" t="s">
        <v>33</v>
      </c>
      <c r="D1378">
        <v>0.20717400186000001</v>
      </c>
      <c r="E1378">
        <v>9.1076850352737104E-2</v>
      </c>
      <c r="F1378">
        <v>5.38803097903605E-2</v>
      </c>
      <c r="G1378">
        <v>1.82387847139296E-2</v>
      </c>
      <c r="H1378">
        <v>2.8644770238963401E-2</v>
      </c>
      <c r="I1378">
        <v>1.37348478641721E-2</v>
      </c>
      <c r="J1378">
        <v>1.5984388998371399E-3</v>
      </c>
      <c r="K1378" s="1">
        <v>1.6521377636195099E-18</v>
      </c>
    </row>
    <row r="1379" spans="1:11" hidden="1" x14ac:dyDescent="0.25">
      <c r="A1379">
        <v>14</v>
      </c>
      <c r="B1379" t="s">
        <v>256</v>
      </c>
      <c r="C1379" t="s">
        <v>34</v>
      </c>
      <c r="D1379">
        <v>5.4767096119999997E-2</v>
      </c>
      <c r="E1379">
        <v>2.0994181871667201E-2</v>
      </c>
      <c r="F1379">
        <v>2.5072475438035102E-2</v>
      </c>
      <c r="G1379" s="1">
        <v>4.3149042185863401E-5</v>
      </c>
      <c r="H1379">
        <v>8.1775532980301099E-3</v>
      </c>
      <c r="I1379">
        <v>4.74273648449855E-4</v>
      </c>
      <c r="J1379" s="1">
        <v>5.4628216317273504E-6</v>
      </c>
      <c r="K1379" s="1">
        <v>1.8677076486957301E-19</v>
      </c>
    </row>
    <row r="1380" spans="1:11" hidden="1" x14ac:dyDescent="0.25">
      <c r="A1380">
        <v>15</v>
      </c>
      <c r="B1380" t="s">
        <v>256</v>
      </c>
      <c r="C1380" t="s">
        <v>35</v>
      </c>
      <c r="D1380">
        <v>4.9053319299999902</v>
      </c>
      <c r="E1380">
        <v>3.2231374282229202</v>
      </c>
      <c r="F1380">
        <v>0.62629169800911499</v>
      </c>
      <c r="G1380">
        <v>0.41738924965629398</v>
      </c>
      <c r="H1380">
        <v>0.220412875279761</v>
      </c>
      <c r="I1380">
        <v>0.38102193170933502</v>
      </c>
      <c r="J1380">
        <v>3.7078747122572302E-2</v>
      </c>
      <c r="K1380" s="1">
        <v>1.1774435593192499E-16</v>
      </c>
    </row>
    <row r="1381" spans="1:11" hidden="1" x14ac:dyDescent="0.25">
      <c r="A1381">
        <v>16</v>
      </c>
      <c r="B1381" t="s">
        <v>256</v>
      </c>
      <c r="C1381" t="s">
        <v>36</v>
      </c>
      <c r="D1381">
        <v>67.150347060000001</v>
      </c>
      <c r="E1381">
        <v>28.802227719633699</v>
      </c>
      <c r="F1381">
        <v>18.310298482478501</v>
      </c>
      <c r="G1381">
        <v>3.7282446196493502</v>
      </c>
      <c r="H1381">
        <v>11.669285289250899</v>
      </c>
      <c r="I1381">
        <v>4.3147239358458398</v>
      </c>
      <c r="J1381">
        <v>0.32556701314157199</v>
      </c>
      <c r="K1381" s="1">
        <v>-6.3664351568348801E-16</v>
      </c>
    </row>
    <row r="1382" spans="1:11" hidden="1" x14ac:dyDescent="0.25">
      <c r="A1382">
        <v>17</v>
      </c>
      <c r="B1382" t="s">
        <v>256</v>
      </c>
      <c r="C1382" t="s">
        <v>37</v>
      </c>
      <c r="D1382">
        <v>0.22165593191999899</v>
      </c>
      <c r="E1382">
        <v>9.0728688407198804E-2</v>
      </c>
      <c r="F1382">
        <v>7.8041295936163796E-2</v>
      </c>
      <c r="G1382">
        <v>1.2608026160275401E-3</v>
      </c>
      <c r="H1382">
        <v>4.4139643321517402E-2</v>
      </c>
      <c r="I1382">
        <v>7.1105497682189198E-3</v>
      </c>
      <c r="J1382">
        <v>3.7495187087342702E-4</v>
      </c>
      <c r="K1382" s="1">
        <v>-3.3955433273056699E-18</v>
      </c>
    </row>
    <row r="1383" spans="1:11" hidden="1" x14ac:dyDescent="0.25">
      <c r="A1383">
        <v>18</v>
      </c>
      <c r="B1383" t="s">
        <v>256</v>
      </c>
      <c r="C1383" t="s">
        <v>38</v>
      </c>
      <c r="D1383">
        <v>0.90788409338999998</v>
      </c>
      <c r="E1383">
        <v>0.49746402604991202</v>
      </c>
      <c r="F1383">
        <v>0.161853018899523</v>
      </c>
      <c r="G1383">
        <v>0.153472009277556</v>
      </c>
      <c r="H1383">
        <v>7.7429396554438895E-2</v>
      </c>
      <c r="I1383">
        <v>1.72352324414424E-2</v>
      </c>
      <c r="J1383">
        <v>4.3041016712623998E-4</v>
      </c>
      <c r="K1383" s="1">
        <v>6.2771494138648001E-18</v>
      </c>
    </row>
    <row r="1384" spans="1:11" hidden="1" x14ac:dyDescent="0.25">
      <c r="A1384">
        <v>19</v>
      </c>
      <c r="B1384" t="s">
        <v>256</v>
      </c>
      <c r="C1384" t="s">
        <v>39</v>
      </c>
      <c r="D1384">
        <v>1.7408922958999899</v>
      </c>
      <c r="E1384">
        <v>0.56704795179134404</v>
      </c>
      <c r="F1384">
        <v>0.36951460091614802</v>
      </c>
      <c r="G1384">
        <v>0.22572904170636399</v>
      </c>
      <c r="H1384">
        <v>0.32917942628264601</v>
      </c>
      <c r="I1384">
        <v>0.21498736906381599</v>
      </c>
      <c r="J1384">
        <v>3.4433906139679102E-2</v>
      </c>
      <c r="K1384" s="1">
        <v>3.3754262948083801E-17</v>
      </c>
    </row>
    <row r="1385" spans="1:11" hidden="1" x14ac:dyDescent="0.25">
      <c r="A1385">
        <v>20</v>
      </c>
      <c r="B1385" t="s">
        <v>256</v>
      </c>
      <c r="C1385" t="s">
        <v>40</v>
      </c>
      <c r="D1385">
        <v>5.42794848E-2</v>
      </c>
      <c r="E1385">
        <v>4.9582771968767203E-2</v>
      </c>
      <c r="F1385">
        <v>8.3915328956760604E-4</v>
      </c>
      <c r="G1385">
        <v>3.04029165431494E-3</v>
      </c>
      <c r="H1385">
        <v>4.93335281319502E-4</v>
      </c>
      <c r="I1385">
        <v>2.8624271733400001E-4</v>
      </c>
      <c r="J1385" s="1">
        <v>3.7689888696717403E-5</v>
      </c>
      <c r="K1385" s="1">
        <v>1.8516140226979002E-18</v>
      </c>
    </row>
    <row r="1386" spans="1:11" hidden="1" x14ac:dyDescent="0.25">
      <c r="A1386">
        <v>21</v>
      </c>
      <c r="B1386" t="s">
        <v>256</v>
      </c>
      <c r="C1386" t="s">
        <v>41</v>
      </c>
      <c r="D1386">
        <v>101.60772900000001</v>
      </c>
      <c r="E1386">
        <v>63.464057078440298</v>
      </c>
      <c r="F1386">
        <v>7.9466252525578298</v>
      </c>
      <c r="G1386">
        <v>18.4938882674025</v>
      </c>
      <c r="H1386">
        <v>6.4263802200368199</v>
      </c>
      <c r="I1386">
        <v>4.9586632535775896</v>
      </c>
      <c r="J1386">
        <v>0.318114927984808</v>
      </c>
      <c r="K1386" s="1">
        <v>9.7144514654701197E-17</v>
      </c>
    </row>
    <row r="1387" spans="1:11" hidden="1" x14ac:dyDescent="0.25">
      <c r="A1387">
        <v>22</v>
      </c>
      <c r="B1387" t="s">
        <v>256</v>
      </c>
      <c r="C1387" t="s">
        <v>42</v>
      </c>
      <c r="D1387">
        <v>3.3872760049999999</v>
      </c>
      <c r="E1387">
        <v>0.80995771542216899</v>
      </c>
      <c r="F1387">
        <v>1.12358370586558</v>
      </c>
      <c r="G1387">
        <v>0.66130421371024295</v>
      </c>
      <c r="H1387">
        <v>0.36535057636873702</v>
      </c>
      <c r="I1387">
        <v>0.38918496882513598</v>
      </c>
      <c r="J1387">
        <v>3.7894824808127399E-2</v>
      </c>
      <c r="K1387" s="1">
        <v>4.0603371359582098E-17</v>
      </c>
    </row>
    <row r="1388" spans="1:11" hidden="1" x14ac:dyDescent="0.25">
      <c r="A1388">
        <v>23</v>
      </c>
      <c r="B1388" t="s">
        <v>256</v>
      </c>
      <c r="C1388" t="s">
        <v>43</v>
      </c>
      <c r="D1388">
        <v>0.71389588910000001</v>
      </c>
      <c r="E1388">
        <v>0.464403548300725</v>
      </c>
      <c r="F1388">
        <v>0.102514489890348</v>
      </c>
      <c r="G1388">
        <v>6.1072518286487E-2</v>
      </c>
      <c r="H1388">
        <v>2.8893449985940001E-2</v>
      </c>
      <c r="I1388">
        <v>4.7660823200007897E-2</v>
      </c>
      <c r="J1388">
        <v>9.3510594364914993E-3</v>
      </c>
      <c r="K1388" s="1">
        <v>8.0294488234971401E-18</v>
      </c>
    </row>
    <row r="1389" spans="1:11" hidden="1" x14ac:dyDescent="0.25">
      <c r="A1389">
        <v>24</v>
      </c>
      <c r="B1389" t="s">
        <v>256</v>
      </c>
      <c r="C1389" t="s">
        <v>44</v>
      </c>
      <c r="D1389">
        <v>2.2070400399999999E-2</v>
      </c>
      <c r="E1389">
        <v>4.8570421515320497E-3</v>
      </c>
      <c r="F1389">
        <v>1.0808036608103399E-2</v>
      </c>
      <c r="G1389">
        <v>2.2129208528619201E-3</v>
      </c>
      <c r="H1389">
        <v>2.4880827730859398E-3</v>
      </c>
      <c r="I1389">
        <v>1.48149835601779E-3</v>
      </c>
      <c r="J1389">
        <v>2.2281965839881899E-4</v>
      </c>
      <c r="K1389" s="1">
        <v>2.6766241133235799E-19</v>
      </c>
    </row>
    <row r="1390" spans="1:11" hidden="1" x14ac:dyDescent="0.25">
      <c r="A1390">
        <v>25</v>
      </c>
      <c r="B1390" t="s">
        <v>256</v>
      </c>
      <c r="C1390" t="s">
        <v>45</v>
      </c>
      <c r="D1390">
        <v>2.190001E-3</v>
      </c>
      <c r="E1390">
        <v>6.7689682722151998E-4</v>
      </c>
      <c r="F1390">
        <v>6.7689682722151998E-4</v>
      </c>
      <c r="G1390">
        <v>5.6275730543308496E-4</v>
      </c>
      <c r="H1390">
        <v>2.3795504341803499E-4</v>
      </c>
      <c r="I1390" s="1">
        <v>3.5096896112337001E-5</v>
      </c>
      <c r="J1390" s="1">
        <v>3.98100593500375E-7</v>
      </c>
      <c r="K1390" s="1">
        <v>-9.4867690092481602E-20</v>
      </c>
    </row>
    <row r="1391" spans="1:11" hidden="1" x14ac:dyDescent="0.25">
      <c r="A1391">
        <v>26</v>
      </c>
      <c r="B1391" t="s">
        <v>256</v>
      </c>
      <c r="C1391" t="s">
        <v>46</v>
      </c>
      <c r="D1391">
        <v>205.72643171999999</v>
      </c>
      <c r="E1391">
        <v>120.653403590644</v>
      </c>
      <c r="F1391">
        <v>47.254026380331602</v>
      </c>
      <c r="G1391">
        <v>6.7508792496607404</v>
      </c>
      <c r="H1391">
        <v>24.230469479434401</v>
      </c>
      <c r="I1391">
        <v>6.1569551432005101</v>
      </c>
      <c r="J1391">
        <v>0.68069787672821502</v>
      </c>
      <c r="K1391" s="1">
        <v>-1.4697444650213399E-15</v>
      </c>
    </row>
    <row r="1392" spans="1:11" hidden="1" x14ac:dyDescent="0.25">
      <c r="A1392">
        <v>27</v>
      </c>
      <c r="B1392" t="s">
        <v>256</v>
      </c>
      <c r="C1392" t="s">
        <v>47</v>
      </c>
      <c r="D1392">
        <v>25637.515350940001</v>
      </c>
      <c r="E1392">
        <v>15526.951417632499</v>
      </c>
      <c r="F1392">
        <v>4976.6804669496096</v>
      </c>
      <c r="G1392">
        <v>1448.52800775071</v>
      </c>
      <c r="H1392">
        <v>2245.1852078417701</v>
      </c>
      <c r="I1392">
        <v>1105.92150920775</v>
      </c>
      <c r="J1392">
        <v>334.24874155758903</v>
      </c>
      <c r="K1392" s="1">
        <v>1.15827486490971E-14</v>
      </c>
    </row>
    <row r="1393" spans="1:11" hidden="1" x14ac:dyDescent="0.25">
      <c r="A1393">
        <v>28</v>
      </c>
      <c r="B1393" t="s">
        <v>256</v>
      </c>
      <c r="C1393" t="s">
        <v>48</v>
      </c>
      <c r="D1393">
        <v>3.67612709999999E-3</v>
      </c>
      <c r="E1393">
        <v>1.79014264883372E-3</v>
      </c>
      <c r="F1393">
        <v>2.0501762781344901E-4</v>
      </c>
      <c r="G1393">
        <v>1.15155958417266E-3</v>
      </c>
      <c r="H1393">
        <v>2.1842141650033899E-4</v>
      </c>
      <c r="I1393">
        <v>2.9925787527594101E-4</v>
      </c>
      <c r="J1393" s="1">
        <v>1.1727947403882801E-5</v>
      </c>
      <c r="K1393" s="1">
        <v>-8.0891646462785598E-20</v>
      </c>
    </row>
    <row r="1394" spans="1:11" hidden="1" x14ac:dyDescent="0.25">
      <c r="A1394">
        <v>29</v>
      </c>
      <c r="B1394" t="s">
        <v>256</v>
      </c>
      <c r="C1394" t="s">
        <v>49</v>
      </c>
      <c r="D1394">
        <v>162.26427099999901</v>
      </c>
      <c r="E1394">
        <v>22.768059122913801</v>
      </c>
      <c r="F1394">
        <v>60.212169187197702</v>
      </c>
      <c r="G1394">
        <v>45.610653022619701</v>
      </c>
      <c r="H1394">
        <v>21.363845204234899</v>
      </c>
      <c r="I1394">
        <v>11.550110065330401</v>
      </c>
      <c r="J1394">
        <v>0.75943439770323096</v>
      </c>
      <c r="K1394" s="1">
        <v>4.8849813083506801E-15</v>
      </c>
    </row>
    <row r="1395" spans="1:11" hidden="1" x14ac:dyDescent="0.25">
      <c r="A1395">
        <v>30</v>
      </c>
      <c r="B1395" t="s">
        <v>256</v>
      </c>
      <c r="C1395" t="s">
        <v>50</v>
      </c>
      <c r="D1395">
        <v>7.31735615E-3</v>
      </c>
      <c r="E1395">
        <v>2.4085775649144601E-3</v>
      </c>
      <c r="F1395">
        <v>3.7305877295289402E-4</v>
      </c>
      <c r="G1395">
        <v>2.2227462148746499E-4</v>
      </c>
      <c r="H1395">
        <v>2.7922151765812598E-3</v>
      </c>
      <c r="I1395">
        <v>1.3317545481865E-3</v>
      </c>
      <c r="J1395">
        <v>1.89475465877415E-4</v>
      </c>
      <c r="K1395" s="1">
        <v>4.4680987967664301E-20</v>
      </c>
    </row>
    <row r="1396" spans="1:11" hidden="1" x14ac:dyDescent="0.25">
      <c r="A1396">
        <v>31</v>
      </c>
      <c r="B1396" t="s">
        <v>256</v>
      </c>
      <c r="C1396" t="s">
        <v>51</v>
      </c>
      <c r="D1396">
        <v>5.8345294069999901E-2</v>
      </c>
      <c r="E1396">
        <v>1.9133644541373999E-2</v>
      </c>
      <c r="F1396">
        <v>2.10234109185818E-2</v>
      </c>
      <c r="G1396">
        <v>8.0547692673805793E-3</v>
      </c>
      <c r="H1396">
        <v>6.2501472990825801E-3</v>
      </c>
      <c r="I1396">
        <v>3.4638195383633599E-3</v>
      </c>
      <c r="J1396">
        <v>4.1950250521757598E-4</v>
      </c>
      <c r="K1396" s="1">
        <v>-1.7575933655526701E-19</v>
      </c>
    </row>
    <row r="1397" spans="1:11" hidden="1" x14ac:dyDescent="0.25">
      <c r="A1397">
        <v>32</v>
      </c>
      <c r="B1397" t="s">
        <v>256</v>
      </c>
      <c r="C1397" t="s">
        <v>52</v>
      </c>
      <c r="D1397">
        <v>8.1403160529999893E-2</v>
      </c>
      <c r="E1397">
        <v>2.6237624497681002E-2</v>
      </c>
      <c r="F1397">
        <v>2.9317101129592599E-2</v>
      </c>
      <c r="G1397">
        <v>1.1542110366791699E-3</v>
      </c>
      <c r="H1397">
        <v>2.12803877387902E-2</v>
      </c>
      <c r="I1397">
        <v>3.2900737965855199E-3</v>
      </c>
      <c r="J1397">
        <v>1.2376233067126001E-4</v>
      </c>
      <c r="K1397" s="1">
        <v>-9.7747602113146201E-19</v>
      </c>
    </row>
    <row r="1398" spans="1:11" hidden="1" x14ac:dyDescent="0.25">
      <c r="A1398">
        <v>33</v>
      </c>
      <c r="B1398" t="s">
        <v>256</v>
      </c>
      <c r="C1398" t="s">
        <v>53</v>
      </c>
      <c r="D1398">
        <v>234.342251722442</v>
      </c>
      <c r="E1398">
        <v>159.18595571830701</v>
      </c>
      <c r="F1398">
        <v>30.305020113574301</v>
      </c>
      <c r="G1398">
        <v>17.714163955499401</v>
      </c>
      <c r="H1398">
        <v>11.129272279990399</v>
      </c>
      <c r="I1398">
        <v>11.811638896452401</v>
      </c>
      <c r="J1398">
        <v>4.1825403701123003</v>
      </c>
      <c r="K1398">
        <v>1.36603885062498E-2</v>
      </c>
    </row>
    <row r="1399" spans="1:11" hidden="1" x14ac:dyDescent="0.25">
      <c r="A1399">
        <v>34</v>
      </c>
      <c r="B1399" t="s">
        <v>256</v>
      </c>
      <c r="C1399" t="s">
        <v>54</v>
      </c>
      <c r="D1399">
        <v>55.360633069259698</v>
      </c>
      <c r="E1399">
        <v>21.2962287227516</v>
      </c>
      <c r="F1399">
        <v>10.056275451972301</v>
      </c>
      <c r="G1399">
        <v>14.8793175232738</v>
      </c>
      <c r="H1399">
        <v>3.89811970125277</v>
      </c>
      <c r="I1399">
        <v>4.93804127812483</v>
      </c>
      <c r="J1399">
        <v>0.292650391884201</v>
      </c>
      <c r="K1399" s="1">
        <v>8.8818089731285498E-16</v>
      </c>
    </row>
    <row r="1400" spans="1:11" hidden="1" x14ac:dyDescent="0.25">
      <c r="A1400">
        <v>35</v>
      </c>
      <c r="B1400" t="s">
        <v>256</v>
      </c>
      <c r="C1400" t="s">
        <v>55</v>
      </c>
      <c r="D1400">
        <v>5.4379802918699998</v>
      </c>
      <c r="E1400">
        <v>3.8345470503465098</v>
      </c>
      <c r="F1400">
        <v>0.81031906293517098</v>
      </c>
      <c r="G1400">
        <v>0.259627333007102</v>
      </c>
      <c r="H1400">
        <v>0.312460463354721</v>
      </c>
      <c r="I1400">
        <v>0.19294984160589801</v>
      </c>
      <c r="J1400">
        <v>2.8076540620587301E-2</v>
      </c>
      <c r="K1400" s="1">
        <v>3.5798576966282098E-17</v>
      </c>
    </row>
    <row r="1401" spans="1:11" hidden="1" x14ac:dyDescent="0.25">
      <c r="A1401">
        <v>36</v>
      </c>
      <c r="B1401" t="s">
        <v>256</v>
      </c>
      <c r="C1401" t="s">
        <v>56</v>
      </c>
      <c r="D1401">
        <v>192103.24323385599</v>
      </c>
      <c r="E1401">
        <v>85417.6998576365</v>
      </c>
      <c r="F1401">
        <v>33619.205263383999</v>
      </c>
      <c r="G1401">
        <v>37230.637742109</v>
      </c>
      <c r="H1401">
        <v>21459.951229992901</v>
      </c>
      <c r="I1401">
        <v>13469.7988546162</v>
      </c>
      <c r="J1401">
        <v>905.95028611509701</v>
      </c>
      <c r="K1401" s="1">
        <v>1.4877843355627401E-13</v>
      </c>
    </row>
    <row r="1402" spans="1:11" hidden="1" x14ac:dyDescent="0.25">
      <c r="A1402">
        <v>37</v>
      </c>
      <c r="B1402" t="s">
        <v>256</v>
      </c>
      <c r="C1402" t="s">
        <v>57</v>
      </c>
      <c r="D1402">
        <v>0.29969102243999901</v>
      </c>
      <c r="E1402">
        <v>0.122432781167644</v>
      </c>
      <c r="F1402">
        <v>8.2101493287935201E-2</v>
      </c>
      <c r="G1402">
        <v>8.8878861566944901E-3</v>
      </c>
      <c r="H1402">
        <v>6.6069530629700599E-2</v>
      </c>
      <c r="I1402">
        <v>1.8701001882377999E-2</v>
      </c>
      <c r="J1402">
        <v>1.49832931564664E-3</v>
      </c>
      <c r="K1402" s="1">
        <v>3.1911966287805698E-19</v>
      </c>
    </row>
    <row r="1403" spans="1:11" hidden="1" x14ac:dyDescent="0.25">
      <c r="A1403">
        <v>38</v>
      </c>
      <c r="B1403" t="s">
        <v>256</v>
      </c>
      <c r="C1403" t="s">
        <v>58</v>
      </c>
      <c r="D1403">
        <v>1.9854800940999899</v>
      </c>
      <c r="E1403">
        <v>1.4055298193935799</v>
      </c>
      <c r="F1403">
        <v>0.28008232353643697</v>
      </c>
      <c r="G1403">
        <v>3.1995769392191398E-2</v>
      </c>
      <c r="H1403">
        <v>0.19258073556452199</v>
      </c>
      <c r="I1403">
        <v>7.0058978425576707E-2</v>
      </c>
      <c r="J1403">
        <v>5.23246778769027E-3</v>
      </c>
      <c r="K1403" s="1">
        <v>3.14249223431345E-18</v>
      </c>
    </row>
    <row r="1404" spans="1:11" hidden="1" x14ac:dyDescent="0.25">
      <c r="A1404">
        <v>39</v>
      </c>
      <c r="B1404" t="s">
        <v>256</v>
      </c>
      <c r="C1404" t="s">
        <v>59</v>
      </c>
      <c r="D1404">
        <v>1.4478099422399999</v>
      </c>
      <c r="E1404">
        <v>0.75441775780001097</v>
      </c>
      <c r="F1404">
        <v>0.32211243893580999</v>
      </c>
      <c r="G1404">
        <v>1.6631276674892798E-2</v>
      </c>
      <c r="H1404">
        <v>0.28952994476454502</v>
      </c>
      <c r="I1404">
        <v>6.2671046335808805E-2</v>
      </c>
      <c r="J1404">
        <v>2.4474777289309698E-3</v>
      </c>
      <c r="K1404" s="1">
        <v>-3.7131542127464297E-18</v>
      </c>
    </row>
    <row r="1405" spans="1:11" hidden="1" x14ac:dyDescent="0.25">
      <c r="A1405">
        <v>40</v>
      </c>
      <c r="B1405" t="s">
        <v>256</v>
      </c>
      <c r="C1405" t="s">
        <v>60</v>
      </c>
      <c r="D1405">
        <v>1.1790347883999901</v>
      </c>
      <c r="E1405">
        <v>0.81774617237545399</v>
      </c>
      <c r="F1405">
        <v>0.18817288594252901</v>
      </c>
      <c r="G1405">
        <v>1.09914918156656E-2</v>
      </c>
      <c r="H1405">
        <v>0.136260836293848</v>
      </c>
      <c r="I1405">
        <v>2.4192686008769899E-2</v>
      </c>
      <c r="J1405">
        <v>1.6707159637317499E-3</v>
      </c>
      <c r="K1405" s="1">
        <v>-6.6448040646205304E-17</v>
      </c>
    </row>
    <row r="1406" spans="1:11" hidden="1" x14ac:dyDescent="0.25">
      <c r="A1406">
        <v>41</v>
      </c>
      <c r="B1406" t="s">
        <v>256</v>
      </c>
      <c r="C1406" t="s">
        <v>61</v>
      </c>
      <c r="D1406">
        <v>1.9618650000000001E-3</v>
      </c>
      <c r="E1406">
        <v>6.14462279083925E-4</v>
      </c>
      <c r="F1406">
        <v>6.14462279083925E-4</v>
      </c>
      <c r="G1406">
        <v>0</v>
      </c>
      <c r="H1406">
        <v>4.2607154270994901E-4</v>
      </c>
      <c r="I1406">
        <v>2.8881728836653998E-4</v>
      </c>
      <c r="J1406" s="1">
        <v>1.8051610755658501E-5</v>
      </c>
      <c r="K1406">
        <v>0</v>
      </c>
    </row>
    <row r="1407" spans="1:11" hidden="1" x14ac:dyDescent="0.25">
      <c r="A1407">
        <v>42</v>
      </c>
      <c r="B1407" t="s">
        <v>256</v>
      </c>
      <c r="C1407" t="s">
        <v>62</v>
      </c>
      <c r="D1407">
        <v>1582.0812298999899</v>
      </c>
      <c r="E1407">
        <v>1038.7531991693099</v>
      </c>
      <c r="F1407">
        <v>371.689951676004</v>
      </c>
      <c r="G1407">
        <v>20.0203315069399</v>
      </c>
      <c r="H1407">
        <v>114.97078952434801</v>
      </c>
      <c r="I1407">
        <v>33.176675415188797</v>
      </c>
      <c r="J1407">
        <v>3.4702826082065399</v>
      </c>
      <c r="K1407" s="1">
        <v>2.1024848528838898E-15</v>
      </c>
    </row>
    <row r="1408" spans="1:11" hidden="1" x14ac:dyDescent="0.25">
      <c r="A1408">
        <v>43</v>
      </c>
      <c r="B1408" t="s">
        <v>256</v>
      </c>
      <c r="C1408" t="s">
        <v>63</v>
      </c>
      <c r="D1408">
        <v>9.8398481900000001E-3</v>
      </c>
      <c r="E1408">
        <v>4.0476859160282997E-3</v>
      </c>
      <c r="F1408">
        <v>2.6948016964264301E-3</v>
      </c>
      <c r="G1408">
        <v>8.7672365345088795E-4</v>
      </c>
      <c r="H1408">
        <v>1.7771377009790099E-3</v>
      </c>
      <c r="I1408">
        <v>4.1869970046153E-4</v>
      </c>
      <c r="J1408" s="1">
        <v>2.4799522653823399E-5</v>
      </c>
      <c r="K1408" s="1">
        <v>-4.44692297308507E-19</v>
      </c>
    </row>
    <row r="1409" spans="1:11" hidden="1" x14ac:dyDescent="0.25">
      <c r="A1409">
        <v>44</v>
      </c>
      <c r="B1409" t="s">
        <v>256</v>
      </c>
      <c r="C1409" t="s">
        <v>64</v>
      </c>
      <c r="D1409">
        <v>3.1950790200000002E-2</v>
      </c>
      <c r="E1409">
        <v>1.30578285307042E-2</v>
      </c>
      <c r="F1409">
        <v>1.1935823040507399E-2</v>
      </c>
      <c r="G1409">
        <v>5.0641882027908198E-4</v>
      </c>
      <c r="H1409">
        <v>4.8945239309252002E-3</v>
      </c>
      <c r="I1409">
        <v>1.4401712722253101E-3</v>
      </c>
      <c r="J1409">
        <v>1.16024605358773E-4</v>
      </c>
      <c r="K1409" s="1">
        <v>1.0901314031162799E-18</v>
      </c>
    </row>
    <row r="1410" spans="1:11" hidden="1" x14ac:dyDescent="0.25">
      <c r="A1410">
        <v>45</v>
      </c>
      <c r="B1410" t="s">
        <v>256</v>
      </c>
      <c r="C1410" t="s">
        <v>65</v>
      </c>
      <c r="D1410">
        <v>3.1562690560000002E-2</v>
      </c>
      <c r="E1410">
        <v>1.5385889997559601E-2</v>
      </c>
      <c r="F1410">
        <v>6.1964548906956098E-3</v>
      </c>
      <c r="G1410">
        <v>3.5440344406337202E-3</v>
      </c>
      <c r="H1410">
        <v>4.2358592455644497E-3</v>
      </c>
      <c r="I1410">
        <v>2.0219458057713501E-3</v>
      </c>
      <c r="J1410">
        <v>1.78506179775199E-4</v>
      </c>
      <c r="K1410" s="1">
        <v>6.7296767659354104E-19</v>
      </c>
    </row>
    <row r="1411" spans="1:11" hidden="1" x14ac:dyDescent="0.25">
      <c r="A1411">
        <v>46</v>
      </c>
      <c r="B1411" t="s">
        <v>256</v>
      </c>
      <c r="C1411" t="s">
        <v>66</v>
      </c>
      <c r="D1411">
        <v>55.645842754</v>
      </c>
      <c r="E1411">
        <v>24.578419683584201</v>
      </c>
      <c r="F1411">
        <v>17.225429023699501</v>
      </c>
      <c r="G1411">
        <v>4.6027904006248699</v>
      </c>
      <c r="H1411">
        <v>5.81814614616271</v>
      </c>
      <c r="I1411">
        <v>3.08130510715384</v>
      </c>
      <c r="J1411">
        <v>0.339752392774756</v>
      </c>
      <c r="K1411" s="1">
        <v>7.3660695598665102E-16</v>
      </c>
    </row>
    <row r="1412" spans="1:11" hidden="1" x14ac:dyDescent="0.25">
      <c r="A1412">
        <v>47</v>
      </c>
      <c r="B1412" t="s">
        <v>256</v>
      </c>
      <c r="C1412" t="s">
        <v>67</v>
      </c>
      <c r="D1412">
        <v>2.4819310000000002E-3</v>
      </c>
      <c r="E1412">
        <v>1.1611117664844101E-3</v>
      </c>
      <c r="F1412">
        <v>1.1611117664844101E-3</v>
      </c>
      <c r="G1412">
        <v>0</v>
      </c>
      <c r="H1412">
        <v>1.08070267673521E-4</v>
      </c>
      <c r="I1412" s="1">
        <v>4.94797766928046E-5</v>
      </c>
      <c r="J1412" s="1">
        <v>2.1574226648486499E-6</v>
      </c>
      <c r="K1412">
        <v>0</v>
      </c>
    </row>
    <row r="1413" spans="1:11" hidden="1" x14ac:dyDescent="0.25">
      <c r="A1413">
        <v>48</v>
      </c>
      <c r="B1413" t="s">
        <v>256</v>
      </c>
      <c r="C1413" t="s">
        <v>68</v>
      </c>
      <c r="D1413">
        <v>2.9451298239999899E-2</v>
      </c>
      <c r="E1413">
        <v>1.3662108630045799E-2</v>
      </c>
      <c r="F1413">
        <v>3.5468345007699702E-3</v>
      </c>
      <c r="G1413">
        <v>6.0132547108799001E-3</v>
      </c>
      <c r="H1413">
        <v>3.10991876315886E-3</v>
      </c>
      <c r="I1413">
        <v>2.64267411364565E-3</v>
      </c>
      <c r="J1413">
        <v>4.7650752149976799E-4</v>
      </c>
      <c r="K1413" s="1">
        <v>-2.1175823681357499E-20</v>
      </c>
    </row>
    <row r="1414" spans="1:11" hidden="1" x14ac:dyDescent="0.25">
      <c r="A1414">
        <v>49</v>
      </c>
      <c r="B1414" t="s">
        <v>256</v>
      </c>
      <c r="C1414" t="s">
        <v>69</v>
      </c>
      <c r="D1414">
        <v>278.5872948</v>
      </c>
      <c r="E1414">
        <v>249.60685592371999</v>
      </c>
      <c r="F1414">
        <v>2.8879690157713598</v>
      </c>
      <c r="G1414">
        <v>22.5452700888635</v>
      </c>
      <c r="H1414">
        <v>0.60894201385464797</v>
      </c>
      <c r="I1414">
        <v>2.8786686304593201</v>
      </c>
      <c r="J1414">
        <v>5.9589127330911498E-2</v>
      </c>
      <c r="K1414" s="1">
        <v>1.7347234759768E-17</v>
      </c>
    </row>
    <row r="1415" spans="1:11" hidden="1" x14ac:dyDescent="0.25">
      <c r="A1415">
        <v>50</v>
      </c>
      <c r="B1415" t="s">
        <v>256</v>
      </c>
      <c r="C1415" t="s">
        <v>70</v>
      </c>
      <c r="D1415">
        <v>132.04201818169901</v>
      </c>
      <c r="E1415">
        <v>75.721959809700195</v>
      </c>
      <c r="F1415">
        <v>16.8848461119894</v>
      </c>
      <c r="G1415">
        <v>23.296065639173801</v>
      </c>
      <c r="H1415">
        <v>5.5317312072625802</v>
      </c>
      <c r="I1415">
        <v>9.6506789748970707</v>
      </c>
      <c r="J1415">
        <v>0.95539924867683801</v>
      </c>
      <c r="K1415">
        <v>1.3371900000026899E-3</v>
      </c>
    </row>
    <row r="1416" spans="1:11" hidden="1" x14ac:dyDescent="0.25">
      <c r="A1416">
        <v>51</v>
      </c>
      <c r="B1416" t="s">
        <v>256</v>
      </c>
      <c r="C1416" t="s">
        <v>71</v>
      </c>
      <c r="D1416">
        <v>3.19188002E-2</v>
      </c>
      <c r="E1416">
        <v>2.4681237431461601E-2</v>
      </c>
      <c r="F1416">
        <v>4.7394421775430601E-3</v>
      </c>
      <c r="G1416">
        <v>0</v>
      </c>
      <c r="H1416">
        <v>2.3674197047781299E-3</v>
      </c>
      <c r="I1416">
        <v>1.3070088621712901E-4</v>
      </c>
      <c r="J1416">
        <v>0</v>
      </c>
      <c r="K1416" s="1">
        <v>8.1315162936412796E-20</v>
      </c>
    </row>
    <row r="1417" spans="1:11" hidden="1" x14ac:dyDescent="0.25">
      <c r="A1417">
        <v>52</v>
      </c>
      <c r="B1417" t="s">
        <v>256</v>
      </c>
      <c r="C1417" t="s">
        <v>72</v>
      </c>
      <c r="D1417">
        <v>4.9549010999999999E-3</v>
      </c>
      <c r="E1417">
        <v>1.8821211382296201E-3</v>
      </c>
      <c r="F1417">
        <v>1.8821211382296201E-3</v>
      </c>
      <c r="G1417">
        <v>3.13235271121816E-4</v>
      </c>
      <c r="H1417">
        <v>5.5219957793362399E-4</v>
      </c>
      <c r="I1417">
        <v>2.9718125281443002E-4</v>
      </c>
      <c r="J1417" s="1">
        <v>2.8042721670882301E-5</v>
      </c>
      <c r="K1417" s="1">
        <v>1.2536087619363599E-19</v>
      </c>
    </row>
    <row r="1418" spans="1:11" hidden="1" x14ac:dyDescent="0.25">
      <c r="A1418">
        <v>53</v>
      </c>
      <c r="B1418" t="s">
        <v>256</v>
      </c>
      <c r="C1418" t="s">
        <v>73</v>
      </c>
      <c r="D1418">
        <v>3.6694919920000002</v>
      </c>
      <c r="E1418">
        <v>1.4521262108056801</v>
      </c>
      <c r="F1418">
        <v>1.1501133990036201</v>
      </c>
      <c r="G1418">
        <v>0.44569480873207601</v>
      </c>
      <c r="H1418">
        <v>0.19221669992799101</v>
      </c>
      <c r="I1418">
        <v>0.31490408452464402</v>
      </c>
      <c r="J1418">
        <v>0.11443678900597599</v>
      </c>
      <c r="K1418" s="1">
        <v>-1.63172426959068E-16</v>
      </c>
    </row>
    <row r="1419" spans="1:11" hidden="1" x14ac:dyDescent="0.25">
      <c r="A1419">
        <v>54</v>
      </c>
      <c r="B1419" t="s">
        <v>256</v>
      </c>
      <c r="C1419" t="s">
        <v>74</v>
      </c>
      <c r="D1419">
        <v>47.633415441999901</v>
      </c>
      <c r="E1419">
        <v>30.0454411687145</v>
      </c>
      <c r="F1419">
        <v>7.7129626660997799</v>
      </c>
      <c r="G1419">
        <v>3.9429799915224599</v>
      </c>
      <c r="H1419">
        <v>3.6849222916184501</v>
      </c>
      <c r="I1419">
        <v>2.0682106663409399</v>
      </c>
      <c r="J1419">
        <v>0.178898657703842</v>
      </c>
      <c r="K1419" s="1">
        <v>-7.9724096248290296E-16</v>
      </c>
    </row>
    <row r="1420" spans="1:11" hidden="1" x14ac:dyDescent="0.25">
      <c r="A1420">
        <v>55</v>
      </c>
      <c r="B1420" t="s">
        <v>256</v>
      </c>
      <c r="C1420" t="s">
        <v>75</v>
      </c>
      <c r="D1420">
        <v>595.41465069000003</v>
      </c>
      <c r="E1420">
        <v>273.87260714108902</v>
      </c>
      <c r="F1420">
        <v>177.11301135970601</v>
      </c>
      <c r="G1420">
        <v>46.211065656815798</v>
      </c>
      <c r="H1420">
        <v>63.902847205982603</v>
      </c>
      <c r="I1420">
        <v>31.308047746961201</v>
      </c>
      <c r="J1420">
        <v>3.00707157944449</v>
      </c>
      <c r="K1420" s="1">
        <v>9.1235612814655198E-16</v>
      </c>
    </row>
    <row r="1421" spans="1:11" hidden="1" x14ac:dyDescent="0.25">
      <c r="A1421">
        <v>56</v>
      </c>
      <c r="B1421" t="s">
        <v>256</v>
      </c>
      <c r="C1421" t="s">
        <v>76</v>
      </c>
      <c r="D1421">
        <v>379.32078319999999</v>
      </c>
      <c r="E1421">
        <v>218.992025244442</v>
      </c>
      <c r="F1421">
        <v>89.030319130702495</v>
      </c>
      <c r="G1421">
        <v>8.3060253355142901</v>
      </c>
      <c r="H1421">
        <v>48.922064115358801</v>
      </c>
      <c r="I1421">
        <v>12.1035126066165</v>
      </c>
      <c r="J1421">
        <v>1.96683676736582</v>
      </c>
      <c r="K1421" s="1">
        <v>-6.7632531519645703E-15</v>
      </c>
    </row>
    <row r="1422" spans="1:11" hidden="1" x14ac:dyDescent="0.25">
      <c r="A1422">
        <v>57</v>
      </c>
      <c r="B1422" t="s">
        <v>256</v>
      </c>
      <c r="C1422" t="s">
        <v>77</v>
      </c>
      <c r="D1422">
        <v>122.573728526</v>
      </c>
      <c r="E1422">
        <v>82.294597009556995</v>
      </c>
      <c r="F1422">
        <v>24.3668418572265</v>
      </c>
      <c r="G1422">
        <v>8.8210553145736394</v>
      </c>
      <c r="H1422">
        <v>4.7035240256774902</v>
      </c>
      <c r="I1422">
        <v>2.2531070699050302</v>
      </c>
      <c r="J1422">
        <v>0.134603249060223</v>
      </c>
      <c r="K1422" s="1">
        <v>-7.0123486010931203E-16</v>
      </c>
    </row>
    <row r="1423" spans="1:11" hidden="1" x14ac:dyDescent="0.25">
      <c r="A1423">
        <v>58</v>
      </c>
      <c r="B1423" t="s">
        <v>256</v>
      </c>
      <c r="C1423" t="s">
        <v>78</v>
      </c>
      <c r="D1423">
        <v>8.232776034E-2</v>
      </c>
      <c r="E1423">
        <v>5.7352800668373102E-2</v>
      </c>
      <c r="F1423">
        <v>1.6447319094814599E-2</v>
      </c>
      <c r="G1423">
        <v>0</v>
      </c>
      <c r="H1423">
        <v>8.3664264325474004E-3</v>
      </c>
      <c r="I1423">
        <v>1.5858027347721401E-4</v>
      </c>
      <c r="J1423" s="1">
        <v>2.6338707876240599E-6</v>
      </c>
      <c r="K1423" s="1">
        <v>2.37169225231204E-20</v>
      </c>
    </row>
    <row r="1424" spans="1:11" hidden="1" x14ac:dyDescent="0.25">
      <c r="A1424">
        <v>59</v>
      </c>
      <c r="B1424" t="s">
        <v>256</v>
      </c>
      <c r="C1424" t="s">
        <v>79</v>
      </c>
      <c r="D1424">
        <v>2.0238096099999998E-2</v>
      </c>
      <c r="E1424">
        <v>6.9609933905116599E-3</v>
      </c>
      <c r="F1424">
        <v>0</v>
      </c>
      <c r="G1424">
        <v>0</v>
      </c>
      <c r="H1424">
        <v>1.29481784231937E-2</v>
      </c>
      <c r="I1424">
        <v>3.1954046114848501E-4</v>
      </c>
      <c r="J1424" s="1">
        <v>9.3838251460866508E-6</v>
      </c>
      <c r="K1424" s="1">
        <v>4.0488174878755498E-19</v>
      </c>
    </row>
    <row r="1425" spans="1:11" hidden="1" x14ac:dyDescent="0.25">
      <c r="A1425">
        <v>60</v>
      </c>
      <c r="B1425" t="s">
        <v>256</v>
      </c>
      <c r="C1425" t="s">
        <v>80</v>
      </c>
      <c r="D1425">
        <v>12904.505662084999</v>
      </c>
      <c r="E1425">
        <v>7555.9050365419098</v>
      </c>
      <c r="F1425">
        <v>0.32096704157262601</v>
      </c>
      <c r="G1425">
        <v>1317.7697526208501</v>
      </c>
      <c r="H1425">
        <v>813.46850536214697</v>
      </c>
      <c r="I1425">
        <v>2588.2201585627299</v>
      </c>
      <c r="J1425">
        <v>628.80299145577806</v>
      </c>
      <c r="K1425">
        <v>1.8250500000113599E-2</v>
      </c>
    </row>
    <row r="1426" spans="1:11" hidden="1" x14ac:dyDescent="0.25">
      <c r="A1426">
        <v>61</v>
      </c>
      <c r="B1426" t="s">
        <v>256</v>
      </c>
      <c r="C1426" t="s">
        <v>81</v>
      </c>
      <c r="D1426">
        <v>0.71669458399999997</v>
      </c>
      <c r="E1426">
        <v>0.28696286160331202</v>
      </c>
      <c r="F1426">
        <v>0.13634833342734401</v>
      </c>
      <c r="G1426">
        <v>0.103258967964775</v>
      </c>
      <c r="H1426">
        <v>6.8428319999913501E-2</v>
      </c>
      <c r="I1426">
        <v>9.5242488507319006E-2</v>
      </c>
      <c r="J1426">
        <v>2.6453612497335102E-2</v>
      </c>
      <c r="K1426" s="1">
        <v>1.3254371558635199E-17</v>
      </c>
    </row>
    <row r="1427" spans="1:11" hidden="1" x14ac:dyDescent="0.25">
      <c r="A1427">
        <v>62</v>
      </c>
      <c r="B1427" t="s">
        <v>256</v>
      </c>
      <c r="C1427" t="s">
        <v>82</v>
      </c>
      <c r="D1427">
        <v>164.678609588999</v>
      </c>
      <c r="E1427">
        <v>113.01465609567801</v>
      </c>
      <c r="F1427">
        <v>39.482590938291501</v>
      </c>
      <c r="G1427">
        <v>0.120739983488988</v>
      </c>
      <c r="H1427">
        <v>11.1064467759949</v>
      </c>
      <c r="I1427">
        <v>0.93544197173292098</v>
      </c>
      <c r="J1427">
        <v>1.8733823813344101E-2</v>
      </c>
      <c r="K1427" s="1">
        <v>-4.6764350204731E-16</v>
      </c>
    </row>
    <row r="1428" spans="1:11" hidden="1" x14ac:dyDescent="0.25">
      <c r="A1428">
        <v>63</v>
      </c>
      <c r="B1428" t="s">
        <v>256</v>
      </c>
      <c r="C1428" t="s">
        <v>83</v>
      </c>
      <c r="D1428">
        <v>302.27095480999901</v>
      </c>
      <c r="E1428">
        <v>103.331316977347</v>
      </c>
      <c r="F1428">
        <v>59.438942022769297</v>
      </c>
      <c r="G1428">
        <v>69.485607602259606</v>
      </c>
      <c r="H1428">
        <v>35.763618720413803</v>
      </c>
      <c r="I1428">
        <v>27.867818820456002</v>
      </c>
      <c r="J1428">
        <v>6.3836506667539696</v>
      </c>
      <c r="K1428" s="1">
        <v>-4.6598467272340698E-15</v>
      </c>
    </row>
    <row r="1429" spans="1:11" hidden="1" x14ac:dyDescent="0.25">
      <c r="A1429">
        <v>64</v>
      </c>
      <c r="B1429" t="s">
        <v>256</v>
      </c>
      <c r="C1429" t="s">
        <v>84</v>
      </c>
      <c r="D1429">
        <v>7.3777589599999999E-2</v>
      </c>
      <c r="E1429">
        <v>2.52781722661879E-2</v>
      </c>
      <c r="F1429">
        <v>9.7950029250813506E-3</v>
      </c>
      <c r="G1429">
        <v>3.35070684727324E-3</v>
      </c>
      <c r="H1429">
        <v>2.5092939411192599E-2</v>
      </c>
      <c r="I1429">
        <v>7.1975810542385596E-3</v>
      </c>
      <c r="J1429">
        <v>3.0631870960262501E-3</v>
      </c>
      <c r="K1429" s="1">
        <v>9.5545316450285001E-19</v>
      </c>
    </row>
    <row r="1430" spans="1:11" hidden="1" x14ac:dyDescent="0.25">
      <c r="A1430">
        <v>65</v>
      </c>
      <c r="B1430" t="s">
        <v>256</v>
      </c>
      <c r="C1430" t="s">
        <v>85</v>
      </c>
      <c r="D1430">
        <v>0.25199869999999902</v>
      </c>
      <c r="E1430">
        <v>9.0455918763796897E-2</v>
      </c>
      <c r="F1430">
        <v>0</v>
      </c>
      <c r="G1430">
        <v>0</v>
      </c>
      <c r="H1430">
        <v>0.148684392603636</v>
      </c>
      <c r="I1430">
        <v>1.2778551104972301E-2</v>
      </c>
      <c r="J1430" s="1">
        <v>7.9837527593818895E-5</v>
      </c>
      <c r="K1430" s="1">
        <v>-1.38777878078144E-17</v>
      </c>
    </row>
    <row r="1431" spans="1:11" hidden="1" x14ac:dyDescent="0.25">
      <c r="A1431">
        <v>66</v>
      </c>
      <c r="B1431" t="s">
        <v>256</v>
      </c>
      <c r="C1431" t="s">
        <v>86</v>
      </c>
      <c r="D1431">
        <v>712.32203030999904</v>
      </c>
      <c r="E1431">
        <v>217.41261161556901</v>
      </c>
      <c r="F1431">
        <v>44.6703349035554</v>
      </c>
      <c r="G1431">
        <v>47.038488944017502</v>
      </c>
      <c r="H1431">
        <v>105.84080371211</v>
      </c>
      <c r="I1431">
        <v>216.80679988316399</v>
      </c>
      <c r="J1431">
        <v>80.516220081583</v>
      </c>
      <c r="K1431">
        <v>3.6771169999981597E-2</v>
      </c>
    </row>
    <row r="1432" spans="1:11" hidden="1" x14ac:dyDescent="0.25">
      <c r="A1432">
        <v>67</v>
      </c>
      <c r="B1432" t="s">
        <v>256</v>
      </c>
      <c r="C1432" t="s">
        <v>87</v>
      </c>
      <c r="D1432">
        <v>2.2781042999999999</v>
      </c>
      <c r="E1432">
        <v>1.0719662541053001</v>
      </c>
      <c r="F1432">
        <v>0</v>
      </c>
      <c r="G1432">
        <v>0</v>
      </c>
      <c r="H1432">
        <v>0.92498767671548698</v>
      </c>
      <c r="I1432">
        <v>0.23950943560070501</v>
      </c>
      <c r="J1432">
        <v>4.1640933578506303E-2</v>
      </c>
      <c r="K1432" s="1">
        <v>-2.18575157973077E-16</v>
      </c>
    </row>
    <row r="1433" spans="1:11" hidden="1" x14ac:dyDescent="0.25">
      <c r="A1433">
        <v>68</v>
      </c>
      <c r="B1433" t="s">
        <v>256</v>
      </c>
      <c r="C1433" t="s">
        <v>89</v>
      </c>
      <c r="D1433">
        <v>58.166170600000001</v>
      </c>
      <c r="E1433">
        <v>29.280980721506499</v>
      </c>
      <c r="F1433">
        <v>17.339857869986499</v>
      </c>
      <c r="G1433">
        <v>2.5184913926316899</v>
      </c>
      <c r="H1433">
        <v>7.2591128199114499</v>
      </c>
      <c r="I1433">
        <v>1.6375957103846901</v>
      </c>
      <c r="J1433">
        <v>0.13013208557908201</v>
      </c>
      <c r="K1433" s="1">
        <v>-1.95416599568787E-15</v>
      </c>
    </row>
    <row r="1434" spans="1:11" hidden="1" x14ac:dyDescent="0.25">
      <c r="A1434">
        <v>69</v>
      </c>
      <c r="B1434" t="s">
        <v>256</v>
      </c>
      <c r="C1434" t="s">
        <v>90</v>
      </c>
      <c r="D1434">
        <v>427.55821598599999</v>
      </c>
      <c r="E1434">
        <v>256.19315687493201</v>
      </c>
      <c r="F1434">
        <v>27.7212755423894</v>
      </c>
      <c r="G1434">
        <v>44.621346308301703</v>
      </c>
      <c r="H1434">
        <v>12.082852695606</v>
      </c>
      <c r="I1434">
        <v>36.622998022248503</v>
      </c>
      <c r="J1434">
        <v>50.300958252521603</v>
      </c>
      <c r="K1434">
        <v>1.56282899999893E-2</v>
      </c>
    </row>
    <row r="1435" spans="1:11" hidden="1" x14ac:dyDescent="0.25">
      <c r="A1435">
        <v>70</v>
      </c>
      <c r="B1435" t="s">
        <v>256</v>
      </c>
      <c r="C1435" t="s">
        <v>91</v>
      </c>
      <c r="D1435">
        <v>0.33055916289999898</v>
      </c>
      <c r="E1435">
        <v>0.154988373686579</v>
      </c>
      <c r="F1435">
        <v>7.0308624956055304E-2</v>
      </c>
      <c r="G1435">
        <v>3.4338203431428301E-2</v>
      </c>
      <c r="H1435">
        <v>3.4546104399958998E-2</v>
      </c>
      <c r="I1435">
        <v>3.1557657664681299E-2</v>
      </c>
      <c r="J1435">
        <v>4.8201987612962799E-3</v>
      </c>
      <c r="K1435" s="1">
        <v>-5.0457752667938602E-18</v>
      </c>
    </row>
    <row r="1436" spans="1:11" hidden="1" x14ac:dyDescent="0.25">
      <c r="A1436">
        <v>71</v>
      </c>
      <c r="B1436" t="s">
        <v>256</v>
      </c>
      <c r="C1436" t="s">
        <v>92</v>
      </c>
      <c r="D1436">
        <v>0.66323099923999995</v>
      </c>
      <c r="E1436">
        <v>0.350107663002861</v>
      </c>
      <c r="F1436">
        <v>0.14564278959494401</v>
      </c>
      <c r="G1436">
        <v>3.8631238333031802E-2</v>
      </c>
      <c r="H1436">
        <v>9.2726973836286003E-2</v>
      </c>
      <c r="I1436">
        <v>3.30614522657596E-2</v>
      </c>
      <c r="J1436">
        <v>3.0608822071156801E-3</v>
      </c>
      <c r="K1436" s="1">
        <v>-1.12835376486113E-18</v>
      </c>
    </row>
    <row r="1437" spans="1:11" hidden="1" x14ac:dyDescent="0.25">
      <c r="A1437">
        <v>72</v>
      </c>
      <c r="B1437" t="s">
        <v>256</v>
      </c>
      <c r="C1437" t="s">
        <v>93</v>
      </c>
      <c r="D1437">
        <v>0.71942099999999998</v>
      </c>
      <c r="E1437">
        <v>0.30124467131583499</v>
      </c>
      <c r="F1437">
        <v>0.30124467131583499</v>
      </c>
      <c r="G1437">
        <v>0</v>
      </c>
      <c r="H1437">
        <v>0</v>
      </c>
      <c r="I1437">
        <v>0.116931657368329</v>
      </c>
      <c r="J1437">
        <v>0</v>
      </c>
      <c r="K1437">
        <v>0</v>
      </c>
    </row>
    <row r="1438" spans="1:11" hidden="1" x14ac:dyDescent="0.25">
      <c r="A1438">
        <v>73</v>
      </c>
      <c r="B1438" t="s">
        <v>256</v>
      </c>
      <c r="C1438" t="s">
        <v>94</v>
      </c>
      <c r="D1438">
        <v>0.18890398522999899</v>
      </c>
      <c r="E1438">
        <v>7.5859940382116894E-2</v>
      </c>
      <c r="F1438">
        <v>5.1082820570211802E-2</v>
      </c>
      <c r="G1438">
        <v>3.2342098267851699E-3</v>
      </c>
      <c r="H1438">
        <v>4.4989020447622499E-2</v>
      </c>
      <c r="I1438">
        <v>1.30661965785577E-2</v>
      </c>
      <c r="J1438">
        <v>6.7179742470582597E-4</v>
      </c>
      <c r="K1438" s="1">
        <v>2.73962218877562E-19</v>
      </c>
    </row>
    <row r="1439" spans="1:11" hidden="1" x14ac:dyDescent="0.25">
      <c r="A1439">
        <v>74</v>
      </c>
      <c r="B1439" t="s">
        <v>256</v>
      </c>
      <c r="C1439" t="s">
        <v>95</v>
      </c>
      <c r="D1439">
        <v>4.7757488899999999E-2</v>
      </c>
      <c r="E1439">
        <v>8.04293134864471E-3</v>
      </c>
      <c r="F1439">
        <v>1.0271602052007099E-2</v>
      </c>
      <c r="G1439">
        <v>1.8082284045334501E-2</v>
      </c>
      <c r="H1439">
        <v>4.0623011434692503E-3</v>
      </c>
      <c r="I1439">
        <v>6.8986096148284798E-3</v>
      </c>
      <c r="J1439">
        <v>3.99760695715782E-4</v>
      </c>
      <c r="K1439" s="1">
        <v>3.2526065174565099E-19</v>
      </c>
    </row>
    <row r="1440" spans="1:11" hidden="1" x14ac:dyDescent="0.25">
      <c r="A1440">
        <v>75</v>
      </c>
      <c r="B1440" t="s">
        <v>256</v>
      </c>
      <c r="C1440" t="s">
        <v>96</v>
      </c>
      <c r="D1440">
        <v>5.2071648399999997E-2</v>
      </c>
      <c r="E1440">
        <v>2.6819198403390199E-2</v>
      </c>
      <c r="F1440">
        <v>1.10528476030596E-2</v>
      </c>
      <c r="G1440">
        <v>1.88046320563495E-3</v>
      </c>
      <c r="H1440">
        <v>9.40720851977217E-3</v>
      </c>
      <c r="I1440">
        <v>2.7205292481629101E-3</v>
      </c>
      <c r="J1440">
        <v>1.9140141998001201E-4</v>
      </c>
      <c r="K1440" s="1">
        <v>1.0596382170151201E-18</v>
      </c>
    </row>
    <row r="1441" spans="1:11" hidden="1" x14ac:dyDescent="0.25">
      <c r="A1441">
        <v>76</v>
      </c>
      <c r="B1441" t="s">
        <v>256</v>
      </c>
      <c r="C1441" t="s">
        <v>97</v>
      </c>
      <c r="D1441">
        <v>3.3155904399999998E-2</v>
      </c>
      <c r="E1441">
        <v>1.4355198372980099E-2</v>
      </c>
      <c r="F1441">
        <v>7.9983131528657495E-3</v>
      </c>
      <c r="G1441">
        <v>5.2856250410701297E-4</v>
      </c>
      <c r="H1441">
        <v>7.23903902923515E-3</v>
      </c>
      <c r="I1441">
        <v>2.8646615998460302E-3</v>
      </c>
      <c r="J1441">
        <v>1.7012974096585401E-4</v>
      </c>
      <c r="K1441" s="1">
        <v>3.7269449679189203E-20</v>
      </c>
    </row>
    <row r="1442" spans="1:11" hidden="1" x14ac:dyDescent="0.25">
      <c r="A1442">
        <v>77</v>
      </c>
      <c r="B1442" t="s">
        <v>256</v>
      </c>
      <c r="C1442" t="s">
        <v>98</v>
      </c>
      <c r="D1442">
        <v>3.6899989199999997E-2</v>
      </c>
      <c r="E1442">
        <v>1.85911211095828E-2</v>
      </c>
      <c r="F1442">
        <v>9.8175587869394204E-3</v>
      </c>
      <c r="G1442">
        <v>1.3935886264838E-3</v>
      </c>
      <c r="H1442">
        <v>4.96169470844163E-3</v>
      </c>
      <c r="I1442">
        <v>2.0796706573697498E-3</v>
      </c>
      <c r="J1442" s="1">
        <v>5.6355311182531198E-5</v>
      </c>
      <c r="K1442" s="1">
        <v>7.9197580568277005E-19</v>
      </c>
    </row>
    <row r="1443" spans="1:11" hidden="1" x14ac:dyDescent="0.25">
      <c r="A1443">
        <v>78</v>
      </c>
      <c r="B1443" t="s">
        <v>256</v>
      </c>
      <c r="C1443" t="s">
        <v>99</v>
      </c>
      <c r="D1443">
        <v>42.568070180999896</v>
      </c>
      <c r="E1443">
        <v>24.300775331152501</v>
      </c>
      <c r="F1443">
        <v>6.4012927483887196</v>
      </c>
      <c r="G1443">
        <v>3.98642895106132</v>
      </c>
      <c r="H1443">
        <v>3.5064158748589902</v>
      </c>
      <c r="I1443">
        <v>3.80328635440805</v>
      </c>
      <c r="J1443">
        <v>0.55654542113038297</v>
      </c>
      <c r="K1443">
        <v>1.3325500000001701E-2</v>
      </c>
    </row>
    <row r="1444" spans="1:11" hidden="1" x14ac:dyDescent="0.25">
      <c r="A1444">
        <v>79</v>
      </c>
      <c r="B1444" t="s">
        <v>256</v>
      </c>
      <c r="C1444" t="s">
        <v>100</v>
      </c>
      <c r="D1444">
        <v>1.5916100900000001E-3</v>
      </c>
      <c r="E1444">
        <v>3.96345406034066E-4</v>
      </c>
      <c r="F1444">
        <v>3.96345406034066E-4</v>
      </c>
      <c r="G1444">
        <v>4.9299237125074004E-4</v>
      </c>
      <c r="H1444">
        <v>1.8839510158575001E-4</v>
      </c>
      <c r="I1444">
        <v>1.09850882687176E-4</v>
      </c>
      <c r="J1444" s="1">
        <v>7.68092240820051E-6</v>
      </c>
      <c r="K1444" s="1">
        <v>1.07573184301296E-19</v>
      </c>
    </row>
    <row r="1445" spans="1:11" hidden="1" x14ac:dyDescent="0.25">
      <c r="A1445">
        <v>80</v>
      </c>
      <c r="B1445" t="s">
        <v>256</v>
      </c>
      <c r="C1445" t="s">
        <v>101</v>
      </c>
      <c r="D1445">
        <v>1.2287066499999999</v>
      </c>
      <c r="E1445">
        <v>0.12751629162939199</v>
      </c>
      <c r="F1445">
        <v>0.12751629162939199</v>
      </c>
      <c r="G1445">
        <v>0</v>
      </c>
      <c r="H1445">
        <v>0.85381913568965695</v>
      </c>
      <c r="I1445">
        <v>0.116895092168499</v>
      </c>
      <c r="J1445">
        <v>2.95983888305724E-3</v>
      </c>
      <c r="K1445" s="1">
        <v>5.33427468862868E-17</v>
      </c>
    </row>
    <row r="1446" spans="1:11" hidden="1" x14ac:dyDescent="0.25">
      <c r="A1446">
        <v>81</v>
      </c>
      <c r="B1446" t="s">
        <v>256</v>
      </c>
      <c r="C1446" t="s">
        <v>102</v>
      </c>
      <c r="D1446">
        <v>0.34860610949999998</v>
      </c>
      <c r="E1446">
        <v>0.15350421212200199</v>
      </c>
      <c r="F1446">
        <v>0.11021752947046599</v>
      </c>
      <c r="G1446">
        <v>1.7105484067218801E-2</v>
      </c>
      <c r="H1446">
        <v>5.15191030417394E-2</v>
      </c>
      <c r="I1446">
        <v>1.53670313973574E-2</v>
      </c>
      <c r="J1446">
        <v>8.9274940121559403E-4</v>
      </c>
      <c r="K1446" s="1">
        <v>-5.6793559113400799E-19</v>
      </c>
    </row>
    <row r="1447" spans="1:11" hidden="1" x14ac:dyDescent="0.25">
      <c r="A1447">
        <v>82</v>
      </c>
      <c r="B1447" t="s">
        <v>256</v>
      </c>
      <c r="C1447" t="s">
        <v>103</v>
      </c>
      <c r="D1447">
        <v>8.0021471999999996</v>
      </c>
      <c r="E1447">
        <v>1.6582580367741599</v>
      </c>
      <c r="F1447">
        <v>3.3991770685007201</v>
      </c>
      <c r="G1447">
        <v>1.47629131811373</v>
      </c>
      <c r="H1447">
        <v>1.01799618536463</v>
      </c>
      <c r="I1447">
        <v>0.39501108923522699</v>
      </c>
      <c r="J1447">
        <v>5.5413502011524701E-2</v>
      </c>
      <c r="K1447" s="1">
        <v>-1.14491749414469E-16</v>
      </c>
    </row>
    <row r="1448" spans="1:11" hidden="1" x14ac:dyDescent="0.25">
      <c r="A1448">
        <v>83</v>
      </c>
      <c r="B1448" t="s">
        <v>256</v>
      </c>
      <c r="C1448" t="s">
        <v>104</v>
      </c>
      <c r="D1448">
        <v>1.0718999E-2</v>
      </c>
      <c r="E1448">
        <v>3.03879670470976E-3</v>
      </c>
      <c r="F1448">
        <v>3.03879670470976E-3</v>
      </c>
      <c r="G1448">
        <v>2.6149390423214698E-3</v>
      </c>
      <c r="H1448">
        <v>1.5285894071230799E-3</v>
      </c>
      <c r="I1448">
        <v>4.5341437553348698E-4</v>
      </c>
      <c r="J1448" s="1">
        <v>4.4462765602428299E-5</v>
      </c>
      <c r="K1448" s="1">
        <v>-5.8275866771095796E-19</v>
      </c>
    </row>
    <row r="1449" spans="1:11" hidden="1" x14ac:dyDescent="0.25">
      <c r="A1449">
        <v>84</v>
      </c>
      <c r="B1449" t="s">
        <v>256</v>
      </c>
      <c r="C1449" t="s">
        <v>105</v>
      </c>
      <c r="D1449">
        <v>11.19415014</v>
      </c>
      <c r="E1449">
        <v>3.8242066247656998</v>
      </c>
      <c r="F1449">
        <v>2.7714699680451602</v>
      </c>
      <c r="G1449">
        <v>1.2486764877452401</v>
      </c>
      <c r="H1449">
        <v>2.62714239648915</v>
      </c>
      <c r="I1449">
        <v>0.66887570444645705</v>
      </c>
      <c r="J1449">
        <v>5.37789585082665E-2</v>
      </c>
      <c r="K1449" s="1">
        <v>-3.4520997171938402E-16</v>
      </c>
    </row>
    <row r="1450" spans="1:11" hidden="1" x14ac:dyDescent="0.25">
      <c r="A1450">
        <v>85</v>
      </c>
      <c r="B1450" t="s">
        <v>256</v>
      </c>
      <c r="C1450" t="s">
        <v>106</v>
      </c>
      <c r="D1450">
        <v>675.74796119999996</v>
      </c>
      <c r="E1450">
        <v>654.24307414123996</v>
      </c>
      <c r="F1450">
        <v>7.8517181672046501</v>
      </c>
      <c r="G1450">
        <v>9.7884033940734394</v>
      </c>
      <c r="H1450">
        <v>1.82506299448765</v>
      </c>
      <c r="I1450">
        <v>1.87921988860776</v>
      </c>
      <c r="J1450">
        <v>0.16048261438577799</v>
      </c>
      <c r="K1450" s="1">
        <v>1.24301610671118E-14</v>
      </c>
    </row>
    <row r="1451" spans="1:11" hidden="1" x14ac:dyDescent="0.25">
      <c r="A1451">
        <v>86</v>
      </c>
      <c r="B1451" t="s">
        <v>256</v>
      </c>
      <c r="C1451" t="s">
        <v>107</v>
      </c>
      <c r="D1451">
        <v>6685.7126685000003</v>
      </c>
      <c r="E1451">
        <v>2831.0395409520402</v>
      </c>
      <c r="F1451">
        <v>1366.2301638382901</v>
      </c>
      <c r="G1451">
        <v>424.67734687599</v>
      </c>
      <c r="H1451">
        <v>1308.76525883569</v>
      </c>
      <c r="I1451">
        <v>560.43616454235496</v>
      </c>
      <c r="J1451">
        <v>194.56419345561801</v>
      </c>
      <c r="K1451" s="1">
        <v>5.0879439550399702E-14</v>
      </c>
    </row>
    <row r="1452" spans="1:11" hidden="1" x14ac:dyDescent="0.25">
      <c r="A1452">
        <v>87</v>
      </c>
      <c r="B1452" t="s">
        <v>256</v>
      </c>
      <c r="C1452" t="s">
        <v>108</v>
      </c>
      <c r="D1452">
        <v>0.4144570924</v>
      </c>
      <c r="E1452">
        <v>0.16054214939563899</v>
      </c>
      <c r="F1452">
        <v>6.6989573418541296E-2</v>
      </c>
      <c r="G1452">
        <v>7.2925940594190497E-2</v>
      </c>
      <c r="H1452">
        <v>4.9219527794875401E-2</v>
      </c>
      <c r="I1452">
        <v>5.7681154649296899E-2</v>
      </c>
      <c r="J1452">
        <v>7.09874654745625E-3</v>
      </c>
      <c r="K1452" s="1">
        <v>3.9048218868423199E-18</v>
      </c>
    </row>
    <row r="1453" spans="1:11" hidden="1" x14ac:dyDescent="0.25">
      <c r="A1453">
        <v>88</v>
      </c>
      <c r="B1453" t="s">
        <v>256</v>
      </c>
      <c r="C1453" t="s">
        <v>109</v>
      </c>
      <c r="D1453">
        <v>0.23243100217999901</v>
      </c>
      <c r="E1453">
        <v>0.11947244173254</v>
      </c>
      <c r="F1453">
        <v>6.9494956887516696E-2</v>
      </c>
      <c r="G1453">
        <v>5.1795723360337801E-3</v>
      </c>
      <c r="H1453">
        <v>2.77560542478981E-2</v>
      </c>
      <c r="I1453">
        <v>1.0006632201714299E-2</v>
      </c>
      <c r="J1453">
        <v>5.2134477429696105E-4</v>
      </c>
      <c r="K1453" s="1">
        <v>6.1831022869399703E-18</v>
      </c>
    </row>
    <row r="1454" spans="1:11" hidden="1" x14ac:dyDescent="0.25">
      <c r="A1454">
        <v>89</v>
      </c>
      <c r="B1454" t="s">
        <v>256</v>
      </c>
      <c r="C1454" t="s">
        <v>110</v>
      </c>
      <c r="D1454">
        <v>4.0397632486649897</v>
      </c>
      <c r="E1454">
        <v>3.5059350484906</v>
      </c>
      <c r="F1454">
        <v>0.163168633798043</v>
      </c>
      <c r="G1454">
        <v>0.150554694394715</v>
      </c>
      <c r="H1454">
        <v>0.11366729894237999</v>
      </c>
      <c r="I1454">
        <v>9.3157691389549005E-2</v>
      </c>
      <c r="J1454">
        <v>1.32798816497087E-2</v>
      </c>
      <c r="K1454" s="1">
        <v>-1.22035043512453E-17</v>
      </c>
    </row>
    <row r="1455" spans="1:11" hidden="1" x14ac:dyDescent="0.25">
      <c r="A1455">
        <v>90</v>
      </c>
      <c r="B1455" t="s">
        <v>256</v>
      </c>
      <c r="C1455" t="s">
        <v>111</v>
      </c>
      <c r="D1455">
        <v>38480.795625010003</v>
      </c>
      <c r="E1455">
        <v>23297.066761309899</v>
      </c>
      <c r="F1455">
        <v>5191.8971795227599</v>
      </c>
      <c r="G1455">
        <v>4170.66613527565</v>
      </c>
      <c r="H1455">
        <v>3982.3189309598201</v>
      </c>
      <c r="I1455">
        <v>1728.1824284941499</v>
      </c>
      <c r="J1455">
        <v>110.66418944765699</v>
      </c>
      <c r="K1455" s="1">
        <v>1.35246631602359E-14</v>
      </c>
    </row>
    <row r="1456" spans="1:11" hidden="1" x14ac:dyDescent="0.25">
      <c r="A1456">
        <v>91</v>
      </c>
      <c r="B1456" t="s">
        <v>256</v>
      </c>
      <c r="C1456" t="s">
        <v>112</v>
      </c>
      <c r="D1456">
        <v>1.45525944E-3</v>
      </c>
      <c r="E1456">
        <v>6.03918854771198E-4</v>
      </c>
      <c r="F1456">
        <v>6.03918854771198E-4</v>
      </c>
      <c r="G1456" s="1">
        <v>8.0709754298627996E-5</v>
      </c>
      <c r="H1456" s="1">
        <v>6.4765251340838801E-5</v>
      </c>
      <c r="I1456" s="1">
        <v>8.2758760044309007E-5</v>
      </c>
      <c r="J1456" s="1">
        <v>1.91879647738265E-5</v>
      </c>
      <c r="K1456" s="1">
        <v>-1.4357208455960299E-19</v>
      </c>
    </row>
    <row r="1457" spans="1:11" hidden="1" x14ac:dyDescent="0.25">
      <c r="A1457">
        <v>92</v>
      </c>
      <c r="B1457" t="s">
        <v>256</v>
      </c>
      <c r="C1457" t="s">
        <v>113</v>
      </c>
      <c r="D1457">
        <v>26.902600173369901</v>
      </c>
      <c r="E1457">
        <v>14.950710748319301</v>
      </c>
      <c r="F1457">
        <v>5.4282754449189197</v>
      </c>
      <c r="G1457">
        <v>0.85679861837862603</v>
      </c>
      <c r="H1457">
        <v>4.65928333085487</v>
      </c>
      <c r="I1457">
        <v>0.97211883725109904</v>
      </c>
      <c r="J1457">
        <v>3.5413193647086103E-2</v>
      </c>
      <c r="K1457" s="1">
        <v>1.03348607476865E-17</v>
      </c>
    </row>
    <row r="1458" spans="1:11" hidden="1" x14ac:dyDescent="0.25">
      <c r="A1458">
        <v>93</v>
      </c>
      <c r="B1458" t="s">
        <v>256</v>
      </c>
      <c r="C1458" t="s">
        <v>114</v>
      </c>
      <c r="D1458">
        <v>0.37194323130000001</v>
      </c>
      <c r="E1458">
        <v>0.15010276285454599</v>
      </c>
      <c r="F1458">
        <v>8.5150873661824306E-2</v>
      </c>
      <c r="G1458">
        <v>2.9701956504342999E-2</v>
      </c>
      <c r="H1458">
        <v>2.7098545228571101E-2</v>
      </c>
      <c r="I1458">
        <v>5.1025845056316001E-2</v>
      </c>
      <c r="J1458">
        <v>2.88632479943987E-2</v>
      </c>
      <c r="K1458" s="1">
        <v>-6.2341624917916495E-19</v>
      </c>
    </row>
    <row r="1459" spans="1:11" hidden="1" x14ac:dyDescent="0.25">
      <c r="A1459">
        <v>94</v>
      </c>
      <c r="B1459" t="s">
        <v>256</v>
      </c>
      <c r="C1459" t="s">
        <v>115</v>
      </c>
      <c r="D1459">
        <v>1.51718992924</v>
      </c>
      <c r="E1459">
        <v>0.97871261164248502</v>
      </c>
      <c r="F1459">
        <v>0.24308188137578501</v>
      </c>
      <c r="G1459">
        <v>9.7968933536729905E-2</v>
      </c>
      <c r="H1459">
        <v>0.133342822335625</v>
      </c>
      <c r="I1459">
        <v>5.8066506955885999E-2</v>
      </c>
      <c r="J1459">
        <v>6.0171733934891803E-3</v>
      </c>
      <c r="K1459" s="1">
        <v>1.91722731237458E-17</v>
      </c>
    </row>
    <row r="1460" spans="1:11" hidden="1" x14ac:dyDescent="0.25">
      <c r="A1460">
        <v>95</v>
      </c>
      <c r="B1460" t="s">
        <v>256</v>
      </c>
      <c r="C1460" t="s">
        <v>116</v>
      </c>
      <c r="D1460">
        <v>0.65809897662999794</v>
      </c>
      <c r="E1460">
        <v>0.46973798011835999</v>
      </c>
      <c r="F1460">
        <v>9.0202336563167104E-2</v>
      </c>
      <c r="G1460">
        <v>3.0505522943332499E-2</v>
      </c>
      <c r="H1460">
        <v>4.2592780816398397E-2</v>
      </c>
      <c r="I1460">
        <v>2.2818718481693701E-2</v>
      </c>
      <c r="J1460">
        <v>2.2416377070477401E-3</v>
      </c>
      <c r="K1460" s="1">
        <v>2.1165235769516799E-18</v>
      </c>
    </row>
    <row r="1461" spans="1:11" hidden="1" x14ac:dyDescent="0.25">
      <c r="A1461">
        <v>96</v>
      </c>
      <c r="B1461" t="s">
        <v>256</v>
      </c>
      <c r="C1461" t="s">
        <v>117</v>
      </c>
      <c r="D1461">
        <v>11.50763748</v>
      </c>
      <c r="E1461">
        <v>7.0640294981725802</v>
      </c>
      <c r="F1461">
        <v>1.0941745635307301</v>
      </c>
      <c r="G1461">
        <v>0.84034701781905496</v>
      </c>
      <c r="H1461">
        <v>2.0993618700845502</v>
      </c>
      <c r="I1461">
        <v>0.37698695746861999</v>
      </c>
      <c r="J1461">
        <v>3.2737572924453E-2</v>
      </c>
      <c r="K1461" s="1">
        <v>-4.9786563760534304E-16</v>
      </c>
    </row>
    <row r="1462" spans="1:11" hidden="1" x14ac:dyDescent="0.25">
      <c r="A1462">
        <v>97</v>
      </c>
      <c r="B1462" t="s">
        <v>256</v>
      </c>
      <c r="C1462" t="s">
        <v>118</v>
      </c>
      <c r="D1462">
        <v>0.78519604779999996</v>
      </c>
      <c r="E1462">
        <v>0.49302315017820703</v>
      </c>
      <c r="F1462">
        <v>0.131419245952931</v>
      </c>
      <c r="G1462">
        <v>0.104925146453656</v>
      </c>
      <c r="H1462">
        <v>2.8013738748835601E-2</v>
      </c>
      <c r="I1462">
        <v>2.54328693377232E-2</v>
      </c>
      <c r="J1462">
        <v>2.38189712864589E-3</v>
      </c>
      <c r="K1462" s="1">
        <v>1.78859477142218E-17</v>
      </c>
    </row>
    <row r="1463" spans="1:11" hidden="1" x14ac:dyDescent="0.25">
      <c r="A1463">
        <v>98</v>
      </c>
      <c r="B1463" t="s">
        <v>256</v>
      </c>
      <c r="C1463" t="s">
        <v>119</v>
      </c>
      <c r="D1463">
        <v>1621.805212642</v>
      </c>
      <c r="E1463">
        <v>829.73559122388701</v>
      </c>
      <c r="F1463">
        <v>459.56322011794299</v>
      </c>
      <c r="G1463">
        <v>164.14213679419399</v>
      </c>
      <c r="H1463">
        <v>71.630894029261796</v>
      </c>
      <c r="I1463">
        <v>84.193233840705503</v>
      </c>
      <c r="J1463">
        <v>12.534514086006901</v>
      </c>
      <c r="K1463">
        <v>5.6225499999862597E-3</v>
      </c>
    </row>
    <row r="1464" spans="1:11" hidden="1" x14ac:dyDescent="0.25">
      <c r="A1464">
        <v>99</v>
      </c>
      <c r="B1464" t="s">
        <v>256</v>
      </c>
      <c r="C1464" t="s">
        <v>120</v>
      </c>
      <c r="D1464">
        <v>0.34525098240000002</v>
      </c>
      <c r="E1464">
        <v>0.17295048391619799</v>
      </c>
      <c r="F1464">
        <v>7.7664823693747595E-2</v>
      </c>
      <c r="G1464">
        <v>4.8110196841106602E-2</v>
      </c>
      <c r="H1464">
        <v>2.15914962069521E-2</v>
      </c>
      <c r="I1464">
        <v>2.2897564428088199E-2</v>
      </c>
      <c r="J1464">
        <v>2.0364173139066901E-3</v>
      </c>
      <c r="K1464" s="1">
        <v>-4.5875304423292899E-18</v>
      </c>
    </row>
    <row r="1465" spans="1:11" hidden="1" x14ac:dyDescent="0.25">
      <c r="A1465">
        <v>100</v>
      </c>
      <c r="B1465" t="s">
        <v>256</v>
      </c>
      <c r="C1465" t="s">
        <v>121</v>
      </c>
      <c r="D1465">
        <v>0.75250584799999998</v>
      </c>
      <c r="E1465">
        <v>0.49582090467659401</v>
      </c>
      <c r="F1465">
        <v>0.11414132335329399</v>
      </c>
      <c r="G1465">
        <v>7.6712325884937205E-2</v>
      </c>
      <c r="H1465">
        <v>3.6404784315801499E-2</v>
      </c>
      <c r="I1465">
        <v>2.6604709122710998E-2</v>
      </c>
      <c r="J1465">
        <v>2.82180064666068E-3</v>
      </c>
      <c r="K1465" s="1">
        <v>-1.1062250291141099E-17</v>
      </c>
    </row>
    <row r="1466" spans="1:11" hidden="1" x14ac:dyDescent="0.25">
      <c r="A1466">
        <v>101</v>
      </c>
      <c r="B1466" t="s">
        <v>256</v>
      </c>
      <c r="C1466" t="s">
        <v>122</v>
      </c>
      <c r="D1466">
        <v>3617.582288995</v>
      </c>
      <c r="E1466">
        <v>2589.5952426108202</v>
      </c>
      <c r="F1466">
        <v>250.84860873409701</v>
      </c>
      <c r="G1466">
        <v>556.70855313293396</v>
      </c>
      <c r="H1466">
        <v>64.428254933299996</v>
      </c>
      <c r="I1466">
        <v>140.73969980046601</v>
      </c>
      <c r="J1466">
        <v>15.261929783379401</v>
      </c>
      <c r="K1466" s="1">
        <v>-2.1289696673203999E-17</v>
      </c>
    </row>
    <row r="1467" spans="1:11" hidden="1" x14ac:dyDescent="0.25">
      <c r="A1467">
        <v>102</v>
      </c>
      <c r="B1467" t="s">
        <v>256</v>
      </c>
      <c r="C1467" t="s">
        <v>123</v>
      </c>
      <c r="D1467">
        <v>0.14229300221999999</v>
      </c>
      <c r="E1467">
        <v>6.4784663002674603E-2</v>
      </c>
      <c r="F1467">
        <v>3.61363601431628E-2</v>
      </c>
      <c r="G1467">
        <v>1.8305870225694E-2</v>
      </c>
      <c r="H1467">
        <v>1.41771187117975E-2</v>
      </c>
      <c r="I1467">
        <v>7.70604102536083E-3</v>
      </c>
      <c r="J1467">
        <v>1.1829491113100801E-3</v>
      </c>
      <c r="K1467" s="1">
        <v>-3.1405334706229198E-18</v>
      </c>
    </row>
    <row r="1468" spans="1:11" hidden="1" x14ac:dyDescent="0.25">
      <c r="A1468">
        <v>103</v>
      </c>
      <c r="B1468" t="s">
        <v>256</v>
      </c>
      <c r="C1468" t="s">
        <v>124</v>
      </c>
      <c r="D1468">
        <v>154.732828426</v>
      </c>
      <c r="E1468">
        <v>39.677136934536698</v>
      </c>
      <c r="F1468">
        <v>55.433770931258699</v>
      </c>
      <c r="G1468">
        <v>0.62458170617618602</v>
      </c>
      <c r="H1468">
        <v>46.1836613035602</v>
      </c>
      <c r="I1468">
        <v>11.798461788186099</v>
      </c>
      <c r="J1468">
        <v>1.01521576228196</v>
      </c>
      <c r="K1468" s="1">
        <v>3.7795287732844601E-16</v>
      </c>
    </row>
    <row r="1469" spans="1:11" hidden="1" x14ac:dyDescent="0.25">
      <c r="A1469">
        <v>104</v>
      </c>
      <c r="B1469" t="s">
        <v>256</v>
      </c>
      <c r="C1469" t="s">
        <v>125</v>
      </c>
      <c r="D1469">
        <v>0.14394304751000001</v>
      </c>
      <c r="E1469">
        <v>5.5073164395463302E-2</v>
      </c>
      <c r="F1469">
        <v>4.0586926397427399E-2</v>
      </c>
      <c r="G1469">
        <v>2.3258444974916099E-2</v>
      </c>
      <c r="H1469">
        <v>1.5817217867772501E-2</v>
      </c>
      <c r="I1469">
        <v>8.10812694759451E-3</v>
      </c>
      <c r="J1469">
        <v>1.0991669268259701E-3</v>
      </c>
      <c r="K1469" s="1">
        <v>2.9344397666441102E-18</v>
      </c>
    </row>
    <row r="1470" spans="1:11" hidden="1" x14ac:dyDescent="0.25">
      <c r="A1470">
        <v>105</v>
      </c>
      <c r="B1470" t="s">
        <v>256</v>
      </c>
      <c r="C1470" t="s">
        <v>126</v>
      </c>
      <c r="D1470">
        <v>1037.35294779999</v>
      </c>
      <c r="E1470">
        <v>212.90246172790901</v>
      </c>
      <c r="F1470">
        <v>302.26804794179702</v>
      </c>
      <c r="G1470">
        <v>24.273736109596801</v>
      </c>
      <c r="H1470">
        <v>414.551376376056</v>
      </c>
      <c r="I1470">
        <v>78.787785990235705</v>
      </c>
      <c r="J1470">
        <v>4.5695396544035596</v>
      </c>
      <c r="K1470" s="1">
        <v>4.8437816257962396E-15</v>
      </c>
    </row>
    <row r="1471" spans="1:11" hidden="1" x14ac:dyDescent="0.25">
      <c r="A1471">
        <v>106</v>
      </c>
      <c r="B1471" t="s">
        <v>256</v>
      </c>
      <c r="C1471" t="s">
        <v>127</v>
      </c>
      <c r="D1471">
        <v>8.7680239999999906E-3</v>
      </c>
      <c r="E1471">
        <v>3.25783523481008E-3</v>
      </c>
      <c r="F1471">
        <v>3.25783523481008E-3</v>
      </c>
      <c r="G1471">
        <v>0</v>
      </c>
      <c r="H1471">
        <v>2.0656818845235202E-3</v>
      </c>
      <c r="I1471">
        <v>1.8494756923438999E-4</v>
      </c>
      <c r="J1471" s="1">
        <v>1.72407662191108E-6</v>
      </c>
      <c r="K1471" s="1">
        <v>4.38763066677727E-19</v>
      </c>
    </row>
    <row r="1472" spans="1:11" hidden="1" x14ac:dyDescent="0.25">
      <c r="A1472">
        <v>107</v>
      </c>
      <c r="B1472" t="s">
        <v>256</v>
      </c>
      <c r="C1472" t="s">
        <v>128</v>
      </c>
      <c r="D1472">
        <v>6.9271858999999996E-4</v>
      </c>
      <c r="E1472">
        <v>1.1196321482673701E-4</v>
      </c>
      <c r="F1472">
        <v>1.1196321482673701E-4</v>
      </c>
      <c r="G1472">
        <v>1.1731967189788E-4</v>
      </c>
      <c r="H1472">
        <v>2.40966072282777E-4</v>
      </c>
      <c r="I1472">
        <v>1.0545055139906799E-4</v>
      </c>
      <c r="J1472" s="1">
        <v>5.0558647667987398E-6</v>
      </c>
      <c r="K1472" s="1">
        <v>-2.5410988417629001E-20</v>
      </c>
    </row>
    <row r="1473" spans="1:11" hidden="1" x14ac:dyDescent="0.25">
      <c r="A1473">
        <v>108</v>
      </c>
      <c r="B1473" t="s">
        <v>256</v>
      </c>
      <c r="C1473" t="s">
        <v>129</v>
      </c>
      <c r="D1473">
        <v>1520.9989351479901</v>
      </c>
      <c r="E1473">
        <v>1209.1988669464699</v>
      </c>
      <c r="F1473">
        <v>96.696244409092998</v>
      </c>
      <c r="G1473">
        <v>129.10339767365599</v>
      </c>
      <c r="H1473">
        <v>27.963649431519499</v>
      </c>
      <c r="I1473">
        <v>52.336685139150603</v>
      </c>
      <c r="J1473">
        <v>5.7000915481047603</v>
      </c>
      <c r="K1473" s="1">
        <v>-7.0284761084088402E-16</v>
      </c>
    </row>
    <row r="1474" spans="1:11" hidden="1" x14ac:dyDescent="0.25">
      <c r="A1474">
        <v>109</v>
      </c>
      <c r="B1474" t="s">
        <v>256</v>
      </c>
      <c r="C1474" t="s">
        <v>130</v>
      </c>
      <c r="D1474">
        <v>2.0066613630000001</v>
      </c>
      <c r="E1474">
        <v>1.77663514557864</v>
      </c>
      <c r="F1474">
        <v>8.0857753555655998E-2</v>
      </c>
      <c r="G1474">
        <v>9.4420662146141005E-2</v>
      </c>
      <c r="H1474">
        <v>2.8012968337766699E-2</v>
      </c>
      <c r="I1474">
        <v>2.3433309328686001E-2</v>
      </c>
      <c r="J1474">
        <v>3.3015240531101501E-3</v>
      </c>
      <c r="K1474" s="1">
        <v>-8.18233827047654E-17</v>
      </c>
    </row>
    <row r="1475" spans="1:11" hidden="1" x14ac:dyDescent="0.25">
      <c r="A1475">
        <v>110</v>
      </c>
      <c r="B1475" t="s">
        <v>256</v>
      </c>
      <c r="C1475" t="s">
        <v>131</v>
      </c>
      <c r="D1475">
        <v>1204.21791999999</v>
      </c>
      <c r="E1475">
        <v>186.29820681728</v>
      </c>
      <c r="F1475">
        <v>107.98639500770901</v>
      </c>
      <c r="G1475">
        <v>75.089464052740198</v>
      </c>
      <c r="H1475">
        <v>529.60974070093096</v>
      </c>
      <c r="I1475">
        <v>228.36631851905099</v>
      </c>
      <c r="J1475">
        <v>76.867794902288196</v>
      </c>
      <c r="K1475" s="1">
        <v>2.4823892941228102E-15</v>
      </c>
    </row>
    <row r="1476" spans="1:11" hidden="1" x14ac:dyDescent="0.25">
      <c r="A1476">
        <v>111</v>
      </c>
      <c r="B1476" t="s">
        <v>256</v>
      </c>
      <c r="C1476" t="s">
        <v>132</v>
      </c>
      <c r="D1476">
        <v>1.2408800527999899</v>
      </c>
      <c r="E1476">
        <v>0.76807982312103495</v>
      </c>
      <c r="F1476">
        <v>0.14717507562368601</v>
      </c>
      <c r="G1476">
        <v>0.19355036121095501</v>
      </c>
      <c r="H1476">
        <v>6.88352156586957E-2</v>
      </c>
      <c r="I1476">
        <v>5.8232495553014497E-2</v>
      </c>
      <c r="J1476">
        <v>5.0070816326113401E-3</v>
      </c>
      <c r="K1476" s="1">
        <v>-1.17873104939908E-17</v>
      </c>
    </row>
    <row r="1477" spans="1:11" hidden="1" x14ac:dyDescent="0.25">
      <c r="A1477">
        <v>112</v>
      </c>
      <c r="B1477" t="s">
        <v>256</v>
      </c>
      <c r="C1477" t="s">
        <v>133</v>
      </c>
      <c r="D1477">
        <v>9.9659886739999995E-2</v>
      </c>
      <c r="E1477">
        <v>4.33928174382767E-2</v>
      </c>
      <c r="F1477">
        <v>1.55170729320775E-2</v>
      </c>
      <c r="G1477">
        <v>4.1901541978971698E-3</v>
      </c>
      <c r="H1477">
        <v>2.63026623155229E-2</v>
      </c>
      <c r="I1477">
        <v>9.5830865232829597E-3</v>
      </c>
      <c r="J1477">
        <v>6.74093332942613E-4</v>
      </c>
      <c r="K1477" s="1">
        <v>4.3908070403294701E-18</v>
      </c>
    </row>
    <row r="1478" spans="1:11" hidden="1" x14ac:dyDescent="0.25">
      <c r="A1478">
        <v>113</v>
      </c>
      <c r="B1478" t="s">
        <v>256</v>
      </c>
      <c r="C1478" t="s">
        <v>134</v>
      </c>
      <c r="D1478">
        <v>0.21972703768999999</v>
      </c>
      <c r="E1478">
        <v>0.116541900381466</v>
      </c>
      <c r="F1478">
        <v>2.9659567872692499E-2</v>
      </c>
      <c r="G1478">
        <v>4.1427955451313801E-2</v>
      </c>
      <c r="H1478">
        <v>1.65320155561142E-2</v>
      </c>
      <c r="I1478">
        <v>1.3529624557029E-2</v>
      </c>
      <c r="J1478">
        <v>2.0359738713839901E-3</v>
      </c>
      <c r="K1478" s="1">
        <v>1.0795434912756E-18</v>
      </c>
    </row>
    <row r="1479" spans="1:11" hidden="1" x14ac:dyDescent="0.25">
      <c r="A1479">
        <v>114</v>
      </c>
      <c r="B1479" t="s">
        <v>256</v>
      </c>
      <c r="C1479" t="s">
        <v>135</v>
      </c>
      <c r="D1479">
        <v>3.7281372399999899</v>
      </c>
      <c r="E1479">
        <v>1.3229423842921999</v>
      </c>
      <c r="F1479">
        <v>1.3229423842921999</v>
      </c>
      <c r="G1479">
        <v>0.35474657487682798</v>
      </c>
      <c r="H1479">
        <v>0.48225691836201601</v>
      </c>
      <c r="I1479">
        <v>0.227081812385345</v>
      </c>
      <c r="J1479">
        <v>1.8167165791399601E-2</v>
      </c>
      <c r="K1479" s="1">
        <v>9.45424294407359E-17</v>
      </c>
    </row>
    <row r="1480" spans="1:11" hidden="1" x14ac:dyDescent="0.25">
      <c r="A1480">
        <v>115</v>
      </c>
      <c r="B1480" t="s">
        <v>256</v>
      </c>
      <c r="C1480" t="s">
        <v>136</v>
      </c>
      <c r="D1480">
        <v>6.66654038939999E-2</v>
      </c>
      <c r="E1480">
        <v>2.4140161836824499E-2</v>
      </c>
      <c r="F1480">
        <v>7.5976257040224204E-3</v>
      </c>
      <c r="G1480">
        <v>3.3161236306190698E-3</v>
      </c>
      <c r="H1480">
        <v>2.5959080449722699E-2</v>
      </c>
      <c r="I1480">
        <v>5.3200197254057099E-3</v>
      </c>
      <c r="J1480">
        <v>3.3239254740555202E-4</v>
      </c>
      <c r="K1480" s="1">
        <v>-1.8754500592292199E-19</v>
      </c>
    </row>
    <row r="1481" spans="1:11" hidden="1" x14ac:dyDescent="0.25">
      <c r="A1481">
        <v>116</v>
      </c>
      <c r="B1481" t="s">
        <v>256</v>
      </c>
      <c r="C1481" t="s">
        <v>137</v>
      </c>
      <c r="D1481">
        <v>2.6013896059999899E-2</v>
      </c>
      <c r="E1481">
        <v>3.3435947597021199E-3</v>
      </c>
      <c r="F1481">
        <v>1.24709736747327E-2</v>
      </c>
      <c r="G1481">
        <v>5.1273412927665301E-4</v>
      </c>
      <c r="H1481">
        <v>7.7720060357328903E-3</v>
      </c>
      <c r="I1481">
        <v>1.8323228866729401E-3</v>
      </c>
      <c r="J1481" s="1">
        <v>8.2264573882594695E-5</v>
      </c>
      <c r="K1481" s="1">
        <v>1.22819777351873E-19</v>
      </c>
    </row>
    <row r="1482" spans="1:11" hidden="1" x14ac:dyDescent="0.25">
      <c r="A1482">
        <v>117</v>
      </c>
      <c r="B1482" t="s">
        <v>256</v>
      </c>
      <c r="C1482" t="s">
        <v>138</v>
      </c>
      <c r="D1482">
        <v>1.3854612069999901</v>
      </c>
      <c r="E1482">
        <v>0.564629828133283</v>
      </c>
      <c r="F1482">
        <v>0.29046286498775298</v>
      </c>
      <c r="G1482">
        <v>0.274057885765637</v>
      </c>
      <c r="H1482">
        <v>8.0413130146322703E-2</v>
      </c>
      <c r="I1482">
        <v>0.14137189981982701</v>
      </c>
      <c r="J1482">
        <v>3.4525598147175401E-2</v>
      </c>
      <c r="K1482" s="1">
        <v>1.77538105744501E-18</v>
      </c>
    </row>
    <row r="1483" spans="1:11" hidden="1" x14ac:dyDescent="0.25">
      <c r="A1483">
        <v>118</v>
      </c>
      <c r="B1483" t="s">
        <v>256</v>
      </c>
      <c r="C1483" t="s">
        <v>139</v>
      </c>
      <c r="D1483">
        <v>2.7786249999999998E-3</v>
      </c>
      <c r="E1483">
        <v>0</v>
      </c>
      <c r="F1483">
        <v>1.05118511558593E-3</v>
      </c>
      <c r="G1483" s="1">
        <v>3.3717676788381003E-5</v>
      </c>
      <c r="H1483">
        <v>4.6965305561339702E-4</v>
      </c>
      <c r="I1483">
        <v>1.1312172946889099E-3</v>
      </c>
      <c r="J1483" s="1">
        <v>9.2851857323371606E-5</v>
      </c>
      <c r="K1483" s="1">
        <v>2.98155597433513E-19</v>
      </c>
    </row>
    <row r="1484" spans="1:11" hidden="1" x14ac:dyDescent="0.25">
      <c r="A1484">
        <v>119</v>
      </c>
      <c r="B1484" t="s">
        <v>256</v>
      </c>
      <c r="C1484" t="s">
        <v>140</v>
      </c>
      <c r="D1484">
        <v>8.4712691980000004E-2</v>
      </c>
      <c r="E1484">
        <v>3.8004242677021502E-2</v>
      </c>
      <c r="F1484">
        <v>1.8458881126027001E-2</v>
      </c>
      <c r="G1484">
        <v>1.1406932063461E-2</v>
      </c>
      <c r="H1484">
        <v>8.6518432994944598E-3</v>
      </c>
      <c r="I1484">
        <v>6.8107276953698701E-3</v>
      </c>
      <c r="J1484">
        <v>1.3800651186260901E-3</v>
      </c>
      <c r="K1484" s="1">
        <v>-1.5277297994915299E-18</v>
      </c>
    </row>
    <row r="1485" spans="1:11" hidden="1" x14ac:dyDescent="0.25">
      <c r="A1485">
        <v>120</v>
      </c>
      <c r="B1485" t="s">
        <v>256</v>
      </c>
      <c r="C1485" t="s">
        <v>141</v>
      </c>
      <c r="D1485">
        <v>50.6676</v>
      </c>
      <c r="E1485">
        <v>50.397181581254401</v>
      </c>
      <c r="F1485">
        <v>0</v>
      </c>
      <c r="G1485">
        <v>0.13366655396381899</v>
      </c>
      <c r="H1485">
        <v>7.0962148811749504E-2</v>
      </c>
      <c r="I1485">
        <v>6.5789715969972407E-2</v>
      </c>
      <c r="J1485">
        <v>0</v>
      </c>
      <c r="K1485">
        <v>0</v>
      </c>
    </row>
    <row r="1486" spans="1:11" hidden="1" x14ac:dyDescent="0.25">
      <c r="A1486">
        <v>121</v>
      </c>
      <c r="B1486" t="s">
        <v>256</v>
      </c>
      <c r="C1486" t="s">
        <v>142</v>
      </c>
      <c r="D1486">
        <v>1.1233899962</v>
      </c>
      <c r="E1486">
        <v>0.61067467131336906</v>
      </c>
      <c r="F1486">
        <v>0.215293509208039</v>
      </c>
      <c r="G1486">
        <v>3.5972408228096699E-2</v>
      </c>
      <c r="H1486">
        <v>0.201521255659418</v>
      </c>
      <c r="I1486">
        <v>5.5346825783916399E-2</v>
      </c>
      <c r="J1486">
        <v>4.5813260071592803E-3</v>
      </c>
      <c r="K1486" s="1">
        <v>-1.32928056786169E-17</v>
      </c>
    </row>
    <row r="1487" spans="1:11" hidden="1" x14ac:dyDescent="0.25">
      <c r="A1487">
        <v>122</v>
      </c>
      <c r="B1487" t="s">
        <v>256</v>
      </c>
      <c r="C1487" t="s">
        <v>143</v>
      </c>
      <c r="D1487">
        <v>2.7234386909999899</v>
      </c>
      <c r="E1487">
        <v>0.687555521223706</v>
      </c>
      <c r="F1487">
        <v>0.76895092052842595</v>
      </c>
      <c r="G1487">
        <v>0.34215933405944499</v>
      </c>
      <c r="H1487">
        <v>0.56069066086674302</v>
      </c>
      <c r="I1487">
        <v>0.316457954089153</v>
      </c>
      <c r="J1487">
        <v>4.7624300232525098E-2</v>
      </c>
      <c r="K1487" s="1">
        <v>6.3419050826823901E-17</v>
      </c>
    </row>
    <row r="1488" spans="1:11" hidden="1" x14ac:dyDescent="0.25">
      <c r="A1488">
        <v>123</v>
      </c>
      <c r="B1488" t="s">
        <v>256</v>
      </c>
      <c r="C1488" t="s">
        <v>144</v>
      </c>
      <c r="D1488">
        <v>0.12898300093000001</v>
      </c>
      <c r="E1488">
        <v>2.8127476704858101E-2</v>
      </c>
      <c r="F1488">
        <v>6.97865771641073E-2</v>
      </c>
      <c r="G1488">
        <v>6.2786552382145802E-4</v>
      </c>
      <c r="H1488">
        <v>2.4931932613143099E-2</v>
      </c>
      <c r="I1488">
        <v>4.8121164382283503E-3</v>
      </c>
      <c r="J1488">
        <v>6.9703248584152304E-4</v>
      </c>
      <c r="K1488" s="1">
        <v>4.1472850679938598E-19</v>
      </c>
    </row>
    <row r="1489" spans="1:11" hidden="1" x14ac:dyDescent="0.25">
      <c r="A1489">
        <v>124</v>
      </c>
      <c r="B1489" t="s">
        <v>256</v>
      </c>
      <c r="C1489" t="s">
        <v>145</v>
      </c>
      <c r="D1489">
        <v>262.39567740000001</v>
      </c>
      <c r="E1489">
        <v>104.888728313917</v>
      </c>
      <c r="F1489">
        <v>47.820027873023797</v>
      </c>
      <c r="G1489">
        <v>1.6068527907044901</v>
      </c>
      <c r="H1489">
        <v>98.162593187570195</v>
      </c>
      <c r="I1489">
        <v>9.8106518387787194</v>
      </c>
      <c r="J1489">
        <v>0.106823396005209</v>
      </c>
      <c r="K1489" s="1">
        <v>1.5057399771478601E-15</v>
      </c>
    </row>
    <row r="1490" spans="1:11" hidden="1" x14ac:dyDescent="0.25">
      <c r="A1490">
        <v>125</v>
      </c>
      <c r="B1490" t="s">
        <v>256</v>
      </c>
      <c r="C1490" t="s">
        <v>146</v>
      </c>
      <c r="D1490">
        <v>431.79041692693897</v>
      </c>
      <c r="E1490">
        <v>264.84627559421699</v>
      </c>
      <c r="F1490">
        <v>65.986689883644104</v>
      </c>
      <c r="G1490">
        <v>26.540438538476501</v>
      </c>
      <c r="H1490">
        <v>51.291404464680198</v>
      </c>
      <c r="I1490">
        <v>20.4710132476214</v>
      </c>
      <c r="J1490">
        <v>2.5903472280396498</v>
      </c>
      <c r="K1490">
        <v>6.4247970259999398E-2</v>
      </c>
    </row>
    <row r="1491" spans="1:11" hidden="1" x14ac:dyDescent="0.25">
      <c r="A1491">
        <v>126</v>
      </c>
      <c r="B1491" t="s">
        <v>256</v>
      </c>
      <c r="C1491" t="s">
        <v>148</v>
      </c>
      <c r="D1491">
        <v>16.853785670000001</v>
      </c>
      <c r="E1491">
        <v>7.4158915543147099</v>
      </c>
      <c r="F1491">
        <v>3.4975386263794199</v>
      </c>
      <c r="G1491">
        <v>2.4638633350972801</v>
      </c>
      <c r="H1491">
        <v>2.0385733258863099</v>
      </c>
      <c r="I1491">
        <v>1.28128202722813</v>
      </c>
      <c r="J1491">
        <v>0.15663680109412001</v>
      </c>
      <c r="K1491" s="1">
        <v>-2.8720515549140998E-16</v>
      </c>
    </row>
    <row r="1492" spans="1:11" hidden="1" x14ac:dyDescent="0.25">
      <c r="A1492">
        <v>127</v>
      </c>
      <c r="B1492" t="s">
        <v>256</v>
      </c>
      <c r="C1492" t="s">
        <v>149</v>
      </c>
      <c r="D1492">
        <v>1610.0701534</v>
      </c>
      <c r="E1492">
        <v>505.93351315181098</v>
      </c>
      <c r="F1492">
        <v>524.968920881641</v>
      </c>
      <c r="G1492">
        <v>16.872448412477201</v>
      </c>
      <c r="H1492">
        <v>453.86537390528201</v>
      </c>
      <c r="I1492">
        <v>102.657538695895</v>
      </c>
      <c r="J1492">
        <v>5.7723583528909401</v>
      </c>
      <c r="K1492" s="1">
        <v>9.75521746715557E-15</v>
      </c>
    </row>
    <row r="1493" spans="1:11" hidden="1" x14ac:dyDescent="0.25">
      <c r="A1493">
        <v>128</v>
      </c>
      <c r="B1493" t="s">
        <v>256</v>
      </c>
      <c r="C1493" t="s">
        <v>150</v>
      </c>
      <c r="D1493">
        <v>2.6737982999999899</v>
      </c>
      <c r="E1493">
        <v>1.81603059697517</v>
      </c>
      <c r="F1493">
        <v>0.31421001842302698</v>
      </c>
      <c r="G1493">
        <v>0.413969409608691</v>
      </c>
      <c r="H1493">
        <v>4.2230969240404898E-2</v>
      </c>
      <c r="I1493">
        <v>8.1940863238828807E-2</v>
      </c>
      <c r="J1493">
        <v>5.41644251387E-3</v>
      </c>
      <c r="K1493" s="1">
        <v>-4.33680868994201E-18</v>
      </c>
    </row>
    <row r="1494" spans="1:11" hidden="1" x14ac:dyDescent="0.25">
      <c r="A1494">
        <v>129</v>
      </c>
      <c r="B1494" t="s">
        <v>256</v>
      </c>
      <c r="C1494" t="s">
        <v>151</v>
      </c>
      <c r="D1494">
        <v>4025.9345171999998</v>
      </c>
      <c r="E1494">
        <v>1787.57572006229</v>
      </c>
      <c r="F1494">
        <v>910.60752767640599</v>
      </c>
      <c r="G1494">
        <v>84.961972634242997</v>
      </c>
      <c r="H1494">
        <v>968.67845594986397</v>
      </c>
      <c r="I1494">
        <v>261.094565136472</v>
      </c>
      <c r="J1494">
        <v>13.0162757407168</v>
      </c>
      <c r="K1494" s="1">
        <v>1.8531183532122201E-14</v>
      </c>
    </row>
    <row r="1495" spans="1:11" hidden="1" x14ac:dyDescent="0.25">
      <c r="A1495">
        <v>130</v>
      </c>
      <c r="B1495" t="s">
        <v>256</v>
      </c>
      <c r="C1495" t="s">
        <v>152</v>
      </c>
      <c r="D1495">
        <v>52.696660029999997</v>
      </c>
      <c r="E1495">
        <v>27.985811932320999</v>
      </c>
      <c r="F1495">
        <v>10.077212368564201</v>
      </c>
      <c r="G1495">
        <v>1.26275850577497</v>
      </c>
      <c r="H1495">
        <v>12.0780509459918</v>
      </c>
      <c r="I1495">
        <v>1.2147854056769001</v>
      </c>
      <c r="J1495">
        <v>7.8040871670997103E-2</v>
      </c>
      <c r="K1495" s="1">
        <v>-1.9876678428176702E-15</v>
      </c>
    </row>
    <row r="1496" spans="1:11" hidden="1" x14ac:dyDescent="0.25">
      <c r="A1496">
        <v>131</v>
      </c>
      <c r="B1496" t="s">
        <v>256</v>
      </c>
      <c r="C1496" t="s">
        <v>154</v>
      </c>
      <c r="D1496">
        <v>0.42837096318999901</v>
      </c>
      <c r="E1496">
        <v>0.210888490420339</v>
      </c>
      <c r="F1496">
        <v>0.13490742837746</v>
      </c>
      <c r="G1496">
        <v>6.2130612441496699E-3</v>
      </c>
      <c r="H1496">
        <v>6.4555745645388699E-2</v>
      </c>
      <c r="I1496">
        <v>1.0856969951092E-2</v>
      </c>
      <c r="J1496">
        <v>9.4926755156986796E-4</v>
      </c>
      <c r="K1496" s="1">
        <v>3.4889816492996603E-18</v>
      </c>
    </row>
    <row r="1497" spans="1:11" hidden="1" x14ac:dyDescent="0.25">
      <c r="A1497">
        <v>132</v>
      </c>
      <c r="B1497" t="s">
        <v>256</v>
      </c>
      <c r="C1497" t="s">
        <v>155</v>
      </c>
      <c r="D1497">
        <v>9.4991178300000007E-2</v>
      </c>
      <c r="E1497">
        <v>4.6991760441481602E-2</v>
      </c>
      <c r="F1497">
        <v>3.4508183612359897E-2</v>
      </c>
      <c r="G1497">
        <v>6.8834160162191697E-4</v>
      </c>
      <c r="H1497">
        <v>1.11502265105618E-2</v>
      </c>
      <c r="I1497">
        <v>1.3041160941841101E-3</v>
      </c>
      <c r="J1497">
        <v>3.4855003979049202E-4</v>
      </c>
      <c r="K1497" s="1">
        <v>2.3937151089406501E-18</v>
      </c>
    </row>
    <row r="1498" spans="1:11" hidden="1" x14ac:dyDescent="0.25">
      <c r="A1498">
        <v>133</v>
      </c>
      <c r="B1498" t="s">
        <v>256</v>
      </c>
      <c r="C1498" t="s">
        <v>156</v>
      </c>
      <c r="D1498" s="1">
        <v>1.9164000000000002E-5</v>
      </c>
      <c r="E1498" s="1">
        <v>9.5839109222389008E-6</v>
      </c>
      <c r="F1498">
        <v>0</v>
      </c>
      <c r="G1498">
        <v>0</v>
      </c>
      <c r="H1498" s="1">
        <v>5.0069979445842298E-6</v>
      </c>
      <c r="I1498" s="1">
        <v>4.4058298054233799E-6</v>
      </c>
      <c r="J1498" s="1">
        <v>1.6726132775347101E-7</v>
      </c>
      <c r="K1498">
        <v>0</v>
      </c>
    </row>
    <row r="1499" spans="1:11" hidden="1" x14ac:dyDescent="0.25">
      <c r="A1499">
        <v>134</v>
      </c>
      <c r="B1499" t="s">
        <v>256</v>
      </c>
      <c r="C1499" t="s">
        <v>157</v>
      </c>
      <c r="D1499">
        <v>1.7871890799999901E-2</v>
      </c>
      <c r="E1499">
        <v>4.4625944732040301E-3</v>
      </c>
      <c r="F1499">
        <v>4.4877831959191199E-3</v>
      </c>
      <c r="G1499">
        <v>3.4494313260812499E-3</v>
      </c>
      <c r="H1499">
        <v>3.0988514772685898E-3</v>
      </c>
      <c r="I1499">
        <v>2.1878380694858399E-3</v>
      </c>
      <c r="J1499">
        <v>1.8539225804114901E-4</v>
      </c>
      <c r="K1499" s="1">
        <v>9.0971338535111799E-19</v>
      </c>
    </row>
    <row r="1500" spans="1:11" hidden="1" x14ac:dyDescent="0.25">
      <c r="A1500">
        <v>135</v>
      </c>
      <c r="B1500" t="s">
        <v>256</v>
      </c>
      <c r="C1500" t="s">
        <v>158</v>
      </c>
      <c r="D1500">
        <v>7.4920145799999904</v>
      </c>
      <c r="E1500">
        <v>3.3226737778459001</v>
      </c>
      <c r="F1500">
        <v>1.7251568504417101</v>
      </c>
      <c r="G1500">
        <v>1.33301495398865</v>
      </c>
      <c r="H1500">
        <v>0.73462576690714998</v>
      </c>
      <c r="I1500">
        <v>0.34780748436002901</v>
      </c>
      <c r="J1500">
        <v>2.8735746456552198E-2</v>
      </c>
      <c r="K1500" s="1">
        <v>-1.5070410197548499E-16</v>
      </c>
    </row>
    <row r="1501" spans="1:11" hidden="1" x14ac:dyDescent="0.25">
      <c r="A1501">
        <v>136</v>
      </c>
      <c r="B1501" t="s">
        <v>256</v>
      </c>
      <c r="C1501" t="s">
        <v>159</v>
      </c>
      <c r="D1501">
        <v>0.127444995289999</v>
      </c>
      <c r="E1501">
        <v>2.2235958318713101E-2</v>
      </c>
      <c r="F1501">
        <v>1.00529207192585E-2</v>
      </c>
      <c r="G1501">
        <v>1.2733677364287501E-3</v>
      </c>
      <c r="H1501">
        <v>6.6893229554989095E-2</v>
      </c>
      <c r="I1501">
        <v>2.5720241337572902E-2</v>
      </c>
      <c r="J1501">
        <v>1.2692776230374301E-3</v>
      </c>
      <c r="K1501" s="1">
        <v>-2.56756862136459E-21</v>
      </c>
    </row>
    <row r="1502" spans="1:11" hidden="1" x14ac:dyDescent="0.25">
      <c r="A1502">
        <v>137</v>
      </c>
      <c r="B1502" t="s">
        <v>256</v>
      </c>
      <c r="C1502" t="s">
        <v>160</v>
      </c>
      <c r="D1502">
        <v>6504.2758157999997</v>
      </c>
      <c r="E1502">
        <v>3701.99581394692</v>
      </c>
      <c r="F1502">
        <v>943.34884244700902</v>
      </c>
      <c r="G1502">
        <v>930.48209478082197</v>
      </c>
      <c r="H1502">
        <v>475.27051381991703</v>
      </c>
      <c r="I1502">
        <v>408.45832186222401</v>
      </c>
      <c r="J1502">
        <v>44.720228943102398</v>
      </c>
      <c r="K1502" s="1">
        <v>-7.5829967305374105E-14</v>
      </c>
    </row>
    <row r="1503" spans="1:11" hidden="1" x14ac:dyDescent="0.25">
      <c r="A1503">
        <v>138</v>
      </c>
      <c r="B1503" t="s">
        <v>256</v>
      </c>
      <c r="C1503" t="s">
        <v>162</v>
      </c>
      <c r="D1503">
        <v>5.0573729799999897E-2</v>
      </c>
      <c r="E1503">
        <v>1.78635019550628E-2</v>
      </c>
      <c r="F1503">
        <v>1.3297021797046201E-2</v>
      </c>
      <c r="G1503">
        <v>4.0545127714002897E-3</v>
      </c>
      <c r="H1503">
        <v>9.2469354623047704E-3</v>
      </c>
      <c r="I1503">
        <v>4.6641025575014199E-3</v>
      </c>
      <c r="J1503">
        <v>1.4476552566844399E-3</v>
      </c>
      <c r="K1503" s="1">
        <v>1.0397329427546501E-19</v>
      </c>
    </row>
    <row r="1504" spans="1:11" hidden="1" x14ac:dyDescent="0.25">
      <c r="A1504">
        <v>139</v>
      </c>
      <c r="B1504" t="s">
        <v>256</v>
      </c>
      <c r="C1504" t="s">
        <v>163</v>
      </c>
      <c r="D1504">
        <v>2.8211367699999899E-2</v>
      </c>
      <c r="E1504">
        <v>8.7592457337719205E-3</v>
      </c>
      <c r="F1504">
        <v>8.4400124286802894E-3</v>
      </c>
      <c r="G1504">
        <v>2.9710921996165501E-3</v>
      </c>
      <c r="H1504">
        <v>5.8734863784850096E-3</v>
      </c>
      <c r="I1504">
        <v>1.88273462369747E-3</v>
      </c>
      <c r="J1504">
        <v>2.84796335748735E-4</v>
      </c>
      <c r="K1504" s="1">
        <v>-1.58564567726005E-18</v>
      </c>
    </row>
    <row r="1505" spans="1:11" hidden="1" x14ac:dyDescent="0.25">
      <c r="A1505">
        <v>140</v>
      </c>
      <c r="B1505" t="s">
        <v>256</v>
      </c>
      <c r="C1505" t="s">
        <v>164</v>
      </c>
      <c r="D1505">
        <v>1.366559804</v>
      </c>
      <c r="E1505">
        <v>0.56759498307569001</v>
      </c>
      <c r="F1505">
        <v>0.32530245099821498</v>
      </c>
      <c r="G1505">
        <v>5.4383884142912902E-3</v>
      </c>
      <c r="H1505">
        <v>0.36104040805933701</v>
      </c>
      <c r="I1505">
        <v>0.103425986426198</v>
      </c>
      <c r="J1505">
        <v>3.7575870262667602E-3</v>
      </c>
      <c r="K1505" s="1">
        <v>1.7899606120496201E-17</v>
      </c>
    </row>
    <row r="1506" spans="1:11" hidden="1" x14ac:dyDescent="0.25">
      <c r="A1506">
        <v>141</v>
      </c>
      <c r="B1506" t="s">
        <v>256</v>
      </c>
      <c r="C1506" t="s">
        <v>165</v>
      </c>
      <c r="D1506">
        <v>3.85322004659999</v>
      </c>
      <c r="E1506">
        <v>2.1743810923962501</v>
      </c>
      <c r="F1506">
        <v>0.83536862376076604</v>
      </c>
      <c r="G1506">
        <v>9.3717075640075698E-2</v>
      </c>
      <c r="H1506">
        <v>0.570331709753233</v>
      </c>
      <c r="I1506">
        <v>0.17008418042882401</v>
      </c>
      <c r="J1506">
        <v>9.3373646208473396E-3</v>
      </c>
      <c r="K1506" s="1">
        <v>-1.4090922473167301E-18</v>
      </c>
    </row>
    <row r="1507" spans="1:11" hidden="1" x14ac:dyDescent="0.25">
      <c r="A1507">
        <v>142</v>
      </c>
      <c r="B1507" t="s">
        <v>256</v>
      </c>
      <c r="C1507" t="s">
        <v>166</v>
      </c>
      <c r="D1507">
        <v>0.10826796625</v>
      </c>
      <c r="E1507">
        <v>4.8926711752137503E-2</v>
      </c>
      <c r="F1507">
        <v>3.9283612941124001E-2</v>
      </c>
      <c r="G1507">
        <v>4.0845786992249299E-3</v>
      </c>
      <c r="H1507">
        <v>1.19256395091918E-2</v>
      </c>
      <c r="I1507">
        <v>3.7742946188230098E-3</v>
      </c>
      <c r="J1507">
        <v>2.7312872949852401E-4</v>
      </c>
      <c r="K1507" s="1">
        <v>-2.7441749908671099E-18</v>
      </c>
    </row>
    <row r="1508" spans="1:11" hidden="1" x14ac:dyDescent="0.25">
      <c r="A1508">
        <v>143</v>
      </c>
      <c r="B1508" t="s">
        <v>256</v>
      </c>
      <c r="C1508" t="s">
        <v>168</v>
      </c>
      <c r="D1508">
        <v>0.42977205999999901</v>
      </c>
      <c r="E1508">
        <v>0.10828722946147699</v>
      </c>
      <c r="F1508">
        <v>0.10142869977743101</v>
      </c>
      <c r="G1508">
        <v>0.118959397512686</v>
      </c>
      <c r="H1508">
        <v>1.94535649410769E-2</v>
      </c>
      <c r="I1508">
        <v>7.6702825807963407E-2</v>
      </c>
      <c r="J1508">
        <v>4.9403424993644399E-3</v>
      </c>
      <c r="K1508" s="1">
        <v>-5.2041704279304197E-18</v>
      </c>
    </row>
    <row r="1509" spans="1:11" hidden="1" x14ac:dyDescent="0.25">
      <c r="A1509">
        <v>144</v>
      </c>
      <c r="B1509" t="s">
        <v>256</v>
      </c>
      <c r="C1509" t="s">
        <v>169</v>
      </c>
      <c r="D1509">
        <v>1.3496337848246001</v>
      </c>
      <c r="E1509">
        <v>0.93527260312247495</v>
      </c>
      <c r="F1509">
        <v>4.4386632384866399E-4</v>
      </c>
      <c r="G1509">
        <v>0.32742381187861902</v>
      </c>
      <c r="H1509">
        <v>2.9373308315579802E-4</v>
      </c>
      <c r="I1509">
        <v>7.5397762815052297E-2</v>
      </c>
      <c r="J1509">
        <v>1.08020076014484E-2</v>
      </c>
      <c r="K1509" s="1">
        <v>-5.5925681214710201E-21</v>
      </c>
    </row>
    <row r="1510" spans="1:11" hidden="1" x14ac:dyDescent="0.25">
      <c r="A1510">
        <v>145</v>
      </c>
      <c r="B1510" t="s">
        <v>256</v>
      </c>
      <c r="C1510" t="s">
        <v>170</v>
      </c>
      <c r="D1510">
        <v>0.18552004986000001</v>
      </c>
      <c r="E1510">
        <v>5.5074181742522703E-2</v>
      </c>
      <c r="F1510">
        <v>5.32709494713784E-2</v>
      </c>
      <c r="G1510">
        <v>5.5618047860341996E-3</v>
      </c>
      <c r="H1510">
        <v>5.7932025951633701E-2</v>
      </c>
      <c r="I1510">
        <v>1.30201494878635E-2</v>
      </c>
      <c r="J1510">
        <v>6.6093842056719795E-4</v>
      </c>
      <c r="K1510" s="1">
        <v>7.2070592410520195E-19</v>
      </c>
    </row>
    <row r="1511" spans="1:11" hidden="1" x14ac:dyDescent="0.25">
      <c r="A1511">
        <v>146</v>
      </c>
      <c r="B1511" t="s">
        <v>256</v>
      </c>
      <c r="C1511" t="s">
        <v>171</v>
      </c>
      <c r="D1511">
        <v>1.7015000000000001E-3</v>
      </c>
      <c r="E1511">
        <v>1.5447904716866899E-4</v>
      </c>
      <c r="F1511">
        <v>1.5447904716866899E-4</v>
      </c>
      <c r="G1511">
        <v>0</v>
      </c>
      <c r="H1511">
        <v>0</v>
      </c>
      <c r="I1511">
        <v>1.3925419056626601E-3</v>
      </c>
      <c r="J1511">
        <v>0</v>
      </c>
      <c r="K1511" s="1">
        <v>2.168404344971E-19</v>
      </c>
    </row>
    <row r="1512" spans="1:11" hidden="1" x14ac:dyDescent="0.25">
      <c r="A1512">
        <v>147</v>
      </c>
      <c r="B1512" t="s">
        <v>256</v>
      </c>
      <c r="C1512" t="s">
        <v>172</v>
      </c>
      <c r="D1512">
        <v>0.53224399105999998</v>
      </c>
      <c r="E1512">
        <v>0.284102525976069</v>
      </c>
      <c r="F1512">
        <v>8.9895519363926799E-2</v>
      </c>
      <c r="G1512">
        <v>8.4717575347692198E-2</v>
      </c>
      <c r="H1512">
        <v>3.1814015820656197E-2</v>
      </c>
      <c r="I1512">
        <v>3.1815464415803997E-2</v>
      </c>
      <c r="J1512">
        <v>9.8988901358506298E-3</v>
      </c>
      <c r="K1512" s="1">
        <v>-3.2390539903004399E-18</v>
      </c>
    </row>
    <row r="1513" spans="1:11" hidden="1" x14ac:dyDescent="0.25">
      <c r="A1513">
        <v>148</v>
      </c>
      <c r="B1513" t="s">
        <v>256</v>
      </c>
      <c r="C1513" t="s">
        <v>173</v>
      </c>
      <c r="D1513">
        <v>8.9039012919999896E-2</v>
      </c>
      <c r="E1513">
        <v>3.4957937802385701E-2</v>
      </c>
      <c r="F1513">
        <v>2.5385403280269201E-2</v>
      </c>
      <c r="G1513">
        <v>1.33436400135653E-2</v>
      </c>
      <c r="H1513">
        <v>9.7552473839733998E-3</v>
      </c>
      <c r="I1513">
        <v>5.1250736058391297E-3</v>
      </c>
      <c r="J1513">
        <v>4.7171083396712297E-4</v>
      </c>
      <c r="K1513" s="1">
        <v>5.9927581018241701E-19</v>
      </c>
    </row>
    <row r="1514" spans="1:11" hidden="1" x14ac:dyDescent="0.25">
      <c r="A1514">
        <v>149</v>
      </c>
      <c r="B1514" t="s">
        <v>256</v>
      </c>
      <c r="C1514" t="s">
        <v>174</v>
      </c>
      <c r="D1514">
        <v>1.7780600762800001</v>
      </c>
      <c r="E1514">
        <v>0.87251401339743095</v>
      </c>
      <c r="F1514">
        <v>0.315156652860205</v>
      </c>
      <c r="G1514">
        <v>0.16224513012641001</v>
      </c>
      <c r="H1514">
        <v>0.32043074786306602</v>
      </c>
      <c r="I1514">
        <v>0.103892523902597</v>
      </c>
      <c r="J1514">
        <v>3.82100813028744E-3</v>
      </c>
      <c r="K1514" s="1">
        <v>7.8268491304257506E-18</v>
      </c>
    </row>
    <row r="1515" spans="1:11" hidden="1" x14ac:dyDescent="0.25">
      <c r="A1515">
        <v>150</v>
      </c>
      <c r="B1515" t="s">
        <v>256</v>
      </c>
      <c r="C1515" t="s">
        <v>175</v>
      </c>
      <c r="D1515">
        <v>0.153655045419999</v>
      </c>
      <c r="E1515">
        <v>8.2972472222201596E-2</v>
      </c>
      <c r="F1515">
        <v>2.25823664313364E-2</v>
      </c>
      <c r="G1515">
        <v>1.4123217054493599E-2</v>
      </c>
      <c r="H1515">
        <v>2.3356523298335902E-2</v>
      </c>
      <c r="I1515">
        <v>8.4723212821103296E-3</v>
      </c>
      <c r="J1515">
        <v>2.1481451315219602E-3</v>
      </c>
      <c r="K1515" s="1">
        <v>4.5570372562281297E-18</v>
      </c>
    </row>
    <row r="1516" spans="1:11" hidden="1" x14ac:dyDescent="0.25">
      <c r="A1516">
        <v>151</v>
      </c>
      <c r="B1516" t="s">
        <v>256</v>
      </c>
      <c r="C1516" t="s">
        <v>176</v>
      </c>
      <c r="D1516">
        <v>794.39364014</v>
      </c>
      <c r="E1516">
        <v>489.46710511077202</v>
      </c>
      <c r="F1516">
        <v>158.219155366103</v>
      </c>
      <c r="G1516">
        <v>12.165807853786699</v>
      </c>
      <c r="H1516">
        <v>108.189051705963</v>
      </c>
      <c r="I1516">
        <v>22.9905821760522</v>
      </c>
      <c r="J1516">
        <v>3.3619379273220402</v>
      </c>
      <c r="K1516" s="1">
        <v>-8.8644369622414803E-16</v>
      </c>
    </row>
    <row r="1517" spans="1:11" hidden="1" x14ac:dyDescent="0.25">
      <c r="A1517">
        <v>152</v>
      </c>
      <c r="B1517" t="s">
        <v>256</v>
      </c>
      <c r="C1517" t="s">
        <v>177</v>
      </c>
      <c r="D1517">
        <v>12909.3790131799</v>
      </c>
      <c r="E1517">
        <v>5695.8743893447499</v>
      </c>
      <c r="F1517">
        <v>2301.9086683948999</v>
      </c>
      <c r="G1517">
        <v>412.49262084056198</v>
      </c>
      <c r="H1517">
        <v>3498.11874071899</v>
      </c>
      <c r="I1517">
        <v>924.49487036503899</v>
      </c>
      <c r="J1517">
        <v>76.4897235157474</v>
      </c>
      <c r="K1517" s="1">
        <v>-3.2115911492713797E-14</v>
      </c>
    </row>
    <row r="1518" spans="1:11" hidden="1" x14ac:dyDescent="0.25">
      <c r="A1518">
        <v>153</v>
      </c>
      <c r="B1518" t="s">
        <v>256</v>
      </c>
      <c r="C1518" t="s">
        <v>178</v>
      </c>
      <c r="D1518">
        <v>2.5141605999999999E-3</v>
      </c>
      <c r="E1518">
        <v>7.66978517227722E-4</v>
      </c>
      <c r="F1518">
        <v>7.66978517227722E-4</v>
      </c>
      <c r="G1518">
        <v>1.2230886653465299E-4</v>
      </c>
      <c r="H1518">
        <v>5.0248150238034397E-4</v>
      </c>
      <c r="I1518">
        <v>3.4445255046656201E-4</v>
      </c>
      <c r="J1518" s="1">
        <v>1.09606461629941E-5</v>
      </c>
      <c r="K1518" s="1">
        <v>6.7762635780343997E-21</v>
      </c>
    </row>
    <row r="1519" spans="1:11" hidden="1" x14ac:dyDescent="0.25">
      <c r="A1519">
        <v>154</v>
      </c>
      <c r="B1519" t="s">
        <v>256</v>
      </c>
      <c r="C1519" t="s">
        <v>179</v>
      </c>
      <c r="D1519">
        <v>224.18773593</v>
      </c>
      <c r="E1519">
        <v>133.50280293894801</v>
      </c>
      <c r="F1519">
        <v>70.278631394505894</v>
      </c>
      <c r="G1519">
        <v>0.40333438999334598</v>
      </c>
      <c r="H1519">
        <v>17.679902477312702</v>
      </c>
      <c r="I1519">
        <v>2.2051297570650998</v>
      </c>
      <c r="J1519">
        <v>0.117934972174282</v>
      </c>
      <c r="K1519" s="1">
        <v>-2.5869063835504101E-16</v>
      </c>
    </row>
    <row r="1520" spans="1:11" hidden="1" x14ac:dyDescent="0.25">
      <c r="A1520">
        <v>155</v>
      </c>
      <c r="B1520" t="s">
        <v>256</v>
      </c>
      <c r="C1520" t="s">
        <v>180</v>
      </c>
      <c r="D1520">
        <v>130.45486841900001</v>
      </c>
      <c r="E1520">
        <v>48.511988440322298</v>
      </c>
      <c r="F1520">
        <v>27.1142251243182</v>
      </c>
      <c r="G1520">
        <v>22.218163972040902</v>
      </c>
      <c r="H1520">
        <v>12.538969725053301</v>
      </c>
      <c r="I1520">
        <v>17.609964871350002</v>
      </c>
      <c r="J1520">
        <v>2.4615562859150799</v>
      </c>
      <c r="K1520" s="1">
        <v>2.9373747358063499E-16</v>
      </c>
    </row>
    <row r="1521" spans="1:11" hidden="1" x14ac:dyDescent="0.25">
      <c r="A1521">
        <v>156</v>
      </c>
      <c r="B1521" t="s">
        <v>256</v>
      </c>
      <c r="C1521" t="s">
        <v>181</v>
      </c>
      <c r="D1521">
        <v>0.14236299231999999</v>
      </c>
      <c r="E1521">
        <v>5.2197126524828198E-2</v>
      </c>
      <c r="F1521">
        <v>2.71769474085823E-2</v>
      </c>
      <c r="G1521">
        <v>4.0126008032101201E-2</v>
      </c>
      <c r="H1521">
        <v>8.1372690318742402E-3</v>
      </c>
      <c r="I1521">
        <v>1.36408778015609E-2</v>
      </c>
      <c r="J1521">
        <v>1.0847635210529201E-3</v>
      </c>
      <c r="K1521" s="1">
        <v>-1.8694017145902401E-18</v>
      </c>
    </row>
    <row r="1522" spans="1:11" hidden="1" x14ac:dyDescent="0.25">
      <c r="A1522">
        <v>157</v>
      </c>
      <c r="B1522" t="s">
        <v>256</v>
      </c>
      <c r="C1522" t="s">
        <v>182</v>
      </c>
      <c r="D1522">
        <v>665.55217965899999</v>
      </c>
      <c r="E1522">
        <v>376.21085329523299</v>
      </c>
      <c r="F1522">
        <v>141.85897346161099</v>
      </c>
      <c r="G1522">
        <v>8.0755141002907997</v>
      </c>
      <c r="H1522">
        <v>107.33386343060801</v>
      </c>
      <c r="I1522">
        <v>30.782997189168999</v>
      </c>
      <c r="J1522">
        <v>1.28997818208722</v>
      </c>
      <c r="K1522" s="1">
        <v>3.5412389234640398E-15</v>
      </c>
    </row>
    <row r="1523" spans="1:11" hidden="1" x14ac:dyDescent="0.25">
      <c r="A1523">
        <v>158</v>
      </c>
      <c r="B1523" t="s">
        <v>256</v>
      </c>
      <c r="C1523" t="s">
        <v>183</v>
      </c>
      <c r="D1523">
        <v>2.5528260060000001</v>
      </c>
      <c r="E1523">
        <v>0.37043831344962802</v>
      </c>
      <c r="F1523">
        <v>0.19934913131568699</v>
      </c>
      <c r="G1523">
        <v>0.27139572343701701</v>
      </c>
      <c r="H1523">
        <v>0.16463529787287601</v>
      </c>
      <c r="I1523">
        <v>0.31554354163697002</v>
      </c>
      <c r="J1523">
        <v>1.2314639982878199</v>
      </c>
      <c r="K1523" s="1">
        <v>-1.43656787854329E-17</v>
      </c>
    </row>
    <row r="1524" spans="1:11" hidden="1" x14ac:dyDescent="0.25">
      <c r="A1524">
        <v>159</v>
      </c>
      <c r="B1524" t="s">
        <v>256</v>
      </c>
      <c r="C1524" t="s">
        <v>184</v>
      </c>
      <c r="D1524">
        <v>1.2690704295999999</v>
      </c>
      <c r="E1524">
        <v>0.65342955504279798</v>
      </c>
      <c r="F1524">
        <v>0.30759965031825298</v>
      </c>
      <c r="G1524">
        <v>6.2047299850586199E-2</v>
      </c>
      <c r="H1524">
        <v>0.165628389864029</v>
      </c>
      <c r="I1524">
        <v>7.3796621539491694E-2</v>
      </c>
      <c r="J1524">
        <v>6.5689129848410001E-3</v>
      </c>
      <c r="K1524" s="1">
        <v>1.9632529651460099E-17</v>
      </c>
    </row>
    <row r="1525" spans="1:11" hidden="1" x14ac:dyDescent="0.25">
      <c r="A1525">
        <v>160</v>
      </c>
      <c r="B1525" t="s">
        <v>256</v>
      </c>
      <c r="C1525" t="s">
        <v>185</v>
      </c>
      <c r="D1525">
        <v>2.5883415199999999E-2</v>
      </c>
      <c r="E1525">
        <v>1.05386195108712E-2</v>
      </c>
      <c r="F1525">
        <v>5.2523435447384397E-3</v>
      </c>
      <c r="G1525">
        <v>2.15813970349037E-3</v>
      </c>
      <c r="H1525">
        <v>5.9589780598637799E-3</v>
      </c>
      <c r="I1525">
        <v>1.8183559805713401E-3</v>
      </c>
      <c r="J1525">
        <v>1.5697840046483699E-4</v>
      </c>
      <c r="K1525" s="1">
        <v>3.15096256378599E-19</v>
      </c>
    </row>
    <row r="1526" spans="1:11" hidden="1" x14ac:dyDescent="0.25">
      <c r="A1526">
        <v>161</v>
      </c>
      <c r="B1526" t="s">
        <v>256</v>
      </c>
      <c r="C1526" t="s">
        <v>186</v>
      </c>
      <c r="D1526">
        <v>4.4727872589999897</v>
      </c>
      <c r="E1526">
        <v>3.6772691562103299</v>
      </c>
      <c r="F1526">
        <v>0.25096957208689102</v>
      </c>
      <c r="G1526">
        <v>0.33987051783706002</v>
      </c>
      <c r="H1526">
        <v>7.3649087749318304E-2</v>
      </c>
      <c r="I1526">
        <v>0.114675204407092</v>
      </c>
      <c r="J1526">
        <v>1.63537207093024E-2</v>
      </c>
      <c r="K1526" s="1">
        <v>-2.1955093992831399E-18</v>
      </c>
    </row>
    <row r="1527" spans="1:11" hidden="1" x14ac:dyDescent="0.25">
      <c r="A1527">
        <v>162</v>
      </c>
      <c r="B1527" t="s">
        <v>256</v>
      </c>
      <c r="C1527" t="s">
        <v>187</v>
      </c>
      <c r="D1527">
        <v>6.6489698399999894E-2</v>
      </c>
      <c r="E1527">
        <v>2.4287907955318402E-2</v>
      </c>
      <c r="F1527">
        <v>1.62463916992883E-2</v>
      </c>
      <c r="G1527">
        <v>1.9443341621183299E-2</v>
      </c>
      <c r="H1527">
        <v>2.3160558276958498E-3</v>
      </c>
      <c r="I1527">
        <v>3.8361589821435901E-3</v>
      </c>
      <c r="J1527">
        <v>3.5984231437036099E-4</v>
      </c>
      <c r="K1527" s="1">
        <v>-9.1479558303464398E-19</v>
      </c>
    </row>
    <row r="1528" spans="1:11" hidden="1" x14ac:dyDescent="0.25">
      <c r="A1528">
        <v>163</v>
      </c>
      <c r="B1528" t="s">
        <v>256</v>
      </c>
      <c r="C1528" t="s">
        <v>188</v>
      </c>
      <c r="D1528">
        <v>29.661335380999901</v>
      </c>
      <c r="E1528">
        <v>11.681349303734001</v>
      </c>
      <c r="F1528">
        <v>5.84301008950602</v>
      </c>
      <c r="G1528">
        <v>2.98508735446697</v>
      </c>
      <c r="H1528">
        <v>4.7932729666228298</v>
      </c>
      <c r="I1528">
        <v>3.8665677189125001</v>
      </c>
      <c r="J1528">
        <v>0.49204794775757599</v>
      </c>
      <c r="K1528" s="1">
        <v>-5.9336352021058198E-17</v>
      </c>
    </row>
    <row r="1529" spans="1:11" hidden="1" x14ac:dyDescent="0.25">
      <c r="A1529">
        <v>164</v>
      </c>
      <c r="B1529" t="s">
        <v>256</v>
      </c>
      <c r="C1529" t="s">
        <v>189</v>
      </c>
      <c r="D1529">
        <v>13.0060991269499</v>
      </c>
      <c r="E1529">
        <v>6.9470301180346299</v>
      </c>
      <c r="F1529">
        <v>2.5742330435123399</v>
      </c>
      <c r="G1529">
        <v>1.6244859014103099</v>
      </c>
      <c r="H1529">
        <v>0.91853567058863295</v>
      </c>
      <c r="I1529">
        <v>0.817640902466088</v>
      </c>
      <c r="J1529">
        <v>0.12417349093798299</v>
      </c>
      <c r="K1529" s="1">
        <v>5.6793343581152405E-17</v>
      </c>
    </row>
    <row r="1530" spans="1:11" hidden="1" x14ac:dyDescent="0.25">
      <c r="A1530">
        <v>165</v>
      </c>
      <c r="B1530" t="s">
        <v>256</v>
      </c>
      <c r="C1530" t="s">
        <v>190</v>
      </c>
      <c r="D1530">
        <v>8.7912294809999902E-2</v>
      </c>
      <c r="E1530">
        <v>1.4152285373558501E-2</v>
      </c>
      <c r="F1530">
        <v>4.6704967138116102E-2</v>
      </c>
      <c r="G1530">
        <v>5.14372215332438E-4</v>
      </c>
      <c r="H1530">
        <v>2.4053855204372601E-2</v>
      </c>
      <c r="I1530">
        <v>2.43452608957361E-3</v>
      </c>
      <c r="J1530" s="1">
        <v>5.2288789046659701E-5</v>
      </c>
      <c r="K1530" s="1">
        <v>9.6561755986990203E-20</v>
      </c>
    </row>
    <row r="1531" spans="1:11" hidden="1" x14ac:dyDescent="0.25">
      <c r="A1531">
        <v>166</v>
      </c>
      <c r="B1531" t="s">
        <v>256</v>
      </c>
      <c r="C1531" t="s">
        <v>191</v>
      </c>
      <c r="D1531">
        <v>0.68408190217999898</v>
      </c>
      <c r="E1531">
        <v>0.48677775829742798</v>
      </c>
      <c r="F1531">
        <v>9.4667168063889501E-2</v>
      </c>
      <c r="G1531">
        <v>4.1365497973097902E-2</v>
      </c>
      <c r="H1531">
        <v>3.9807243482699303E-2</v>
      </c>
      <c r="I1531">
        <v>1.9413100044796499E-2</v>
      </c>
      <c r="J1531">
        <v>2.0511343180882602E-3</v>
      </c>
      <c r="K1531" s="1">
        <v>-5.9266895319383302E-18</v>
      </c>
    </row>
    <row r="1532" spans="1:11" hidden="1" x14ac:dyDescent="0.25">
      <c r="A1532">
        <v>167</v>
      </c>
      <c r="B1532" t="s">
        <v>256</v>
      </c>
      <c r="C1532" t="s">
        <v>192</v>
      </c>
      <c r="D1532">
        <v>6.3694694219999999</v>
      </c>
      <c r="E1532">
        <v>2.38343904617959</v>
      </c>
      <c r="F1532">
        <v>1.45731360719911</v>
      </c>
      <c r="G1532">
        <v>0.99438341206603098</v>
      </c>
      <c r="H1532">
        <v>0.739144707868438</v>
      </c>
      <c r="I1532">
        <v>0.70611984411566997</v>
      </c>
      <c r="J1532">
        <v>8.9068804571149504E-2</v>
      </c>
      <c r="K1532" s="1">
        <v>-8.1782725123297194E-17</v>
      </c>
    </row>
    <row r="1533" spans="1:11" hidden="1" x14ac:dyDescent="0.25">
      <c r="A1533">
        <v>168</v>
      </c>
      <c r="B1533" t="s">
        <v>256</v>
      </c>
      <c r="C1533" t="s">
        <v>193</v>
      </c>
      <c r="D1533">
        <v>0.58235600171999902</v>
      </c>
      <c r="E1533">
        <v>0.40112688197470298</v>
      </c>
      <c r="F1533">
        <v>0.11718697785790499</v>
      </c>
      <c r="G1533">
        <v>5.5074235014052004E-3</v>
      </c>
      <c r="H1533">
        <v>5.0340844842315199E-2</v>
      </c>
      <c r="I1533">
        <v>7.8562587231082708E-3</v>
      </c>
      <c r="J1533">
        <v>3.3761482056232102E-4</v>
      </c>
      <c r="K1533" s="1">
        <v>3.58750216897718E-18</v>
      </c>
    </row>
    <row r="1534" spans="1:11" hidden="1" x14ac:dyDescent="0.25">
      <c r="A1534">
        <v>169</v>
      </c>
      <c r="B1534" t="s">
        <v>256</v>
      </c>
      <c r="C1534" t="s">
        <v>194</v>
      </c>
      <c r="D1534">
        <v>0.30536304607999998</v>
      </c>
      <c r="E1534">
        <v>0.19651142174894401</v>
      </c>
      <c r="F1534">
        <v>5.2487233573794902E-2</v>
      </c>
      <c r="G1534">
        <v>5.0368505562400096E-3</v>
      </c>
      <c r="H1534">
        <v>3.6814316745141198E-2</v>
      </c>
      <c r="I1534">
        <v>1.3579513480606001E-2</v>
      </c>
      <c r="J1534">
        <v>9.3370997527354596E-4</v>
      </c>
      <c r="K1534" s="1">
        <v>-2.78345614379603E-18</v>
      </c>
    </row>
    <row r="1535" spans="1:11" hidden="1" x14ac:dyDescent="0.25">
      <c r="A1535">
        <v>170</v>
      </c>
      <c r="B1535" t="s">
        <v>256</v>
      </c>
      <c r="C1535" t="s">
        <v>195</v>
      </c>
      <c r="D1535">
        <v>3719.4265700000001</v>
      </c>
      <c r="E1535">
        <v>3713.79581113116</v>
      </c>
      <c r="F1535">
        <v>0</v>
      </c>
      <c r="G1535">
        <v>2.48268094868763</v>
      </c>
      <c r="H1535">
        <v>0.396173629071841</v>
      </c>
      <c r="I1535">
        <v>2.6361671782563998</v>
      </c>
      <c r="J1535">
        <v>0.11573711281645201</v>
      </c>
      <c r="K1535" s="1">
        <v>4.2632564145605999E-14</v>
      </c>
    </row>
    <row r="1536" spans="1:11" hidden="1" x14ac:dyDescent="0.25">
      <c r="A1536">
        <v>171</v>
      </c>
      <c r="B1536" t="s">
        <v>256</v>
      </c>
      <c r="C1536" t="s">
        <v>196</v>
      </c>
      <c r="D1536">
        <v>2.0486686000000001E-4</v>
      </c>
      <c r="E1536" s="1">
        <v>6.8288953333333304E-5</v>
      </c>
      <c r="F1536">
        <v>0</v>
      </c>
      <c r="G1536">
        <v>0</v>
      </c>
      <c r="H1536" s="1">
        <v>6.8288953333333304E-5</v>
      </c>
      <c r="I1536">
        <v>0</v>
      </c>
      <c r="J1536" s="1">
        <v>6.8288953333333304E-5</v>
      </c>
      <c r="K1536" s="1">
        <v>-1.31290106824416E-20</v>
      </c>
    </row>
    <row r="1537" spans="1:11" hidden="1" x14ac:dyDescent="0.25">
      <c r="A1537">
        <v>172</v>
      </c>
      <c r="B1537" t="s">
        <v>256</v>
      </c>
      <c r="C1537" t="s">
        <v>197</v>
      </c>
      <c r="D1537">
        <v>1.9849998099999901E-2</v>
      </c>
      <c r="E1537">
        <v>8.57985079928952E-3</v>
      </c>
      <c r="F1537">
        <v>5.1055455673310599E-4</v>
      </c>
      <c r="G1537">
        <v>1.5089201265916501E-3</v>
      </c>
      <c r="H1537">
        <v>4.6631346119996699E-3</v>
      </c>
      <c r="I1537">
        <v>2.98111225369299E-3</v>
      </c>
      <c r="J1537">
        <v>1.6064257516930399E-3</v>
      </c>
      <c r="K1537" s="1">
        <v>6.7762635780344003E-20</v>
      </c>
    </row>
    <row r="1538" spans="1:11" hidden="1" x14ac:dyDescent="0.25">
      <c r="A1538">
        <v>173</v>
      </c>
      <c r="B1538" t="s">
        <v>256</v>
      </c>
      <c r="C1538" t="s">
        <v>198</v>
      </c>
      <c r="D1538">
        <v>0.13136104824</v>
      </c>
      <c r="E1538">
        <v>5.3325579689815598E-2</v>
      </c>
      <c r="F1538">
        <v>2.4026087288950001E-2</v>
      </c>
      <c r="G1538">
        <v>3.5531600722977798E-3</v>
      </c>
      <c r="H1538">
        <v>3.4702653963446399E-2</v>
      </c>
      <c r="I1538">
        <v>1.51498639521145E-2</v>
      </c>
      <c r="J1538">
        <v>6.03703273375621E-4</v>
      </c>
      <c r="K1538" s="1">
        <v>4.3431614370464204E-18</v>
      </c>
    </row>
    <row r="1539" spans="1:11" hidden="1" x14ac:dyDescent="0.25">
      <c r="A1539">
        <v>174</v>
      </c>
      <c r="B1539" t="s">
        <v>256</v>
      </c>
      <c r="C1539" t="s">
        <v>199</v>
      </c>
      <c r="D1539">
        <v>4.1465719769999902E-2</v>
      </c>
      <c r="E1539">
        <v>1.9370458459023202E-2</v>
      </c>
      <c r="F1539">
        <v>1.11401795157776E-2</v>
      </c>
      <c r="G1539">
        <v>3.7625791373208698E-3</v>
      </c>
      <c r="H1539">
        <v>4.7577930012532403E-3</v>
      </c>
      <c r="I1539">
        <v>2.2665390484291198E-3</v>
      </c>
      <c r="J1539">
        <v>1.68170608195838E-4</v>
      </c>
      <c r="K1539" s="1">
        <v>1.2137982134154101E-18</v>
      </c>
    </row>
    <row r="1540" spans="1:11" hidden="1" x14ac:dyDescent="0.25">
      <c r="A1540">
        <v>175</v>
      </c>
      <c r="B1540" t="s">
        <v>256</v>
      </c>
      <c r="C1540" t="s">
        <v>200</v>
      </c>
      <c r="D1540">
        <v>0.267389944129999</v>
      </c>
      <c r="E1540">
        <v>0.16497282461785001</v>
      </c>
      <c r="F1540">
        <v>6.3918111551313397E-2</v>
      </c>
      <c r="G1540">
        <v>2.7556926160315302E-3</v>
      </c>
      <c r="H1540">
        <v>3.0273166512893801E-2</v>
      </c>
      <c r="I1540">
        <v>5.1697942165452298E-3</v>
      </c>
      <c r="J1540">
        <v>3.0035461536505402E-4</v>
      </c>
      <c r="K1540" s="1">
        <v>1.57759886426113E-18</v>
      </c>
    </row>
    <row r="1541" spans="1:11" hidden="1" x14ac:dyDescent="0.25">
      <c r="A1541">
        <v>176</v>
      </c>
      <c r="B1541" t="s">
        <v>256</v>
      </c>
      <c r="C1541" t="s">
        <v>201</v>
      </c>
      <c r="D1541">
        <v>3.4401767E-2</v>
      </c>
      <c r="E1541">
        <v>1.0819353421476901E-2</v>
      </c>
      <c r="F1541">
        <v>1.0819353421476901E-2</v>
      </c>
      <c r="G1541">
        <v>0</v>
      </c>
      <c r="H1541">
        <v>1.10976861362794E-2</v>
      </c>
      <c r="I1541">
        <v>1.5670467542464399E-3</v>
      </c>
      <c r="J1541" s="1">
        <v>9.8327266520189906E-5</v>
      </c>
      <c r="K1541" s="1">
        <v>3.3881317890172002E-20</v>
      </c>
    </row>
    <row r="1542" spans="1:11" hidden="1" x14ac:dyDescent="0.25">
      <c r="A1542">
        <v>177</v>
      </c>
      <c r="B1542" t="s">
        <v>256</v>
      </c>
      <c r="C1542" t="s">
        <v>202</v>
      </c>
      <c r="D1542">
        <v>8.6937074999999999E-3</v>
      </c>
      <c r="E1542">
        <v>3.84023825748658E-3</v>
      </c>
      <c r="F1542">
        <v>9.4269324754102303E-4</v>
      </c>
      <c r="G1542">
        <v>0</v>
      </c>
      <c r="H1542">
        <v>2.6134853671123601E-3</v>
      </c>
      <c r="I1542">
        <v>1.23566433001481E-3</v>
      </c>
      <c r="J1542" s="1">
        <v>6.1626297845217195E-5</v>
      </c>
      <c r="K1542" s="1">
        <v>-8.0976349757511103E-19</v>
      </c>
    </row>
    <row r="1543" spans="1:11" hidden="1" x14ac:dyDescent="0.25">
      <c r="A1543">
        <v>178</v>
      </c>
      <c r="B1543" t="s">
        <v>256</v>
      </c>
      <c r="C1543" t="s">
        <v>203</v>
      </c>
      <c r="D1543">
        <v>17.77582207</v>
      </c>
      <c r="E1543">
        <v>7.7190447286722996</v>
      </c>
      <c r="F1543">
        <v>1.1610036719137999</v>
      </c>
      <c r="G1543">
        <v>4.7700470494669496</v>
      </c>
      <c r="H1543">
        <v>2.4019468349992601</v>
      </c>
      <c r="I1543">
        <v>1.5941411476637799</v>
      </c>
      <c r="J1543">
        <v>0.129638637283881</v>
      </c>
      <c r="K1543" s="1">
        <v>-3.6732769603808801E-16</v>
      </c>
    </row>
    <row r="1544" spans="1:11" hidden="1" x14ac:dyDescent="0.25">
      <c r="A1544">
        <v>179</v>
      </c>
      <c r="B1544" t="s">
        <v>256</v>
      </c>
      <c r="C1544" t="s">
        <v>204</v>
      </c>
      <c r="D1544">
        <v>44.297940639999901</v>
      </c>
      <c r="E1544">
        <v>8.5306464098126504</v>
      </c>
      <c r="F1544">
        <v>12.5123620924264</v>
      </c>
      <c r="G1544">
        <v>5.9983116922552702</v>
      </c>
      <c r="H1544">
        <v>9.4278664277063893</v>
      </c>
      <c r="I1544">
        <v>7.1868872897565996</v>
      </c>
      <c r="J1544">
        <v>0.64186672804266598</v>
      </c>
      <c r="K1544" s="1">
        <v>1.5682984425002799E-16</v>
      </c>
    </row>
    <row r="1545" spans="1:11" hidden="1" x14ac:dyDescent="0.25">
      <c r="A1545">
        <v>180</v>
      </c>
      <c r="B1545" t="s">
        <v>256</v>
      </c>
      <c r="C1545" t="s">
        <v>205</v>
      </c>
      <c r="D1545">
        <v>0.82682102399999902</v>
      </c>
      <c r="E1545">
        <v>0.20244179114189001</v>
      </c>
      <c r="F1545">
        <v>0.20317488698785499</v>
      </c>
      <c r="G1545">
        <v>0.14671042079376501</v>
      </c>
      <c r="H1545">
        <v>9.1058366470224306E-2</v>
      </c>
      <c r="I1545">
        <v>0.16080500801243999</v>
      </c>
      <c r="J1545">
        <v>2.2630550593823798E-2</v>
      </c>
      <c r="K1545" s="1">
        <v>8.4804938679100504E-18</v>
      </c>
    </row>
    <row r="1546" spans="1:11" hidden="1" x14ac:dyDescent="0.25">
      <c r="A1546">
        <v>181</v>
      </c>
      <c r="B1546" t="s">
        <v>256</v>
      </c>
      <c r="C1546" t="s">
        <v>206</v>
      </c>
      <c r="D1546">
        <v>0.109839005</v>
      </c>
      <c r="E1546">
        <v>2.3419310654218699E-2</v>
      </c>
      <c r="F1546">
        <v>1.0247944588191E-2</v>
      </c>
      <c r="G1546">
        <v>2.21941851098281E-2</v>
      </c>
      <c r="H1546">
        <v>1.8278242943753902E-2</v>
      </c>
      <c r="I1546">
        <v>2.7915620919184599E-2</v>
      </c>
      <c r="J1546">
        <v>7.7837007848233801E-3</v>
      </c>
      <c r="K1546" s="1">
        <v>-1.4907779871675599E-18</v>
      </c>
    </row>
    <row r="1547" spans="1:11" hidden="1" x14ac:dyDescent="0.25">
      <c r="A1547">
        <v>182</v>
      </c>
      <c r="B1547" t="s">
        <v>256</v>
      </c>
      <c r="C1547" t="s">
        <v>207</v>
      </c>
      <c r="D1547">
        <v>1.36630000499999E-2</v>
      </c>
      <c r="E1547">
        <v>1.4714024803903899E-3</v>
      </c>
      <c r="F1547">
        <v>2.9459015486696001E-3</v>
      </c>
      <c r="G1547">
        <v>7.5729183179243896E-4</v>
      </c>
      <c r="H1547">
        <v>6.1896836816802301E-3</v>
      </c>
      <c r="I1547">
        <v>2.1764807435215201E-3</v>
      </c>
      <c r="J1547">
        <v>1.2223976394579999E-4</v>
      </c>
      <c r="K1547" s="1">
        <v>-8.8091426514447199E-20</v>
      </c>
    </row>
    <row r="1548" spans="1:11" hidden="1" x14ac:dyDescent="0.25">
      <c r="A1548">
        <v>183</v>
      </c>
      <c r="B1548" t="s">
        <v>256</v>
      </c>
      <c r="C1548" t="s">
        <v>208</v>
      </c>
      <c r="D1548">
        <v>7.8475957999999991E-3</v>
      </c>
      <c r="E1548">
        <v>2.0821768831862301E-3</v>
      </c>
      <c r="F1548">
        <v>2.0821768831862301E-3</v>
      </c>
      <c r="G1548">
        <v>1.59813441577262E-4</v>
      </c>
      <c r="H1548">
        <v>3.1577846530951598E-3</v>
      </c>
      <c r="I1548">
        <v>3.5944288400876503E-4</v>
      </c>
      <c r="J1548" s="1">
        <v>6.2010549463364199E-6</v>
      </c>
      <c r="K1548" s="1">
        <v>8.1315162936412804E-19</v>
      </c>
    </row>
    <row r="1549" spans="1:11" hidden="1" x14ac:dyDescent="0.25">
      <c r="A1549">
        <v>184</v>
      </c>
      <c r="B1549" t="s">
        <v>256</v>
      </c>
      <c r="C1549" t="s">
        <v>209</v>
      </c>
      <c r="D1549">
        <v>0.25470994460999902</v>
      </c>
      <c r="E1549">
        <v>0.118181218825487</v>
      </c>
      <c r="F1549">
        <v>5.72013456575996E-2</v>
      </c>
      <c r="G1549">
        <v>2.86605078060806E-2</v>
      </c>
      <c r="H1549">
        <v>3.1299945388776999E-2</v>
      </c>
      <c r="I1549">
        <v>1.7462278492189301E-2</v>
      </c>
      <c r="J1549">
        <v>1.9046484398653799E-3</v>
      </c>
      <c r="K1549" s="1">
        <v>-4.8249114257972998E-18</v>
      </c>
    </row>
    <row r="1550" spans="1:11" hidden="1" x14ac:dyDescent="0.25">
      <c r="A1550">
        <v>185</v>
      </c>
      <c r="B1550" t="s">
        <v>256</v>
      </c>
      <c r="C1550" t="s">
        <v>210</v>
      </c>
      <c r="D1550">
        <v>1.31039929999999E-3</v>
      </c>
      <c r="E1550">
        <v>3.38484489291458E-4</v>
      </c>
      <c r="F1550">
        <v>3.38484489291458E-4</v>
      </c>
      <c r="G1550">
        <v>3.7693740998085399E-4</v>
      </c>
      <c r="H1550">
        <v>1.49712963814789E-4</v>
      </c>
      <c r="I1550">
        <v>1.00364085739845E-4</v>
      </c>
      <c r="J1550" s="1">
        <v>6.4158618815931297E-6</v>
      </c>
      <c r="K1550" s="1">
        <v>1.3213713977167001E-19</v>
      </c>
    </row>
    <row r="1551" spans="1:11" hidden="1" x14ac:dyDescent="0.25">
      <c r="A1551">
        <v>186</v>
      </c>
      <c r="B1551" t="s">
        <v>256</v>
      </c>
      <c r="C1551" t="s">
        <v>211</v>
      </c>
      <c r="D1551">
        <v>0.140227011499999</v>
      </c>
      <c r="E1551">
        <v>9.3311371673249599E-2</v>
      </c>
      <c r="F1551">
        <v>2.8072226642729198E-2</v>
      </c>
      <c r="G1551">
        <v>5.3854719267708003E-4</v>
      </c>
      <c r="H1551">
        <v>1.6028606886744502E-2</v>
      </c>
      <c r="I1551">
        <v>2.1814834919172501E-3</v>
      </c>
      <c r="J1551" s="1">
        <v>9.4775612682216294E-5</v>
      </c>
      <c r="K1551" s="1">
        <v>9.3597140671600103E-20</v>
      </c>
    </row>
    <row r="1552" spans="1:11" hidden="1" x14ac:dyDescent="0.25">
      <c r="A1552">
        <v>187</v>
      </c>
      <c r="B1552" t="s">
        <v>256</v>
      </c>
      <c r="C1552" t="s">
        <v>212</v>
      </c>
      <c r="D1552">
        <v>38.351904380000001</v>
      </c>
      <c r="E1552">
        <v>22.409001890009002</v>
      </c>
      <c r="F1552">
        <v>7.2680910328219399</v>
      </c>
      <c r="G1552">
        <v>0.63061578871773105</v>
      </c>
      <c r="H1552">
        <v>6.5225092337010997</v>
      </c>
      <c r="I1552">
        <v>1.4521365662175001</v>
      </c>
      <c r="J1552">
        <v>6.9549868532615702E-2</v>
      </c>
      <c r="K1552" s="1">
        <v>-3.0569080253228699E-16</v>
      </c>
    </row>
    <row r="1553" spans="1:11" hidden="1" x14ac:dyDescent="0.25">
      <c r="A1553">
        <v>188</v>
      </c>
      <c r="B1553" t="s">
        <v>256</v>
      </c>
      <c r="C1553" t="s">
        <v>213</v>
      </c>
      <c r="D1553">
        <v>1622.09447605999</v>
      </c>
      <c r="E1553">
        <v>604.59092873621705</v>
      </c>
      <c r="F1553">
        <v>280.27481619698699</v>
      </c>
      <c r="G1553">
        <v>194.86986188469001</v>
      </c>
      <c r="H1553">
        <v>313.49545007304499</v>
      </c>
      <c r="I1553">
        <v>205.88646266868901</v>
      </c>
      <c r="J1553">
        <v>22.976956500369901</v>
      </c>
      <c r="K1553" s="1">
        <v>-1.65774512173033E-14</v>
      </c>
    </row>
    <row r="1554" spans="1:11" hidden="1" x14ac:dyDescent="0.25">
      <c r="A1554">
        <v>189</v>
      </c>
      <c r="B1554" t="s">
        <v>256</v>
      </c>
      <c r="C1554" t="s">
        <v>214</v>
      </c>
      <c r="D1554">
        <v>0.22278698420999901</v>
      </c>
      <c r="E1554">
        <v>6.1228546131606602E-2</v>
      </c>
      <c r="F1554">
        <v>7.5417406149535002E-2</v>
      </c>
      <c r="G1554">
        <v>5.2719584074117802E-2</v>
      </c>
      <c r="H1554">
        <v>2.1260120062473398E-2</v>
      </c>
      <c r="I1554">
        <v>1.0974076651973599E-2</v>
      </c>
      <c r="J1554">
        <v>1.1872511402934501E-3</v>
      </c>
      <c r="K1554" s="1">
        <v>-9.4910041739844295E-19</v>
      </c>
    </row>
    <row r="1555" spans="1:11" hidden="1" x14ac:dyDescent="0.25">
      <c r="A1555">
        <v>190</v>
      </c>
      <c r="B1555" t="s">
        <v>256</v>
      </c>
      <c r="C1555" t="s">
        <v>216</v>
      </c>
      <c r="D1555">
        <v>0.14503694376000001</v>
      </c>
      <c r="E1555">
        <v>5.0288205960893902E-2</v>
      </c>
      <c r="F1555">
        <v>3.4427878135150199E-2</v>
      </c>
      <c r="G1555">
        <v>2.58538177721339E-2</v>
      </c>
      <c r="H1555">
        <v>2.3233180828159599E-2</v>
      </c>
      <c r="I1555">
        <v>9.9364976495406893E-3</v>
      </c>
      <c r="J1555">
        <v>1.2973634141214799E-3</v>
      </c>
      <c r="K1555" s="1">
        <v>2.3581397251559698E-18</v>
      </c>
    </row>
    <row r="1556" spans="1:11" hidden="1" x14ac:dyDescent="0.25">
      <c r="A1556">
        <v>191</v>
      </c>
      <c r="B1556" t="s">
        <v>256</v>
      </c>
      <c r="C1556" t="s">
        <v>217</v>
      </c>
      <c r="D1556">
        <v>12.9016015099999</v>
      </c>
      <c r="E1556">
        <v>4.1321114916447099</v>
      </c>
      <c r="F1556">
        <v>1.9546367114263801</v>
      </c>
      <c r="G1556">
        <v>9.6629292385647297E-2</v>
      </c>
      <c r="H1556">
        <v>4.7159359934308096</v>
      </c>
      <c r="I1556">
        <v>1.6933802144193899</v>
      </c>
      <c r="J1556">
        <v>0.30890780669303802</v>
      </c>
      <c r="K1556" s="1">
        <v>4.0549161250957798E-17</v>
      </c>
    </row>
    <row r="1557" spans="1:11" hidden="1" x14ac:dyDescent="0.25">
      <c r="A1557">
        <v>192</v>
      </c>
      <c r="B1557" t="s">
        <v>256</v>
      </c>
      <c r="C1557" t="s">
        <v>218</v>
      </c>
      <c r="D1557">
        <v>1.1005803800000001E-3</v>
      </c>
      <c r="E1557">
        <v>3.3629462515779701E-4</v>
      </c>
      <c r="F1557">
        <v>3.3629462515779701E-4</v>
      </c>
      <c r="G1557" s="1">
        <v>8.2859227079150406E-5</v>
      </c>
      <c r="H1557">
        <v>2.5295914600258001E-4</v>
      </c>
      <c r="I1557" s="1">
        <v>8.9528193473392296E-5</v>
      </c>
      <c r="J1557" s="1">
        <v>2.6445631292806898E-6</v>
      </c>
      <c r="K1557" s="1">
        <v>-6.5645053412208201E-21</v>
      </c>
    </row>
    <row r="1558" spans="1:11" hidden="1" x14ac:dyDescent="0.25">
      <c r="A1558">
        <v>193</v>
      </c>
      <c r="B1558" t="s">
        <v>256</v>
      </c>
      <c r="C1558" t="s">
        <v>219</v>
      </c>
      <c r="D1558">
        <v>3.001660297E-2</v>
      </c>
      <c r="E1558">
        <v>1.36677053010676E-2</v>
      </c>
      <c r="F1558">
        <v>6.6581968659136298E-3</v>
      </c>
      <c r="G1558">
        <v>5.9693263595704104E-3</v>
      </c>
      <c r="H1558">
        <v>1.6175695731505499E-3</v>
      </c>
      <c r="I1558">
        <v>1.93450193159401E-3</v>
      </c>
      <c r="J1558">
        <v>1.6930293870368599E-4</v>
      </c>
      <c r="K1558" s="1">
        <v>1.4896133168650901E-18</v>
      </c>
    </row>
    <row r="1559" spans="1:11" hidden="1" x14ac:dyDescent="0.25">
      <c r="A1559">
        <v>194</v>
      </c>
      <c r="B1559" t="s">
        <v>256</v>
      </c>
      <c r="C1559" t="s">
        <v>220</v>
      </c>
      <c r="D1559">
        <v>0.30931795845999999</v>
      </c>
      <c r="E1559">
        <v>0.15774286338044999</v>
      </c>
      <c r="F1559">
        <v>8.7250951570901902E-2</v>
      </c>
      <c r="G1559">
        <v>2.4772838887376799E-2</v>
      </c>
      <c r="H1559">
        <v>2.2700141953763901E-2</v>
      </c>
      <c r="I1559">
        <v>1.51167060846503E-2</v>
      </c>
      <c r="J1559">
        <v>1.7344565828560201E-3</v>
      </c>
      <c r="K1559" s="1">
        <v>-2.43945488809238E-18</v>
      </c>
    </row>
    <row r="1560" spans="1:11" hidden="1" x14ac:dyDescent="0.25">
      <c r="A1560">
        <v>195</v>
      </c>
      <c r="B1560" t="s">
        <v>256</v>
      </c>
      <c r="C1560" t="s">
        <v>221</v>
      </c>
      <c r="D1560">
        <v>5.6442979131200097</v>
      </c>
      <c r="E1560">
        <v>3.6804805119471</v>
      </c>
      <c r="F1560">
        <v>0.80822808154222003</v>
      </c>
      <c r="G1560">
        <v>0.35123021033995899</v>
      </c>
      <c r="H1560">
        <v>0.488272495950758</v>
      </c>
      <c r="I1560">
        <v>0.28266180513016997</v>
      </c>
      <c r="J1560">
        <v>3.34248082097824E-2</v>
      </c>
      <c r="K1560" s="1">
        <v>3.3859506791780203E-17</v>
      </c>
    </row>
    <row r="1561" spans="1:11" hidden="1" x14ac:dyDescent="0.25">
      <c r="A1561">
        <v>196</v>
      </c>
      <c r="B1561" t="s">
        <v>256</v>
      </c>
      <c r="C1561" t="s">
        <v>222</v>
      </c>
      <c r="D1561">
        <v>9.9294360000000003E-4</v>
      </c>
      <c r="E1561">
        <v>4.1683999999999997E-4</v>
      </c>
      <c r="F1561">
        <v>0</v>
      </c>
      <c r="G1561">
        <v>0</v>
      </c>
      <c r="H1561">
        <v>5.5042145295887803E-4</v>
      </c>
      <c r="I1561" s="1">
        <v>2.2546912096883902E-5</v>
      </c>
      <c r="J1561" s="1">
        <v>3.1352349442379102E-6</v>
      </c>
      <c r="K1561" s="1">
        <v>-4.02340649945792E-20</v>
      </c>
    </row>
    <row r="1562" spans="1:11" hidden="1" x14ac:dyDescent="0.25">
      <c r="A1562">
        <v>197</v>
      </c>
      <c r="B1562" t="s">
        <v>256</v>
      </c>
      <c r="C1562" t="s">
        <v>223</v>
      </c>
      <c r="D1562">
        <v>76.655419578999997</v>
      </c>
      <c r="E1562">
        <v>60.870905681408502</v>
      </c>
      <c r="F1562">
        <v>3.96629449205899</v>
      </c>
      <c r="G1562">
        <v>8.3673477160059608</v>
      </c>
      <c r="H1562">
        <v>1.4639843262491099</v>
      </c>
      <c r="I1562">
        <v>1.8451135638296301</v>
      </c>
      <c r="J1562">
        <v>0.141773799447727</v>
      </c>
      <c r="K1562" s="1">
        <v>-5.9823565372318901E-16</v>
      </c>
    </row>
    <row r="1563" spans="1:11" hidden="1" x14ac:dyDescent="0.25">
      <c r="A1563">
        <v>198</v>
      </c>
      <c r="B1563" t="s">
        <v>256</v>
      </c>
      <c r="C1563" t="s">
        <v>224</v>
      </c>
      <c r="D1563">
        <v>0.71946801423999895</v>
      </c>
      <c r="E1563">
        <v>0.191774853486017</v>
      </c>
      <c r="F1563">
        <v>0.336344161991186</v>
      </c>
      <c r="G1563">
        <v>6.9552564459980301E-3</v>
      </c>
      <c r="H1563">
        <v>0.14865766836160099</v>
      </c>
      <c r="I1563">
        <v>3.2662131532666401E-2</v>
      </c>
      <c r="J1563">
        <v>3.0739424225301399E-3</v>
      </c>
      <c r="K1563" s="1">
        <v>1.4949866821242299E-18</v>
      </c>
    </row>
    <row r="1564" spans="1:11" hidden="1" x14ac:dyDescent="0.25">
      <c r="A1564">
        <v>199</v>
      </c>
      <c r="B1564" t="s">
        <v>256</v>
      </c>
      <c r="C1564" t="s">
        <v>225</v>
      </c>
      <c r="D1564">
        <v>8.3831691498000002E-2</v>
      </c>
      <c r="E1564">
        <v>1.48205296917314E-2</v>
      </c>
      <c r="F1564">
        <v>4.6180235298545598E-2</v>
      </c>
      <c r="G1564">
        <v>4.5581524059855701E-4</v>
      </c>
      <c r="H1564">
        <v>1.95142865713843E-2</v>
      </c>
      <c r="I1564">
        <v>2.7457175762871599E-3</v>
      </c>
      <c r="J1564">
        <v>1.1510711945287499E-4</v>
      </c>
      <c r="K1564" s="1">
        <v>-3.4441980909360398E-19</v>
      </c>
    </row>
    <row r="1565" spans="1:11" hidden="1" x14ac:dyDescent="0.25">
      <c r="A1565">
        <v>200</v>
      </c>
      <c r="B1565" t="s">
        <v>256</v>
      </c>
      <c r="C1565" t="s">
        <v>226</v>
      </c>
      <c r="D1565">
        <v>12.028183192909999</v>
      </c>
      <c r="E1565">
        <v>6.5221918111231201</v>
      </c>
      <c r="F1565">
        <v>2.1235519591538998</v>
      </c>
      <c r="G1565">
        <v>1.3295202820607199</v>
      </c>
      <c r="H1565">
        <v>0.83332259709650403</v>
      </c>
      <c r="I1565">
        <v>1.0517091220182799</v>
      </c>
      <c r="J1565">
        <v>0.16788742145746099</v>
      </c>
      <c r="K1565" s="1">
        <v>-8.5502682069401203E-18</v>
      </c>
    </row>
    <row r="1566" spans="1:11" hidden="1" x14ac:dyDescent="0.25">
      <c r="A1566">
        <v>201</v>
      </c>
      <c r="B1566" t="s">
        <v>256</v>
      </c>
      <c r="C1566" t="s">
        <v>227</v>
      </c>
      <c r="D1566">
        <v>121.19885640299999</v>
      </c>
      <c r="E1566">
        <v>70.537713688997599</v>
      </c>
      <c r="F1566">
        <v>27.896011464723198</v>
      </c>
      <c r="G1566">
        <v>12.1432015880203</v>
      </c>
      <c r="H1566">
        <v>6.07555683960718</v>
      </c>
      <c r="I1566">
        <v>3.6193445622765599</v>
      </c>
      <c r="J1566">
        <v>0.92702825937493905</v>
      </c>
      <c r="K1566" s="1">
        <v>-7.5234482814663602E-16</v>
      </c>
    </row>
    <row r="1567" spans="1:11" hidden="1" x14ac:dyDescent="0.25">
      <c r="A1567">
        <v>202</v>
      </c>
      <c r="B1567" t="s">
        <v>256</v>
      </c>
      <c r="C1567" t="s">
        <v>228</v>
      </c>
      <c r="D1567">
        <v>16.103999998499901</v>
      </c>
      <c r="E1567">
        <v>5.6883344418375801</v>
      </c>
      <c r="F1567">
        <v>1.11626306121688</v>
      </c>
      <c r="G1567">
        <v>1.6720457820354899</v>
      </c>
      <c r="H1567">
        <v>1.0335739212095501</v>
      </c>
      <c r="I1567">
        <v>3.68573948247926</v>
      </c>
      <c r="J1567">
        <v>2.4887090400912202</v>
      </c>
      <c r="K1567">
        <v>0.41933426962999998</v>
      </c>
    </row>
    <row r="1568" spans="1:11" hidden="1" x14ac:dyDescent="0.25">
      <c r="A1568">
        <v>203</v>
      </c>
      <c r="B1568" t="s">
        <v>256</v>
      </c>
      <c r="C1568" t="s">
        <v>229</v>
      </c>
      <c r="D1568">
        <v>0.40969205214999999</v>
      </c>
      <c r="E1568">
        <v>0.169140222756999</v>
      </c>
      <c r="F1568">
        <v>8.3664850698788207E-2</v>
      </c>
      <c r="G1568">
        <v>0.110268098465594</v>
      </c>
      <c r="H1568">
        <v>2.3567251577855001E-2</v>
      </c>
      <c r="I1568">
        <v>2.0719425860495098E-2</v>
      </c>
      <c r="J1568">
        <v>2.3322027902677798E-3</v>
      </c>
      <c r="K1568" s="1">
        <v>-3.0468833903921201E-18</v>
      </c>
    </row>
    <row r="1569" spans="1:11" hidden="1" x14ac:dyDescent="0.25">
      <c r="A1569">
        <v>204</v>
      </c>
      <c r="B1569" t="s">
        <v>256</v>
      </c>
      <c r="C1569" t="s">
        <v>230</v>
      </c>
      <c r="D1569">
        <v>0.61670132999999905</v>
      </c>
      <c r="E1569">
        <v>0.173714711279045</v>
      </c>
      <c r="F1569">
        <v>0.173714711279045</v>
      </c>
      <c r="G1569">
        <v>0.152207338931931</v>
      </c>
      <c r="H1569">
        <v>8.2428448740642299E-2</v>
      </c>
      <c r="I1569">
        <v>3.1520901252176603E-2</v>
      </c>
      <c r="J1569">
        <v>3.1152185171582601E-3</v>
      </c>
      <c r="K1569" s="1">
        <v>4.7704895589362103E-17</v>
      </c>
    </row>
    <row r="1570" spans="1:11" hidden="1" x14ac:dyDescent="0.25">
      <c r="A1570">
        <v>205</v>
      </c>
      <c r="B1570" t="s">
        <v>256</v>
      </c>
      <c r="C1570" t="s">
        <v>231</v>
      </c>
      <c r="D1570">
        <v>1491.5234099100001</v>
      </c>
      <c r="E1570">
        <v>1012.03193004018</v>
      </c>
      <c r="F1570">
        <v>272.868810807172</v>
      </c>
      <c r="G1570">
        <v>76.165795067562001</v>
      </c>
      <c r="H1570">
        <v>87.123109912717396</v>
      </c>
      <c r="I1570">
        <v>39.089800092848499</v>
      </c>
      <c r="J1570">
        <v>4.2439639895188401</v>
      </c>
      <c r="K1570" s="1">
        <v>1.5511463641315599E-14</v>
      </c>
    </row>
    <row r="1571" spans="1:11" hidden="1" x14ac:dyDescent="0.25">
      <c r="A1571">
        <v>206</v>
      </c>
      <c r="B1571" t="s">
        <v>256</v>
      </c>
      <c r="C1571" t="s">
        <v>232</v>
      </c>
      <c r="D1571">
        <v>1.5053397999999999E-3</v>
      </c>
      <c r="E1571">
        <v>4.5990781214029898E-4</v>
      </c>
      <c r="F1571">
        <v>4.5990781214029898E-4</v>
      </c>
      <c r="G1571">
        <v>2.3502529692596001E-4</v>
      </c>
      <c r="H1571">
        <v>1.7820796876400499E-4</v>
      </c>
      <c r="I1571">
        <v>1.64594577234368E-4</v>
      </c>
      <c r="J1571" s="1">
        <v>7.6963327950678998E-6</v>
      </c>
      <c r="K1571" s="1">
        <v>-4.7433845046240801E-20</v>
      </c>
    </row>
    <row r="1572" spans="1:11" hidden="1" x14ac:dyDescent="0.25">
      <c r="A1572">
        <v>207</v>
      </c>
      <c r="B1572" t="s">
        <v>256</v>
      </c>
      <c r="C1572" t="s">
        <v>233</v>
      </c>
      <c r="D1572">
        <v>4.1430366999999999E-3</v>
      </c>
      <c r="E1572">
        <v>1.2708560276158E-3</v>
      </c>
      <c r="F1572">
        <v>1.2708560276158E-3</v>
      </c>
      <c r="G1572">
        <v>9.8479434044916798E-4</v>
      </c>
      <c r="H1572">
        <v>2.00586626902159E-4</v>
      </c>
      <c r="I1572">
        <v>3.8773374691531201E-4</v>
      </c>
      <c r="J1572" s="1">
        <v>2.8209930501741001E-5</v>
      </c>
      <c r="K1572" s="1">
        <v>2.0328790734103199E-20</v>
      </c>
    </row>
    <row r="1573" spans="1:11" hidden="1" x14ac:dyDescent="0.25">
      <c r="A1573">
        <v>208</v>
      </c>
      <c r="B1573" t="s">
        <v>256</v>
      </c>
      <c r="C1573" t="s">
        <v>234</v>
      </c>
      <c r="D1573">
        <v>4062.0268111199998</v>
      </c>
      <c r="E1573">
        <v>1782.4277576634099</v>
      </c>
      <c r="F1573">
        <v>961.21912322770697</v>
      </c>
      <c r="G1573">
        <v>630.79655918164997</v>
      </c>
      <c r="H1573">
        <v>465.63883131947699</v>
      </c>
      <c r="I1573">
        <v>209.00115151828899</v>
      </c>
      <c r="J1573">
        <v>12.943388209464599</v>
      </c>
      <c r="K1573" s="1">
        <v>4.6884290070062197E-15</v>
      </c>
    </row>
    <row r="1574" spans="1:11" hidden="1" x14ac:dyDescent="0.25">
      <c r="A1574">
        <v>209</v>
      </c>
      <c r="B1574" t="s">
        <v>256</v>
      </c>
      <c r="C1574" t="s">
        <v>235</v>
      </c>
      <c r="D1574">
        <v>9.9805045999999901E-3</v>
      </c>
      <c r="E1574">
        <v>3.1083006006426498E-3</v>
      </c>
      <c r="F1574">
        <v>3.1083006006426498E-3</v>
      </c>
      <c r="G1574">
        <v>8.4136850305153099E-4</v>
      </c>
      <c r="H1574">
        <v>1.7879722536199699E-3</v>
      </c>
      <c r="I1574">
        <v>8.9881496880459195E-4</v>
      </c>
      <c r="J1574">
        <v>2.3574767323859399E-4</v>
      </c>
      <c r="K1574" s="1">
        <v>1.3510175508705999E-19</v>
      </c>
    </row>
    <row r="1575" spans="1:11" hidden="1" x14ac:dyDescent="0.25">
      <c r="A1575">
        <v>210</v>
      </c>
      <c r="B1575" t="s">
        <v>256</v>
      </c>
      <c r="C1575" t="s">
        <v>237</v>
      </c>
      <c r="D1575">
        <v>1.06894021999999E-3</v>
      </c>
      <c r="E1575">
        <v>2.5621699189211302E-4</v>
      </c>
      <c r="F1575">
        <v>2.5621699189211302E-4</v>
      </c>
      <c r="G1575">
        <v>1.6728743060895999E-4</v>
      </c>
      <c r="H1575">
        <v>2.8553342546915701E-4</v>
      </c>
      <c r="I1575" s="1">
        <v>9.97007984958398E-5</v>
      </c>
      <c r="J1575" s="1">
        <v>3.9845816418141102E-6</v>
      </c>
      <c r="K1575" s="1">
        <v>7.6232965252887E-21</v>
      </c>
    </row>
    <row r="1576" spans="1:11" hidden="1" x14ac:dyDescent="0.25">
      <c r="A1576">
        <v>211</v>
      </c>
      <c r="B1576" t="s">
        <v>256</v>
      </c>
      <c r="C1576" t="s">
        <v>238</v>
      </c>
      <c r="D1576">
        <v>0.37612405117999997</v>
      </c>
      <c r="E1576">
        <v>0.217034561520317</v>
      </c>
      <c r="F1576">
        <v>0.109864164698999</v>
      </c>
      <c r="G1576">
        <v>1.51990423541854E-3</v>
      </c>
      <c r="H1576">
        <v>4.0327826538919302E-2</v>
      </c>
      <c r="I1576">
        <v>7.0576799903544901E-3</v>
      </c>
      <c r="J1576">
        <v>3.1991419599044103E-4</v>
      </c>
      <c r="K1576" s="1">
        <v>4.3010215479205197E-18</v>
      </c>
    </row>
    <row r="1577" spans="1:11" hidden="1" x14ac:dyDescent="0.25">
      <c r="A1577">
        <v>212</v>
      </c>
      <c r="B1577" t="s">
        <v>256</v>
      </c>
      <c r="C1577" t="s">
        <v>239</v>
      </c>
      <c r="D1577">
        <v>1.5759998991699899</v>
      </c>
      <c r="E1577">
        <v>0.84557371838746798</v>
      </c>
      <c r="F1577">
        <v>0.274907405523099</v>
      </c>
      <c r="G1577">
        <v>0.12984811317220299</v>
      </c>
      <c r="H1577">
        <v>0.21043455301561501</v>
      </c>
      <c r="I1577">
        <v>0.10208533703891499</v>
      </c>
      <c r="J1577">
        <v>1.31507720326965E-2</v>
      </c>
      <c r="K1577" s="1">
        <v>3.1689884836947501E-18</v>
      </c>
    </row>
    <row r="1578" spans="1:11" hidden="1" x14ac:dyDescent="0.25">
      <c r="A1578">
        <v>213</v>
      </c>
      <c r="B1578" t="s">
        <v>256</v>
      </c>
      <c r="C1578" t="s">
        <v>240</v>
      </c>
      <c r="D1578">
        <v>0.29996197706</v>
      </c>
      <c r="E1578">
        <v>0.165227940458337</v>
      </c>
      <c r="F1578">
        <v>6.8163994396353095E-2</v>
      </c>
      <c r="G1578">
        <v>5.88139047797468E-3</v>
      </c>
      <c r="H1578">
        <v>4.98149743411739E-2</v>
      </c>
      <c r="I1578">
        <v>1.03360731524351E-2</v>
      </c>
      <c r="J1578">
        <v>5.3760423372573702E-4</v>
      </c>
      <c r="K1578" s="1">
        <v>-3.7674966702687204E-18</v>
      </c>
    </row>
    <row r="1579" spans="1:11" hidden="1" x14ac:dyDescent="0.25">
      <c r="A1579">
        <v>214</v>
      </c>
      <c r="B1579" t="s">
        <v>256</v>
      </c>
      <c r="C1579" t="s">
        <v>241</v>
      </c>
      <c r="D1579">
        <v>0.227153005149999</v>
      </c>
      <c r="E1579">
        <v>9.0229634962742694E-2</v>
      </c>
      <c r="F1579">
        <v>6.5113944800714502E-2</v>
      </c>
      <c r="G1579">
        <v>5.7987972471307599E-3</v>
      </c>
      <c r="H1579">
        <v>5.1191446848198097E-2</v>
      </c>
      <c r="I1579">
        <v>1.43201190783261E-2</v>
      </c>
      <c r="J1579">
        <v>4.9906221288774095E-4</v>
      </c>
      <c r="K1579" s="1">
        <v>-3.1038463560949699E-18</v>
      </c>
    </row>
    <row r="1580" spans="1:11" x14ac:dyDescent="0.25">
      <c r="A1580">
        <v>0</v>
      </c>
      <c r="B1580" t="s">
        <v>256</v>
      </c>
      <c r="C1580" t="s">
        <v>8</v>
      </c>
      <c r="D1580">
        <v>308898.93426551198</v>
      </c>
      <c r="E1580">
        <v>151094.96213848999</v>
      </c>
      <c r="F1580">
        <v>53382.181400631896</v>
      </c>
      <c r="G1580">
        <v>46030.794638993801</v>
      </c>
      <c r="H1580">
        <v>37001.348257368503</v>
      </c>
      <c r="I1580">
        <v>19558.295453314298</v>
      </c>
      <c r="J1580">
        <v>1831.3523767105301</v>
      </c>
      <c r="K1580" s="1">
        <v>2.0351311247569101E-13</v>
      </c>
    </row>
    <row r="1581" spans="1:11" x14ac:dyDescent="0.25">
      <c r="A1581">
        <v>1</v>
      </c>
      <c r="B1581" t="s">
        <v>256</v>
      </c>
      <c r="C1581" t="s">
        <v>9</v>
      </c>
      <c r="D1581">
        <v>22673.3286894173</v>
      </c>
      <c r="E1581">
        <v>13723.0976856815</v>
      </c>
      <c r="F1581">
        <v>1147.4702428200001</v>
      </c>
      <c r="G1581">
        <v>2491.07790846027</v>
      </c>
      <c r="H1581">
        <v>1249.5769220699899</v>
      </c>
      <c r="I1581">
        <v>3244.0820159088398</v>
      </c>
      <c r="J1581">
        <v>817.41492536062901</v>
      </c>
      <c r="K1581">
        <v>0.60898911590831895</v>
      </c>
    </row>
    <row r="1582" spans="1:11" x14ac:dyDescent="0.25">
      <c r="A1582">
        <v>0</v>
      </c>
      <c r="B1582" t="s">
        <v>256</v>
      </c>
      <c r="C1582" t="s">
        <v>11</v>
      </c>
      <c r="D1582">
        <v>2838.24111874248</v>
      </c>
      <c r="E1582">
        <v>1109.2874827061401</v>
      </c>
      <c r="F1582">
        <v>870.32215448703403</v>
      </c>
      <c r="G1582">
        <v>81.409832341479401</v>
      </c>
      <c r="H1582">
        <v>609.04614469821104</v>
      </c>
      <c r="I1582">
        <v>157.608587018957</v>
      </c>
      <c r="J1582">
        <v>10.566917490662201</v>
      </c>
      <c r="K1582" s="1">
        <v>6.7747855634440797E-15</v>
      </c>
    </row>
    <row r="1583" spans="1:11" x14ac:dyDescent="0.25">
      <c r="A1583">
        <v>1</v>
      </c>
      <c r="B1583" t="s">
        <v>256</v>
      </c>
      <c r="C1583" t="s">
        <v>12</v>
      </c>
      <c r="D1583">
        <v>273020.46337468299</v>
      </c>
      <c r="E1583">
        <v>131650.51923801401</v>
      </c>
      <c r="F1583">
        <v>45316.3190880849</v>
      </c>
      <c r="G1583">
        <v>44519.096203744099</v>
      </c>
      <c r="H1583">
        <v>32470.298867299502</v>
      </c>
      <c r="I1583">
        <v>17771.949373809101</v>
      </c>
      <c r="J1583">
        <v>1292.28060372799</v>
      </c>
      <c r="K1583" s="1">
        <v>1.2981745116671199E-13</v>
      </c>
    </row>
    <row r="1584" spans="1:11" x14ac:dyDescent="0.25">
      <c r="A1584">
        <v>2</v>
      </c>
      <c r="B1584" t="s">
        <v>256</v>
      </c>
      <c r="C1584" t="s">
        <v>13</v>
      </c>
      <c r="D1584">
        <v>16751.7505503426</v>
      </c>
      <c r="E1584">
        <v>9436.0115005859898</v>
      </c>
      <c r="F1584">
        <v>685.172794644958</v>
      </c>
      <c r="G1584">
        <v>1747.28664445246</v>
      </c>
      <c r="H1584">
        <v>1087.92158393145</v>
      </c>
      <c r="I1584">
        <v>3009.2946088405101</v>
      </c>
      <c r="J1584">
        <v>785.97248268732301</v>
      </c>
      <c r="K1584">
        <v>9.0935200000071104E-2</v>
      </c>
    </row>
    <row r="1585" spans="1:11" x14ac:dyDescent="0.25">
      <c r="A1585">
        <v>3</v>
      </c>
      <c r="B1585" t="s">
        <v>256</v>
      </c>
      <c r="C1585" t="s">
        <v>14</v>
      </c>
      <c r="D1585">
        <v>38596.514527086198</v>
      </c>
      <c r="E1585">
        <v>22388.392825449599</v>
      </c>
      <c r="F1585">
        <v>7607.5935228484695</v>
      </c>
      <c r="G1585">
        <v>2141.5239932282502</v>
      </c>
      <c r="H1585">
        <v>4065.06914444005</v>
      </c>
      <c r="I1585">
        <v>1841.8644410700999</v>
      </c>
      <c r="J1585">
        <v>552.00635207942298</v>
      </c>
      <c r="K1585">
        <v>6.4247970260065707E-2</v>
      </c>
    </row>
    <row r="1586" spans="1:11" x14ac:dyDescent="0.25">
      <c r="A1586">
        <v>4</v>
      </c>
      <c r="B1586" t="s">
        <v>256</v>
      </c>
      <c r="C1586" t="s">
        <v>15</v>
      </c>
      <c r="D1586">
        <v>19.536261908239901</v>
      </c>
      <c r="E1586">
        <v>14.0166875393334</v>
      </c>
      <c r="F1586">
        <v>2.2492106909095702</v>
      </c>
      <c r="G1586">
        <v>1.45172358725648</v>
      </c>
      <c r="H1586">
        <v>1.05488265708094</v>
      </c>
      <c r="I1586">
        <v>0.68492108452490696</v>
      </c>
      <c r="J1586">
        <v>7.8836349134647404E-2</v>
      </c>
      <c r="K1586" s="1">
        <v>-3.6545130630168301E-17</v>
      </c>
    </row>
    <row r="1587" spans="1:11" x14ac:dyDescent="0.25">
      <c r="A1587">
        <v>5</v>
      </c>
      <c r="B1587" t="s">
        <v>256</v>
      </c>
      <c r="C1587" t="s">
        <v>16</v>
      </c>
      <c r="D1587">
        <v>250.480653487941</v>
      </c>
      <c r="E1587">
        <v>164.88510951356599</v>
      </c>
      <c r="F1587">
        <v>31.432102528212699</v>
      </c>
      <c r="G1587">
        <v>19.386209737534902</v>
      </c>
      <c r="H1587">
        <v>12.1739438873363</v>
      </c>
      <c r="I1587">
        <v>15.4989454256859</v>
      </c>
      <c r="J1587">
        <v>6.6713477374700396</v>
      </c>
      <c r="K1587">
        <v>0.43299465813624899</v>
      </c>
    </row>
    <row r="1588" spans="1:11" x14ac:dyDescent="0.25">
      <c r="A1588">
        <v>6</v>
      </c>
      <c r="B1588" t="s">
        <v>256</v>
      </c>
      <c r="C1588" t="s">
        <v>17</v>
      </c>
      <c r="D1588">
        <v>65.135018879161095</v>
      </c>
      <c r="E1588">
        <v>39.6467440737582</v>
      </c>
      <c r="F1588">
        <v>10.585376759361999</v>
      </c>
      <c r="G1588">
        <v>8.0690917401642199</v>
      </c>
      <c r="H1588">
        <v>2.8490158588060202</v>
      </c>
      <c r="I1588">
        <v>3.1362549972529101</v>
      </c>
      <c r="J1588">
        <v>0.827724162305564</v>
      </c>
      <c r="K1588">
        <v>2.0811287511999298E-2</v>
      </c>
    </row>
    <row r="1589" spans="1:11" x14ac:dyDescent="0.25">
      <c r="A1589">
        <v>7</v>
      </c>
      <c r="B1589" t="s">
        <v>256</v>
      </c>
      <c r="C1589" t="s">
        <v>18</v>
      </c>
      <c r="D1589">
        <v>30.141449798350202</v>
      </c>
      <c r="E1589">
        <v>15.3002362882184</v>
      </c>
      <c r="F1589">
        <v>5.9773934077209798</v>
      </c>
      <c r="G1589">
        <v>3.6488486227080701</v>
      </c>
      <c r="H1589">
        <v>2.5115966658226299</v>
      </c>
      <c r="I1589">
        <v>2.3403369770263698</v>
      </c>
      <c r="J1589">
        <v>0.363037836853498</v>
      </c>
      <c r="K1589" s="1">
        <v>1.10417252466368E-16</v>
      </c>
    </row>
    <row r="1590" spans="1:11" x14ac:dyDescent="0.25">
      <c r="A1590">
        <v>0</v>
      </c>
      <c r="B1590" t="s">
        <v>256</v>
      </c>
      <c r="C1590" t="s">
        <v>250</v>
      </c>
      <c r="D1590">
        <v>331572.26295493398</v>
      </c>
      <c r="E1590">
        <v>164818.059824172</v>
      </c>
      <c r="F1590">
        <v>54529.651643452002</v>
      </c>
      <c r="G1590">
        <v>48521.872547454201</v>
      </c>
      <c r="H1590">
        <v>38250.925179438404</v>
      </c>
      <c r="I1590">
        <v>22802.3774692232</v>
      </c>
      <c r="J1590">
        <v>2648.76730207115</v>
      </c>
      <c r="K1590">
        <v>0.60898911590852201</v>
      </c>
    </row>
  </sheetData>
  <autoFilter ref="A1:K1590">
    <filterColumn colId="2">
      <filters>
        <filter val="_global_total"/>
        <filter val="Africa"/>
        <filter val="Asia"/>
        <filter val="D"/>
        <filter val="Europe"/>
        <filter val="I"/>
        <filter val="Latin America"/>
        <filter val="Middle East"/>
        <filter val="North America"/>
        <filter val="Oceania"/>
        <filter val="Russia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1332"/>
  <sheetViews>
    <sheetView topLeftCell="A792" workbookViewId="0">
      <selection sqref="A1:XFD1046"/>
    </sheetView>
  </sheetViews>
  <sheetFormatPr defaultRowHeight="15" x14ac:dyDescent="0.25"/>
  <cols>
    <col min="1" max="1" width="4" bestFit="1" customWidth="1"/>
    <col min="2" max="2" width="17.5703125" bestFit="1" customWidth="1"/>
    <col min="3" max="3" width="16.7109375" bestFit="1" customWidth="1"/>
    <col min="4" max="4" width="18.85546875" bestFit="1" customWidth="1"/>
    <col min="5" max="5" width="21.140625" bestFit="1" customWidth="1"/>
    <col min="6" max="6" width="15.28515625" bestFit="1" customWidth="1"/>
    <col min="7" max="7" width="13.7109375" bestFit="1" customWidth="1"/>
    <col min="8" max="8" width="15" bestFit="1" customWidth="1"/>
    <col min="9" max="9" width="22.42578125" bestFit="1" customWidth="1"/>
    <col min="10" max="10" width="26.42578125" bestFit="1" customWidth="1"/>
    <col min="11" max="11" width="12" bestFit="1" customWidth="1"/>
  </cols>
  <sheetData>
    <row r="1" spans="1:11" x14ac:dyDescent="0.25">
      <c r="B1" t="s">
        <v>247</v>
      </c>
      <c r="C1" t="s">
        <v>19</v>
      </c>
      <c r="D1" t="s">
        <v>244</v>
      </c>
      <c r="E1" t="s">
        <v>6</v>
      </c>
      <c r="F1" t="s">
        <v>5</v>
      </c>
      <c r="G1" t="s">
        <v>4</v>
      </c>
      <c r="H1" t="s">
        <v>3</v>
      </c>
      <c r="I1" t="s">
        <v>2</v>
      </c>
      <c r="J1" t="s">
        <v>1</v>
      </c>
      <c r="K1" t="s">
        <v>248</v>
      </c>
    </row>
    <row r="2" spans="1:11" x14ac:dyDescent="0.25">
      <c r="A2">
        <v>0</v>
      </c>
      <c r="B2" t="s">
        <v>249</v>
      </c>
      <c r="C2" t="s">
        <v>250</v>
      </c>
      <c r="D2">
        <v>597740809.84588206</v>
      </c>
      <c r="E2">
        <v>157232677.08163401</v>
      </c>
      <c r="F2">
        <v>102217999.007854</v>
      </c>
      <c r="G2">
        <v>50736622.765450798</v>
      </c>
      <c r="H2">
        <v>119052285.019603</v>
      </c>
      <c r="I2">
        <v>97639982.779356897</v>
      </c>
      <c r="J2">
        <v>46454555.317997299</v>
      </c>
      <c r="K2">
        <v>24406687.873668499</v>
      </c>
    </row>
    <row r="3" spans="1:11" x14ac:dyDescent="0.25">
      <c r="A3">
        <v>0</v>
      </c>
      <c r="B3" t="s">
        <v>251</v>
      </c>
      <c r="C3" t="s">
        <v>250</v>
      </c>
      <c r="D3">
        <v>54646459.567567296</v>
      </c>
      <c r="E3">
        <v>3880322.3604558199</v>
      </c>
      <c r="F3">
        <v>7603242.7562298803</v>
      </c>
      <c r="G3">
        <v>2570448.2244701199</v>
      </c>
      <c r="H3">
        <v>12130942.6457392</v>
      </c>
      <c r="I3">
        <v>13220294.569413099</v>
      </c>
      <c r="J3">
        <v>10045237.391226999</v>
      </c>
      <c r="K3">
        <v>5195971.6200259998</v>
      </c>
    </row>
    <row r="4" spans="1:11" x14ac:dyDescent="0.25">
      <c r="A4">
        <v>0</v>
      </c>
      <c r="B4" t="s">
        <v>252</v>
      </c>
      <c r="C4" t="s">
        <v>250</v>
      </c>
      <c r="D4">
        <v>112777612.472406</v>
      </c>
      <c r="E4">
        <v>51728478.956821397</v>
      </c>
      <c r="F4">
        <v>22345025.5504754</v>
      </c>
      <c r="G4">
        <v>11373235.510548601</v>
      </c>
      <c r="H4">
        <v>14364361.592562201</v>
      </c>
      <c r="I4">
        <v>10089771.6597325</v>
      </c>
      <c r="J4">
        <v>1856849.8641075999</v>
      </c>
      <c r="K4">
        <v>1019889.33812824</v>
      </c>
    </row>
    <row r="5" spans="1:11" x14ac:dyDescent="0.25">
      <c r="A5">
        <v>0</v>
      </c>
      <c r="B5" t="s">
        <v>253</v>
      </c>
      <c r="C5" t="s">
        <v>250</v>
      </c>
      <c r="D5">
        <v>50091275.505604699</v>
      </c>
      <c r="E5">
        <v>15304226.1109314</v>
      </c>
      <c r="F5">
        <v>11513114.199679701</v>
      </c>
      <c r="G5">
        <v>3576331.96585591</v>
      </c>
      <c r="H5">
        <v>5593654.02449378</v>
      </c>
      <c r="I5">
        <v>10433736.7888787</v>
      </c>
      <c r="J5">
        <v>2147175.87356058</v>
      </c>
      <c r="K5">
        <v>1523036.5421994701</v>
      </c>
    </row>
    <row r="6" spans="1:11" x14ac:dyDescent="0.25">
      <c r="A6">
        <v>0</v>
      </c>
      <c r="B6" t="s">
        <v>254</v>
      </c>
      <c r="C6" t="s">
        <v>250</v>
      </c>
      <c r="D6">
        <v>170888229.33022499</v>
      </c>
      <c r="E6">
        <v>28120009.586386599</v>
      </c>
      <c r="F6">
        <v>34075837.085848197</v>
      </c>
      <c r="G6">
        <v>18262554.660603698</v>
      </c>
      <c r="H6">
        <v>56471337.299746104</v>
      </c>
      <c r="I6">
        <v>27978210.8473593</v>
      </c>
      <c r="J6">
        <v>5979166.0814530402</v>
      </c>
      <c r="K6">
        <v>1113.7688703266101</v>
      </c>
    </row>
    <row r="7" spans="1:11" x14ac:dyDescent="0.25">
      <c r="A7">
        <v>0</v>
      </c>
      <c r="B7" t="s">
        <v>255</v>
      </c>
      <c r="C7" t="s">
        <v>250</v>
      </c>
      <c r="D7">
        <v>209254468.73541901</v>
      </c>
      <c r="E7">
        <v>58151511.522350602</v>
      </c>
      <c r="F7">
        <v>26674876.7951429</v>
      </c>
      <c r="G7">
        <v>14944433.2820461</v>
      </c>
      <c r="H7">
        <v>30486318.4802978</v>
      </c>
      <c r="I7">
        <v>35907032.417146698</v>
      </c>
      <c r="J7">
        <v>26423620.282067198</v>
      </c>
      <c r="K7">
        <v>16666675.9562557</v>
      </c>
    </row>
    <row r="8" spans="1:11" x14ac:dyDescent="0.25">
      <c r="A8">
        <v>0</v>
      </c>
      <c r="B8" t="s">
        <v>256</v>
      </c>
      <c r="C8" t="s">
        <v>250</v>
      </c>
      <c r="D8">
        <v>82834.413959457306</v>
      </c>
      <c r="E8">
        <v>48115.725848533497</v>
      </c>
      <c r="F8">
        <v>5944.2102176040198</v>
      </c>
      <c r="G8">
        <v>9620.5995546799095</v>
      </c>
      <c r="H8">
        <v>5682.9478148203798</v>
      </c>
      <c r="I8">
        <v>10964.496996062901</v>
      </c>
      <c r="J8">
        <v>2506.4335277571799</v>
      </c>
      <c r="K8" s="1">
        <v>-4.9258162298645098E-13</v>
      </c>
    </row>
    <row r="9" spans="1:11" hidden="1" x14ac:dyDescent="0.25">
      <c r="A9">
        <v>0</v>
      </c>
      <c r="B9" t="s">
        <v>249</v>
      </c>
      <c r="C9" t="s">
        <v>20</v>
      </c>
      <c r="D9">
        <v>22314.7049999999</v>
      </c>
      <c r="E9">
        <v>6138.1496935397499</v>
      </c>
      <c r="F9">
        <v>6138.1496935397499</v>
      </c>
      <c r="G9">
        <v>4671.5913933873499</v>
      </c>
      <c r="H9">
        <v>4671.5913933873499</v>
      </c>
      <c r="I9">
        <v>658.72386296931302</v>
      </c>
      <c r="J9">
        <v>36.498963176458702</v>
      </c>
      <c r="K9" s="1">
        <v>5.6843418860808002E-14</v>
      </c>
    </row>
    <row r="10" spans="1:11" hidden="1" x14ac:dyDescent="0.25">
      <c r="A10">
        <v>0</v>
      </c>
      <c r="B10" t="s">
        <v>252</v>
      </c>
      <c r="C10" t="s">
        <v>20</v>
      </c>
      <c r="D10">
        <v>320.74912</v>
      </c>
      <c r="E10">
        <v>86.141200200909196</v>
      </c>
      <c r="F10">
        <v>86.141200200909196</v>
      </c>
      <c r="G10">
        <v>68.623420949432997</v>
      </c>
      <c r="H10">
        <v>68.623420949432997</v>
      </c>
      <c r="I10">
        <v>10.5709950690808</v>
      </c>
      <c r="J10">
        <v>0.64888263023466097</v>
      </c>
      <c r="K10" s="1">
        <v>-3.5749181392930003E-14</v>
      </c>
    </row>
    <row r="11" spans="1:11" hidden="1" x14ac:dyDescent="0.25">
      <c r="A11">
        <v>0</v>
      </c>
      <c r="B11" t="s">
        <v>254</v>
      </c>
      <c r="C11" t="s">
        <v>20</v>
      </c>
      <c r="D11">
        <v>158.37640999999999</v>
      </c>
      <c r="E11">
        <v>36.778893631577503</v>
      </c>
      <c r="F11">
        <v>36.778893631577503</v>
      </c>
      <c r="G11">
        <v>39.7559620145853</v>
      </c>
      <c r="H11">
        <v>39.7559620145853</v>
      </c>
      <c r="I11">
        <v>5.0742411137698102</v>
      </c>
      <c r="J11">
        <v>0.232457593904391</v>
      </c>
      <c r="K11" s="1">
        <v>3.5527136788005001E-15</v>
      </c>
    </row>
    <row r="12" spans="1:11" hidden="1" x14ac:dyDescent="0.25">
      <c r="A12">
        <v>0</v>
      </c>
      <c r="B12" t="s">
        <v>255</v>
      </c>
      <c r="C12" t="s">
        <v>20</v>
      </c>
      <c r="D12">
        <v>21835.577999999899</v>
      </c>
      <c r="E12">
        <v>6015.2297473216004</v>
      </c>
      <c r="F12">
        <v>6015.2297473216004</v>
      </c>
      <c r="G12">
        <v>4563.2109716963496</v>
      </c>
      <c r="H12">
        <v>4563.2109716963496</v>
      </c>
      <c r="I12">
        <v>643.07895326947801</v>
      </c>
      <c r="J12">
        <v>35.617608694605501</v>
      </c>
      <c r="K12" s="1">
        <v>-1.3642420526593899E-12</v>
      </c>
    </row>
    <row r="13" spans="1:11" hidden="1" x14ac:dyDescent="0.25">
      <c r="A13">
        <v>1</v>
      </c>
      <c r="B13" t="s">
        <v>249</v>
      </c>
      <c r="C13" t="s">
        <v>21</v>
      </c>
      <c r="D13">
        <v>1071567.7609413899</v>
      </c>
      <c r="E13">
        <v>213741.426606733</v>
      </c>
      <c r="F13">
        <v>193585.093632103</v>
      </c>
      <c r="G13">
        <v>42907.7271714706</v>
      </c>
      <c r="H13">
        <v>275574.23424718401</v>
      </c>
      <c r="I13">
        <v>127088.28394133601</v>
      </c>
      <c r="J13">
        <v>30363.8802260214</v>
      </c>
      <c r="K13">
        <v>188307.11511653999</v>
      </c>
    </row>
    <row r="14" spans="1:11" hidden="1" x14ac:dyDescent="0.25">
      <c r="A14">
        <v>0</v>
      </c>
      <c r="B14" t="s">
        <v>251</v>
      </c>
      <c r="C14" t="s">
        <v>21</v>
      </c>
      <c r="D14">
        <v>91347.225965000005</v>
      </c>
      <c r="E14">
        <v>2637.6768477118499</v>
      </c>
      <c r="F14">
        <v>9579.0593871937508</v>
      </c>
      <c r="G14">
        <v>1017.19066484545</v>
      </c>
      <c r="H14">
        <v>12611.374913797399</v>
      </c>
      <c r="I14">
        <v>6556.0701017295496</v>
      </c>
      <c r="J14">
        <v>7022.9169967219595</v>
      </c>
      <c r="K14">
        <v>51922.937053000001</v>
      </c>
    </row>
    <row r="15" spans="1:11" hidden="1" x14ac:dyDescent="0.25">
      <c r="A15">
        <v>1</v>
      </c>
      <c r="B15" t="s">
        <v>252</v>
      </c>
      <c r="C15" t="s">
        <v>21</v>
      </c>
      <c r="D15">
        <v>49643.721580999998</v>
      </c>
      <c r="E15">
        <v>22016.041290349302</v>
      </c>
      <c r="F15">
        <v>16251.5074398751</v>
      </c>
      <c r="G15">
        <v>1060.11932301761</v>
      </c>
      <c r="H15">
        <v>8907.0782896505898</v>
      </c>
      <c r="I15">
        <v>1353.5588483746501</v>
      </c>
      <c r="J15">
        <v>54.363609732593702</v>
      </c>
      <c r="K15">
        <v>1.0527799999999701</v>
      </c>
    </row>
    <row r="16" spans="1:11" hidden="1" x14ac:dyDescent="0.25">
      <c r="A16">
        <v>0</v>
      </c>
      <c r="B16" t="s">
        <v>253</v>
      </c>
      <c r="C16" t="s">
        <v>21</v>
      </c>
      <c r="D16">
        <v>0.32057195986999998</v>
      </c>
      <c r="E16">
        <v>0.140508225416068</v>
      </c>
      <c r="F16">
        <v>0.106110146602979</v>
      </c>
      <c r="G16">
        <v>6.7760912311124501E-3</v>
      </c>
      <c r="H16">
        <v>5.8055525890037998E-2</v>
      </c>
      <c r="I16">
        <v>8.7709253810934092E-3</v>
      </c>
      <c r="J16">
        <v>3.51045348708396E-4</v>
      </c>
      <c r="K16" s="1">
        <v>-3.1244927841843E-18</v>
      </c>
    </row>
    <row r="17" spans="1:11" hidden="1" x14ac:dyDescent="0.25">
      <c r="A17">
        <v>1</v>
      </c>
      <c r="B17" t="s">
        <v>254</v>
      </c>
      <c r="C17" t="s">
        <v>21</v>
      </c>
      <c r="D17">
        <v>54563.059056700098</v>
      </c>
      <c r="E17">
        <v>4587.6951932949196</v>
      </c>
      <c r="F17">
        <v>11323.581976231801</v>
      </c>
      <c r="G17">
        <v>2653.3864030537502</v>
      </c>
      <c r="H17">
        <v>24231.4451520769</v>
      </c>
      <c r="I17">
        <v>6959.5825144986802</v>
      </c>
      <c r="J17">
        <v>4807.3678175437999</v>
      </c>
      <c r="K17" s="1">
        <v>-2.5618396293225399E-14</v>
      </c>
    </row>
    <row r="18" spans="1:11" hidden="1" x14ac:dyDescent="0.25">
      <c r="A18">
        <v>1</v>
      </c>
      <c r="B18" t="s">
        <v>255</v>
      </c>
      <c r="C18" t="s">
        <v>21</v>
      </c>
      <c r="D18">
        <v>876013.50889771001</v>
      </c>
      <c r="E18">
        <v>184499.99617938799</v>
      </c>
      <c r="F18">
        <v>156430.84480058399</v>
      </c>
      <c r="G18">
        <v>38177.015428150196</v>
      </c>
      <c r="H18">
        <v>229824.28654453499</v>
      </c>
      <c r="I18">
        <v>112219.063598947</v>
      </c>
      <c r="J18">
        <v>18479.219900234701</v>
      </c>
      <c r="K18">
        <v>136383.08244587001</v>
      </c>
    </row>
    <row r="19" spans="1:11" x14ac:dyDescent="0.25">
      <c r="A19">
        <v>1</v>
      </c>
      <c r="B19" t="s">
        <v>249</v>
      </c>
      <c r="C19" t="s">
        <v>11</v>
      </c>
      <c r="D19">
        <v>97687351.229359001</v>
      </c>
      <c r="E19">
        <v>21978380.752149899</v>
      </c>
      <c r="F19">
        <v>20352222.313255802</v>
      </c>
      <c r="G19">
        <v>2346918.0116342101</v>
      </c>
      <c r="H19">
        <v>31425395.391178802</v>
      </c>
      <c r="I19">
        <v>13962078.331008401</v>
      </c>
      <c r="J19">
        <v>4026160.24417606</v>
      </c>
      <c r="K19">
        <v>3596196.1859679399</v>
      </c>
    </row>
    <row r="20" spans="1:11" x14ac:dyDescent="0.25">
      <c r="A20">
        <v>0</v>
      </c>
      <c r="B20" t="s">
        <v>251</v>
      </c>
      <c r="C20" t="s">
        <v>11</v>
      </c>
      <c r="D20">
        <v>4739141.86979998</v>
      </c>
      <c r="E20">
        <v>287414.54579173599</v>
      </c>
      <c r="F20">
        <v>609187.31079425698</v>
      </c>
      <c r="G20">
        <v>55796.949700130303</v>
      </c>
      <c r="H20">
        <v>1072298.29674562</v>
      </c>
      <c r="I20">
        <v>1025139.38514677</v>
      </c>
      <c r="J20">
        <v>475888.11031852697</v>
      </c>
      <c r="K20">
        <v>1213417.2713031301</v>
      </c>
    </row>
    <row r="21" spans="1:11" x14ac:dyDescent="0.25">
      <c r="A21">
        <v>0</v>
      </c>
      <c r="B21" t="s">
        <v>252</v>
      </c>
      <c r="C21" t="s">
        <v>11</v>
      </c>
      <c r="D21">
        <v>22703914.480905499</v>
      </c>
      <c r="E21">
        <v>11387688.6696153</v>
      </c>
      <c r="F21">
        <v>5839281.5532306097</v>
      </c>
      <c r="G21">
        <v>518197.67811211298</v>
      </c>
      <c r="H21">
        <v>3674352.6304570199</v>
      </c>
      <c r="I21">
        <v>1025818.63656794</v>
      </c>
      <c r="J21">
        <v>111649.051681015</v>
      </c>
      <c r="K21">
        <v>146926.26124159899</v>
      </c>
    </row>
    <row r="22" spans="1:11" x14ac:dyDescent="0.25">
      <c r="A22">
        <v>0</v>
      </c>
      <c r="B22" t="s">
        <v>253</v>
      </c>
      <c r="C22" t="s">
        <v>11</v>
      </c>
      <c r="D22">
        <v>449749.310510638</v>
      </c>
      <c r="E22">
        <v>83944.1050827984</v>
      </c>
      <c r="F22">
        <v>83734.216501691801</v>
      </c>
      <c r="G22">
        <v>14482.4457383884</v>
      </c>
      <c r="H22">
        <v>70135.822077777993</v>
      </c>
      <c r="I22">
        <v>156971.27961204699</v>
      </c>
      <c r="J22">
        <v>16350.5134979336</v>
      </c>
      <c r="K22">
        <v>24130.927999999902</v>
      </c>
    </row>
    <row r="23" spans="1:11" x14ac:dyDescent="0.25">
      <c r="A23">
        <v>0</v>
      </c>
      <c r="B23" t="s">
        <v>254</v>
      </c>
      <c r="C23" t="s">
        <v>11</v>
      </c>
      <c r="D23">
        <v>57120001.896037802</v>
      </c>
      <c r="E23">
        <v>6868179.6910506301</v>
      </c>
      <c r="F23">
        <v>11963999.6164218</v>
      </c>
      <c r="G23">
        <v>1319742.1298602601</v>
      </c>
      <c r="H23">
        <v>24471727.567008398</v>
      </c>
      <c r="I23">
        <v>9872922.4406800196</v>
      </c>
      <c r="J23">
        <v>2623403.5768620302</v>
      </c>
      <c r="K23">
        <v>26.8741524760337</v>
      </c>
    </row>
    <row r="24" spans="1:11" x14ac:dyDescent="0.25">
      <c r="A24">
        <v>1</v>
      </c>
      <c r="B24" t="s">
        <v>255</v>
      </c>
      <c r="C24" t="s">
        <v>11</v>
      </c>
      <c r="D24">
        <v>12674400.145623701</v>
      </c>
      <c r="E24">
        <v>3351098.0532718501</v>
      </c>
      <c r="F24">
        <v>1855974.8771756799</v>
      </c>
      <c r="G24">
        <v>438694.77823450201</v>
      </c>
      <c r="H24">
        <v>2136850.3472801801</v>
      </c>
      <c r="I24">
        <v>1881218.76579153</v>
      </c>
      <c r="J24">
        <v>798868.42495471996</v>
      </c>
      <c r="K24">
        <v>2211694.8989152098</v>
      </c>
    </row>
    <row r="25" spans="1:11" x14ac:dyDescent="0.25">
      <c r="A25">
        <v>0</v>
      </c>
      <c r="B25" t="s">
        <v>256</v>
      </c>
      <c r="C25" t="s">
        <v>11</v>
      </c>
      <c r="D25">
        <v>143.70959063360999</v>
      </c>
      <c r="E25">
        <v>55.959076304407503</v>
      </c>
      <c r="F25">
        <v>44.171127490071903</v>
      </c>
      <c r="G25">
        <v>4.1119111490750804</v>
      </c>
      <c r="H25">
        <v>30.9345170421139</v>
      </c>
      <c r="I25">
        <v>7.9970814393811702</v>
      </c>
      <c r="J25">
        <v>0.535877208560261</v>
      </c>
      <c r="K25" s="1">
        <v>1.3761892524806301E-16</v>
      </c>
    </row>
    <row r="26" spans="1:11" hidden="1" x14ac:dyDescent="0.25">
      <c r="A26">
        <v>2</v>
      </c>
      <c r="B26" t="s">
        <v>249</v>
      </c>
      <c r="C26" t="s">
        <v>22</v>
      </c>
      <c r="D26">
        <v>2412121.0010114098</v>
      </c>
      <c r="E26">
        <v>723952.41895625798</v>
      </c>
      <c r="F26">
        <v>216943.268192141</v>
      </c>
      <c r="G26">
        <v>50513.752899231702</v>
      </c>
      <c r="H26">
        <v>601063.54848246998</v>
      </c>
      <c r="I26">
        <v>486728.899098397</v>
      </c>
      <c r="J26">
        <v>76974.709371499004</v>
      </c>
      <c r="K26">
        <v>255944.40401141701</v>
      </c>
    </row>
    <row r="27" spans="1:11" hidden="1" x14ac:dyDescent="0.25">
      <c r="A27">
        <v>1</v>
      </c>
      <c r="B27" t="s">
        <v>251</v>
      </c>
      <c r="C27" t="s">
        <v>22</v>
      </c>
      <c r="D27">
        <v>165384.846277</v>
      </c>
      <c r="E27">
        <v>1738.6830514179601</v>
      </c>
      <c r="F27">
        <v>2538.3207888565398</v>
      </c>
      <c r="G27">
        <v>341.980097674658</v>
      </c>
      <c r="H27">
        <v>14356.9987985178</v>
      </c>
      <c r="I27">
        <v>40304.574486889098</v>
      </c>
      <c r="J27">
        <v>11399.0476916439</v>
      </c>
      <c r="K27">
        <v>94705.241361999593</v>
      </c>
    </row>
    <row r="28" spans="1:11" hidden="1" x14ac:dyDescent="0.25">
      <c r="A28">
        <v>2</v>
      </c>
      <c r="B28" t="s">
        <v>252</v>
      </c>
      <c r="C28" t="s">
        <v>22</v>
      </c>
      <c r="D28">
        <v>675781.11270000006</v>
      </c>
      <c r="E28">
        <v>467028.40154269797</v>
      </c>
      <c r="F28">
        <v>79394.590321101903</v>
      </c>
      <c r="G28">
        <v>14049.4861478519</v>
      </c>
      <c r="H28">
        <v>62418.3153148864</v>
      </c>
      <c r="I28">
        <v>20685.884832342301</v>
      </c>
      <c r="J28">
        <v>1351.95154111906</v>
      </c>
      <c r="K28">
        <v>30852.483</v>
      </c>
    </row>
    <row r="29" spans="1:11" hidden="1" x14ac:dyDescent="0.25">
      <c r="A29">
        <v>1</v>
      </c>
      <c r="B29" t="s">
        <v>253</v>
      </c>
      <c r="C29" t="s">
        <v>22</v>
      </c>
      <c r="D29">
        <v>82.499995029999894</v>
      </c>
      <c r="E29">
        <v>59.682810576902298</v>
      </c>
      <c r="F29">
        <v>10.2405795982217</v>
      </c>
      <c r="G29">
        <v>1.8277603062046399</v>
      </c>
      <c r="H29">
        <v>7.9414353320352999</v>
      </c>
      <c r="I29">
        <v>2.63502582611356</v>
      </c>
      <c r="J29">
        <v>0.17238339052236601</v>
      </c>
      <c r="K29" s="1">
        <v>-4.3140404443198202E-16</v>
      </c>
    </row>
    <row r="30" spans="1:11" hidden="1" x14ac:dyDescent="0.25">
      <c r="A30">
        <v>2</v>
      </c>
      <c r="B30" t="s">
        <v>254</v>
      </c>
      <c r="C30" t="s">
        <v>22</v>
      </c>
      <c r="D30">
        <v>1021630.66138199</v>
      </c>
      <c r="E30">
        <v>139108.85751244501</v>
      </c>
      <c r="F30">
        <v>104522.19335329</v>
      </c>
      <c r="G30">
        <v>29120.4371133159</v>
      </c>
      <c r="H30">
        <v>439964.984589061</v>
      </c>
      <c r="I30">
        <v>284193.82602275198</v>
      </c>
      <c r="J30">
        <v>24720.3627911326</v>
      </c>
      <c r="K30" s="1">
        <v>-1.2275735983280299E-12</v>
      </c>
    </row>
    <row r="31" spans="1:11" hidden="1" x14ac:dyDescent="0.25">
      <c r="A31">
        <v>2</v>
      </c>
      <c r="B31" t="s">
        <v>255</v>
      </c>
      <c r="C31" t="s">
        <v>22</v>
      </c>
      <c r="D31">
        <v>549242.01741519105</v>
      </c>
      <c r="E31">
        <v>116016.967219581</v>
      </c>
      <c r="F31">
        <v>30477.9093805013</v>
      </c>
      <c r="G31">
        <v>7000.0147934869301</v>
      </c>
      <c r="H31">
        <v>84315.303537827698</v>
      </c>
      <c r="I31">
        <v>141541.97613365299</v>
      </c>
      <c r="J31">
        <v>39503.173688005503</v>
      </c>
      <c r="K31">
        <v>130386.67266213401</v>
      </c>
    </row>
    <row r="32" spans="1:11" hidden="1" x14ac:dyDescent="0.25">
      <c r="A32">
        <v>3</v>
      </c>
      <c r="B32" t="s">
        <v>249</v>
      </c>
      <c r="C32" t="s">
        <v>23</v>
      </c>
      <c r="D32">
        <v>1875.3819999999901</v>
      </c>
      <c r="E32">
        <v>558.78932794739501</v>
      </c>
      <c r="F32">
        <v>558.78932794739501</v>
      </c>
      <c r="G32">
        <v>0</v>
      </c>
      <c r="H32">
        <v>33.399810277860702</v>
      </c>
      <c r="I32">
        <v>638.84584646532403</v>
      </c>
      <c r="J32">
        <v>85.557687362023202</v>
      </c>
      <c r="K32" s="1">
        <v>1.7053025658242399E-13</v>
      </c>
    </row>
    <row r="33" spans="1:11" hidden="1" x14ac:dyDescent="0.25">
      <c r="A33">
        <v>3</v>
      </c>
      <c r="B33" t="s">
        <v>252</v>
      </c>
      <c r="C33" t="s">
        <v>23</v>
      </c>
      <c r="D33">
        <v>0.86204700000000001</v>
      </c>
      <c r="E33">
        <v>0.34388503024094502</v>
      </c>
      <c r="F33">
        <v>0.34388503024094502</v>
      </c>
      <c r="G33">
        <v>0</v>
      </c>
      <c r="H33">
        <v>1.7204897370779799E-2</v>
      </c>
      <c r="I33">
        <v>0.14289348342580699</v>
      </c>
      <c r="J33">
        <v>1.41785587215216E-2</v>
      </c>
      <c r="K33" s="1">
        <v>-5.5511151231257802E-17</v>
      </c>
    </row>
    <row r="34" spans="1:11" hidden="1" x14ac:dyDescent="0.25">
      <c r="A34">
        <v>3</v>
      </c>
      <c r="B34" t="s">
        <v>254</v>
      </c>
      <c r="C34" t="s">
        <v>23</v>
      </c>
      <c r="D34">
        <v>1.2149824E-2</v>
      </c>
      <c r="E34">
        <v>3.9983510747325698E-3</v>
      </c>
      <c r="F34">
        <v>3.9983510747325698E-3</v>
      </c>
      <c r="G34">
        <v>0</v>
      </c>
      <c r="H34">
        <v>2.1804686585001401E-4</v>
      </c>
      <c r="I34">
        <v>3.5498891348907098E-3</v>
      </c>
      <c r="J34">
        <v>3.8518584979410999E-4</v>
      </c>
      <c r="K34" s="1">
        <v>6.5052130349130199E-19</v>
      </c>
    </row>
    <row r="35" spans="1:11" hidden="1" x14ac:dyDescent="0.25">
      <c r="A35">
        <v>3</v>
      </c>
      <c r="B35" t="s">
        <v>255</v>
      </c>
      <c r="C35" t="s">
        <v>23</v>
      </c>
      <c r="D35">
        <v>1874.509</v>
      </c>
      <c r="E35">
        <v>558.44191789055105</v>
      </c>
      <c r="F35">
        <v>558.44191789055105</v>
      </c>
      <c r="G35">
        <v>0</v>
      </c>
      <c r="H35">
        <v>33.382394681804598</v>
      </c>
      <c r="I35">
        <v>638.69955227179298</v>
      </c>
      <c r="J35">
        <v>85.543217265298495</v>
      </c>
      <c r="K35">
        <v>0</v>
      </c>
    </row>
    <row r="36" spans="1:11" hidden="1" x14ac:dyDescent="0.25">
      <c r="A36">
        <v>4</v>
      </c>
      <c r="B36" t="s">
        <v>249</v>
      </c>
      <c r="C36" t="s">
        <v>7</v>
      </c>
      <c r="D36">
        <v>246422.69089240901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246422.69089240901</v>
      </c>
    </row>
    <row r="37" spans="1:11" hidden="1" x14ac:dyDescent="0.25">
      <c r="A37">
        <v>0</v>
      </c>
      <c r="B37" t="s">
        <v>249</v>
      </c>
      <c r="C37" t="s">
        <v>7</v>
      </c>
      <c r="D37">
        <v>246422.69089240901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246422.69089240901</v>
      </c>
    </row>
    <row r="38" spans="1:11" hidden="1" x14ac:dyDescent="0.25">
      <c r="A38">
        <v>0</v>
      </c>
      <c r="B38" t="s">
        <v>249</v>
      </c>
      <c r="C38" t="s">
        <v>7</v>
      </c>
      <c r="D38">
        <v>246422.69089240901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246422.69089240901</v>
      </c>
    </row>
    <row r="39" spans="1:11" hidden="1" x14ac:dyDescent="0.25">
      <c r="A39">
        <v>4</v>
      </c>
      <c r="B39" t="s">
        <v>255</v>
      </c>
      <c r="C39" t="s">
        <v>7</v>
      </c>
      <c r="D39">
        <v>246422.69089240901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246422.69089240901</v>
      </c>
    </row>
    <row r="40" spans="1:11" hidden="1" x14ac:dyDescent="0.25">
      <c r="A40">
        <v>0</v>
      </c>
      <c r="B40" t="s">
        <v>255</v>
      </c>
      <c r="C40" t="s">
        <v>7</v>
      </c>
      <c r="D40">
        <v>246422.69089240901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246422.69089240901</v>
      </c>
    </row>
    <row r="41" spans="1:11" hidden="1" x14ac:dyDescent="0.25">
      <c r="A41">
        <v>0</v>
      </c>
      <c r="B41" t="s">
        <v>255</v>
      </c>
      <c r="C41" t="s">
        <v>7</v>
      </c>
      <c r="D41">
        <v>246422.69089240901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246422.69089240901</v>
      </c>
    </row>
    <row r="42" spans="1:11" hidden="1" x14ac:dyDescent="0.25">
      <c r="A42">
        <v>5</v>
      </c>
      <c r="B42" t="s">
        <v>249</v>
      </c>
      <c r="C42" t="s">
        <v>24</v>
      </c>
      <c r="D42">
        <v>76075.058652299995</v>
      </c>
      <c r="E42">
        <v>9473.9336432308191</v>
      </c>
      <c r="F42">
        <v>9276.2020976122494</v>
      </c>
      <c r="G42">
        <v>7732.2449554816003</v>
      </c>
      <c r="H42">
        <v>20881.5477052358</v>
      </c>
      <c r="I42">
        <v>19857.989215614401</v>
      </c>
      <c r="J42">
        <v>4656.62470342502</v>
      </c>
      <c r="K42">
        <v>4196.5163316999997</v>
      </c>
    </row>
    <row r="43" spans="1:11" hidden="1" x14ac:dyDescent="0.25">
      <c r="A43">
        <v>2</v>
      </c>
      <c r="B43" t="s">
        <v>251</v>
      </c>
      <c r="C43" t="s">
        <v>24</v>
      </c>
      <c r="D43">
        <v>4442.7620109999898</v>
      </c>
      <c r="E43">
        <v>174.49601548507701</v>
      </c>
      <c r="F43">
        <v>519.215098144688</v>
      </c>
      <c r="G43">
        <v>329.81895558009398</v>
      </c>
      <c r="H43">
        <v>1302.9873125233401</v>
      </c>
      <c r="I43">
        <v>1567.6506545432801</v>
      </c>
      <c r="J43">
        <v>494.50763472350701</v>
      </c>
      <c r="K43">
        <v>54.0863399999999</v>
      </c>
    </row>
    <row r="44" spans="1:11" hidden="1" x14ac:dyDescent="0.25">
      <c r="A44">
        <v>4</v>
      </c>
      <c r="B44" t="s">
        <v>252</v>
      </c>
      <c r="C44" t="s">
        <v>24</v>
      </c>
      <c r="D44">
        <v>5620.4871869999897</v>
      </c>
      <c r="E44">
        <v>1905.10774016246</v>
      </c>
      <c r="F44">
        <v>998.85992832835302</v>
      </c>
      <c r="G44">
        <v>743.88608129884597</v>
      </c>
      <c r="H44">
        <v>1085.6331811258001</v>
      </c>
      <c r="I44">
        <v>788.98719139480704</v>
      </c>
      <c r="J44">
        <v>91.818564689714407</v>
      </c>
      <c r="K44">
        <v>6.1944999999999899</v>
      </c>
    </row>
    <row r="45" spans="1:11" hidden="1" x14ac:dyDescent="0.25">
      <c r="A45">
        <v>2</v>
      </c>
      <c r="B45" t="s">
        <v>253</v>
      </c>
      <c r="C45" t="s">
        <v>24</v>
      </c>
      <c r="D45">
        <v>150.74996739999901</v>
      </c>
      <c r="E45">
        <v>71.147469502858797</v>
      </c>
      <c r="F45">
        <v>24.562816029304098</v>
      </c>
      <c r="G45">
        <v>16.207013760136501</v>
      </c>
      <c r="H45">
        <v>22.083935797577801</v>
      </c>
      <c r="I45">
        <v>15.217275965696601</v>
      </c>
      <c r="J45">
        <v>1.5314563444259199</v>
      </c>
      <c r="K45" s="1">
        <v>-2.54223725404401E-15</v>
      </c>
    </row>
    <row r="46" spans="1:11" hidden="1" x14ac:dyDescent="0.25">
      <c r="A46">
        <v>4</v>
      </c>
      <c r="B46" t="s">
        <v>254</v>
      </c>
      <c r="C46" t="s">
        <v>24</v>
      </c>
      <c r="D46">
        <v>37190.815308999998</v>
      </c>
      <c r="E46">
        <v>3557.7518753490099</v>
      </c>
      <c r="F46">
        <v>4614.7727554736502</v>
      </c>
      <c r="G46">
        <v>4509.8756880957499</v>
      </c>
      <c r="H46">
        <v>12278.5354926691</v>
      </c>
      <c r="I46">
        <v>10563.3950418203</v>
      </c>
      <c r="J46">
        <v>1654.41700189213</v>
      </c>
      <c r="K46">
        <v>12.0674537000003</v>
      </c>
    </row>
    <row r="47" spans="1:11" hidden="1" x14ac:dyDescent="0.25">
      <c r="A47">
        <v>5</v>
      </c>
      <c r="B47" t="s">
        <v>255</v>
      </c>
      <c r="C47" t="s">
        <v>24</v>
      </c>
      <c r="D47">
        <v>28663.3875061</v>
      </c>
      <c r="E47">
        <v>3762.1962600663201</v>
      </c>
      <c r="F47">
        <v>3117.67153690039</v>
      </c>
      <c r="G47">
        <v>2131.7224692733298</v>
      </c>
      <c r="H47">
        <v>6191.3028144108403</v>
      </c>
      <c r="I47">
        <v>6922.0463183529</v>
      </c>
      <c r="J47">
        <v>2414.2809060961899</v>
      </c>
      <c r="K47">
        <v>4124.1672009999902</v>
      </c>
    </row>
    <row r="48" spans="1:11" hidden="1" x14ac:dyDescent="0.25">
      <c r="A48">
        <v>0</v>
      </c>
      <c r="B48" t="s">
        <v>256</v>
      </c>
      <c r="C48" t="s">
        <v>24</v>
      </c>
      <c r="D48">
        <v>6.8559514219999897</v>
      </c>
      <c r="E48">
        <v>3.2357139218401398</v>
      </c>
      <c r="F48">
        <v>1.1170908559177599</v>
      </c>
      <c r="G48">
        <v>0.73707785047277896</v>
      </c>
      <c r="H48">
        <v>1.0043541660634301</v>
      </c>
      <c r="I48">
        <v>0.69206561340489003</v>
      </c>
      <c r="J48">
        <v>6.9649014300982998E-2</v>
      </c>
      <c r="K48" s="1">
        <v>-1.1717514979137E-16</v>
      </c>
    </row>
    <row r="49" spans="1:11" hidden="1" x14ac:dyDescent="0.25">
      <c r="A49">
        <v>6</v>
      </c>
      <c r="B49" t="s">
        <v>249</v>
      </c>
      <c r="C49" t="s">
        <v>25</v>
      </c>
      <c r="D49">
        <v>124569.31356647699</v>
      </c>
      <c r="E49">
        <v>52465.836783942999</v>
      </c>
      <c r="F49">
        <v>12407.3627807216</v>
      </c>
      <c r="G49">
        <v>20057.3423115244</v>
      </c>
      <c r="H49">
        <v>12187.7234601822</v>
      </c>
      <c r="I49">
        <v>24868.339040012201</v>
      </c>
      <c r="J49">
        <v>2441.7412625163302</v>
      </c>
      <c r="K49">
        <v>140.96792757764399</v>
      </c>
    </row>
    <row r="50" spans="1:11" hidden="1" x14ac:dyDescent="0.25">
      <c r="A50">
        <v>5</v>
      </c>
      <c r="B50" t="s">
        <v>252</v>
      </c>
      <c r="C50" t="s">
        <v>25</v>
      </c>
      <c r="D50">
        <v>8651.7730999999894</v>
      </c>
      <c r="E50">
        <v>4919.8110760596901</v>
      </c>
      <c r="F50">
        <v>1324.8938872958399</v>
      </c>
      <c r="G50">
        <v>1595.7752930193701</v>
      </c>
      <c r="H50">
        <v>388.82971405855699</v>
      </c>
      <c r="I50">
        <v>382.90436712936099</v>
      </c>
      <c r="J50">
        <v>39.5587624371639</v>
      </c>
      <c r="K50" s="1">
        <v>-2.6689761511988698E-13</v>
      </c>
    </row>
    <row r="51" spans="1:11" hidden="1" x14ac:dyDescent="0.25">
      <c r="A51">
        <v>5</v>
      </c>
      <c r="B51" t="s">
        <v>254</v>
      </c>
      <c r="C51" t="s">
        <v>25</v>
      </c>
      <c r="D51">
        <v>678.82026160800001</v>
      </c>
      <c r="E51">
        <v>306.07345107432502</v>
      </c>
      <c r="F51">
        <v>86.651082131522699</v>
      </c>
      <c r="G51">
        <v>108.168908766371</v>
      </c>
      <c r="H51">
        <v>87.366512339244693</v>
      </c>
      <c r="I51">
        <v>82.146390311912199</v>
      </c>
      <c r="J51">
        <v>8.0971862766227094</v>
      </c>
      <c r="K51">
        <v>0.31673070799999697</v>
      </c>
    </row>
    <row r="52" spans="1:11" hidden="1" x14ac:dyDescent="0.25">
      <c r="A52">
        <v>6</v>
      </c>
      <c r="B52" t="s">
        <v>255</v>
      </c>
      <c r="C52" t="s">
        <v>25</v>
      </c>
      <c r="D52">
        <v>115238.742881169</v>
      </c>
      <c r="E52">
        <v>47239.987744824401</v>
      </c>
      <c r="F52">
        <v>10995.801377350101</v>
      </c>
      <c r="G52">
        <v>18353.385513555801</v>
      </c>
      <c r="H52">
        <v>11711.536476503499</v>
      </c>
      <c r="I52">
        <v>24403.293964703698</v>
      </c>
      <c r="J52">
        <v>2394.0869230622202</v>
      </c>
      <c r="K52">
        <v>140.650881169646</v>
      </c>
    </row>
    <row r="53" spans="1:11" hidden="1" x14ac:dyDescent="0.25">
      <c r="A53">
        <v>7</v>
      </c>
      <c r="B53" t="s">
        <v>249</v>
      </c>
      <c r="C53" t="s">
        <v>26</v>
      </c>
      <c r="D53">
        <v>858107.80505629897</v>
      </c>
      <c r="E53">
        <v>563096.00435251603</v>
      </c>
      <c r="F53">
        <v>93738.164738956402</v>
      </c>
      <c r="G53">
        <v>80645.447789758095</v>
      </c>
      <c r="H53">
        <v>39639.532184742697</v>
      </c>
      <c r="I53">
        <v>48921.223393030603</v>
      </c>
      <c r="J53">
        <v>22914.731131795299</v>
      </c>
      <c r="K53">
        <v>9152.7014655000003</v>
      </c>
    </row>
    <row r="54" spans="1:11" hidden="1" x14ac:dyDescent="0.25">
      <c r="A54">
        <v>3</v>
      </c>
      <c r="B54" t="s">
        <v>251</v>
      </c>
      <c r="C54" t="s">
        <v>26</v>
      </c>
      <c r="D54">
        <v>28.622689300000001</v>
      </c>
      <c r="E54">
        <v>3.8609570544584302</v>
      </c>
      <c r="F54">
        <v>3.06378897567921</v>
      </c>
      <c r="G54">
        <v>2.60963941234795</v>
      </c>
      <c r="H54">
        <v>3.9849159283940199</v>
      </c>
      <c r="I54">
        <v>7.8898105035387198</v>
      </c>
      <c r="J54">
        <v>4.6169483255816397</v>
      </c>
      <c r="K54">
        <v>2.5966290999999999</v>
      </c>
    </row>
    <row r="55" spans="1:11" hidden="1" x14ac:dyDescent="0.25">
      <c r="A55">
        <v>6</v>
      </c>
      <c r="B55" t="s">
        <v>252</v>
      </c>
      <c r="C55" t="s">
        <v>26</v>
      </c>
      <c r="D55">
        <v>256252.572833999</v>
      </c>
      <c r="E55">
        <v>186217.055973212</v>
      </c>
      <c r="F55">
        <v>26276.2297443883</v>
      </c>
      <c r="G55">
        <v>17696.4915206076</v>
      </c>
      <c r="H55">
        <v>13466.248732092899</v>
      </c>
      <c r="I55">
        <v>7246.09401432907</v>
      </c>
      <c r="J55">
        <v>2604.1115493689599</v>
      </c>
      <c r="K55">
        <v>2746.3413</v>
      </c>
    </row>
    <row r="56" spans="1:11" hidden="1" x14ac:dyDescent="0.25">
      <c r="A56">
        <v>3</v>
      </c>
      <c r="B56" t="s">
        <v>253</v>
      </c>
      <c r="C56" t="s">
        <v>26</v>
      </c>
      <c r="D56">
        <v>369607.24926000001</v>
      </c>
      <c r="E56">
        <v>283895.79630994599</v>
      </c>
      <c r="F56">
        <v>41425.212419118703</v>
      </c>
      <c r="G56">
        <v>38114.029138935897</v>
      </c>
      <c r="H56">
        <v>1308.1758086139901</v>
      </c>
      <c r="I56">
        <v>4792.4637868444897</v>
      </c>
      <c r="J56">
        <v>71.571796540941705</v>
      </c>
      <c r="K56" s="1">
        <v>2.91038304567337E-11</v>
      </c>
    </row>
    <row r="57" spans="1:11" hidden="1" x14ac:dyDescent="0.25">
      <c r="A57">
        <v>6</v>
      </c>
      <c r="B57" t="s">
        <v>254</v>
      </c>
      <c r="C57" t="s">
        <v>26</v>
      </c>
      <c r="D57">
        <v>9437.1583987999893</v>
      </c>
      <c r="E57">
        <v>2588.5771311497501</v>
      </c>
      <c r="F57">
        <v>1732.0280115948001</v>
      </c>
      <c r="G57">
        <v>1757.17636625249</v>
      </c>
      <c r="H57">
        <v>1781.4499027339</v>
      </c>
      <c r="I57">
        <v>1379.0970532573599</v>
      </c>
      <c r="J57">
        <v>198.82993381167699</v>
      </c>
      <c r="K57" s="1">
        <v>-2.8012314690073399E-14</v>
      </c>
    </row>
    <row r="58" spans="1:11" hidden="1" x14ac:dyDescent="0.25">
      <c r="A58">
        <v>7</v>
      </c>
      <c r="B58" t="s">
        <v>255</v>
      </c>
      <c r="C58" t="s">
        <v>26</v>
      </c>
      <c r="D58">
        <v>222782.00145209901</v>
      </c>
      <c r="E58">
        <v>90390.661681605998</v>
      </c>
      <c r="F58">
        <v>24301.566654786398</v>
      </c>
      <c r="G58">
        <v>23075.091205517099</v>
      </c>
      <c r="H58">
        <v>23079.6599095331</v>
      </c>
      <c r="I58">
        <v>35495.662753094999</v>
      </c>
      <c r="J58">
        <v>20035.596373462198</v>
      </c>
      <c r="K58">
        <v>6403.7628740999999</v>
      </c>
    </row>
    <row r="59" spans="1:11" hidden="1" x14ac:dyDescent="0.25">
      <c r="A59">
        <v>8</v>
      </c>
      <c r="B59" t="s">
        <v>249</v>
      </c>
      <c r="C59" t="s">
        <v>27</v>
      </c>
      <c r="D59">
        <v>7417822.8757063299</v>
      </c>
      <c r="E59">
        <v>990044.96289824904</v>
      </c>
      <c r="F59">
        <v>785064.96523389802</v>
      </c>
      <c r="G59">
        <v>308488.73634215398</v>
      </c>
      <c r="H59">
        <v>727281.0208695</v>
      </c>
      <c r="I59">
        <v>871538.07552324794</v>
      </c>
      <c r="J59">
        <v>2006586.03709955</v>
      </c>
      <c r="K59">
        <v>1728819.07773973</v>
      </c>
    </row>
    <row r="60" spans="1:11" hidden="1" x14ac:dyDescent="0.25">
      <c r="A60">
        <v>4</v>
      </c>
      <c r="B60" t="s">
        <v>251</v>
      </c>
      <c r="C60" t="s">
        <v>27</v>
      </c>
      <c r="D60">
        <v>3665043.0700929998</v>
      </c>
      <c r="E60">
        <v>36514.791147505297</v>
      </c>
      <c r="F60">
        <v>280982.77778188</v>
      </c>
      <c r="G60">
        <v>93350.697500018097</v>
      </c>
      <c r="H60">
        <v>404713.01455398102</v>
      </c>
      <c r="I60">
        <v>517227.24398617598</v>
      </c>
      <c r="J60">
        <v>1541485.5198613601</v>
      </c>
      <c r="K60">
        <v>790769.02526207</v>
      </c>
    </row>
    <row r="61" spans="1:11" hidden="1" x14ac:dyDescent="0.25">
      <c r="A61">
        <v>7</v>
      </c>
      <c r="B61" t="s">
        <v>252</v>
      </c>
      <c r="C61" t="s">
        <v>27</v>
      </c>
      <c r="D61">
        <v>319590.43265150802</v>
      </c>
      <c r="E61">
        <v>194367.87773284601</v>
      </c>
      <c r="F61">
        <v>52687.363787842703</v>
      </c>
      <c r="G61">
        <v>21164.612160950401</v>
      </c>
      <c r="H61">
        <v>16344.156928861999</v>
      </c>
      <c r="I61">
        <v>11799.0497425093</v>
      </c>
      <c r="J61">
        <v>4684.2145022087698</v>
      </c>
      <c r="K61">
        <v>18543.157796288</v>
      </c>
    </row>
    <row r="62" spans="1:11" hidden="1" x14ac:dyDescent="0.25">
      <c r="A62">
        <v>4</v>
      </c>
      <c r="B62" t="s">
        <v>253</v>
      </c>
      <c r="C62" t="s">
        <v>27</v>
      </c>
      <c r="D62">
        <v>169368.37306449999</v>
      </c>
      <c r="E62">
        <v>6408.0858551395604</v>
      </c>
      <c r="F62">
        <v>1784.0819874836</v>
      </c>
      <c r="G62">
        <v>669.12800799660795</v>
      </c>
      <c r="H62">
        <v>444.63939625064597</v>
      </c>
      <c r="I62">
        <v>232.324930170638</v>
      </c>
      <c r="J62">
        <v>53.458993958943601</v>
      </c>
      <c r="K62">
        <v>159776.65389349899</v>
      </c>
    </row>
    <row r="63" spans="1:11" hidden="1" x14ac:dyDescent="0.25">
      <c r="A63">
        <v>7</v>
      </c>
      <c r="B63" t="s">
        <v>254</v>
      </c>
      <c r="C63" t="s">
        <v>27</v>
      </c>
      <c r="D63">
        <v>138087.23137629899</v>
      </c>
      <c r="E63">
        <v>30169.296167769699</v>
      </c>
      <c r="F63">
        <v>25842.693206781001</v>
      </c>
      <c r="G63">
        <v>15102.399576766</v>
      </c>
      <c r="H63">
        <v>37560.678449610001</v>
      </c>
      <c r="I63">
        <v>21414.487067764199</v>
      </c>
      <c r="J63">
        <v>7997.6769076087703</v>
      </c>
      <c r="K63" s="1">
        <v>-6.9685923698159503E-13</v>
      </c>
    </row>
    <row r="64" spans="1:11" hidden="1" x14ac:dyDescent="0.25">
      <c r="A64">
        <v>8</v>
      </c>
      <c r="B64" t="s">
        <v>255</v>
      </c>
      <c r="C64" t="s">
        <v>27</v>
      </c>
      <c r="D64">
        <v>3125681.6818477898</v>
      </c>
      <c r="E64">
        <v>722550.23673601495</v>
      </c>
      <c r="F64">
        <v>423758.481173979</v>
      </c>
      <c r="G64">
        <v>178198.286926203</v>
      </c>
      <c r="H64">
        <v>268215.997929256</v>
      </c>
      <c r="I64">
        <v>320863.729290649</v>
      </c>
      <c r="J64">
        <v>452364.78713900899</v>
      </c>
      <c r="K64">
        <v>759730.16265267495</v>
      </c>
    </row>
    <row r="65" spans="1:11" hidden="1" x14ac:dyDescent="0.25">
      <c r="A65">
        <v>1</v>
      </c>
      <c r="B65" t="s">
        <v>256</v>
      </c>
      <c r="C65" t="s">
        <v>27</v>
      </c>
      <c r="D65">
        <v>51.706205509999897</v>
      </c>
      <c r="E65">
        <v>34.5744967909107</v>
      </c>
      <c r="F65">
        <v>9.6259225357555493</v>
      </c>
      <c r="G65">
        <v>3.6098758737691501</v>
      </c>
      <c r="H65">
        <v>2.39902883006447</v>
      </c>
      <c r="I65">
        <v>1.25113814554878</v>
      </c>
      <c r="J65">
        <v>0.24574333395127099</v>
      </c>
      <c r="K65" s="1">
        <v>5.7300084815858897E-17</v>
      </c>
    </row>
    <row r="66" spans="1:11" hidden="1" x14ac:dyDescent="0.25">
      <c r="A66">
        <v>9</v>
      </c>
      <c r="B66" t="s">
        <v>249</v>
      </c>
      <c r="C66" t="s">
        <v>28</v>
      </c>
      <c r="D66">
        <v>63430.680096999997</v>
      </c>
      <c r="E66">
        <v>6745.0798050852</v>
      </c>
      <c r="F66">
        <v>12809.8619508335</v>
      </c>
      <c r="G66">
        <v>9184.1795034316892</v>
      </c>
      <c r="H66">
        <v>18245.904636205101</v>
      </c>
      <c r="I66">
        <v>12736.1630704244</v>
      </c>
      <c r="J66">
        <v>2741.92457302003</v>
      </c>
      <c r="K66">
        <v>967.56655799999999</v>
      </c>
    </row>
    <row r="67" spans="1:11" hidden="1" x14ac:dyDescent="0.25">
      <c r="A67">
        <v>5</v>
      </c>
      <c r="B67" t="s">
        <v>251</v>
      </c>
      <c r="C67" t="s">
        <v>28</v>
      </c>
      <c r="D67">
        <v>5654.6739679999901</v>
      </c>
      <c r="E67">
        <v>138.31859604213699</v>
      </c>
      <c r="F67">
        <v>691.16716494281604</v>
      </c>
      <c r="G67">
        <v>298.01539788682999</v>
      </c>
      <c r="H67">
        <v>1374.93132633868</v>
      </c>
      <c r="I67">
        <v>1566.01093519954</v>
      </c>
      <c r="J67">
        <v>835.54369958998802</v>
      </c>
      <c r="K67">
        <v>750.68684799999903</v>
      </c>
    </row>
    <row r="68" spans="1:11" hidden="1" x14ac:dyDescent="0.25">
      <c r="A68">
        <v>8</v>
      </c>
      <c r="B68" t="s">
        <v>252</v>
      </c>
      <c r="C68" t="s">
        <v>28</v>
      </c>
      <c r="D68">
        <v>544.94238359999997</v>
      </c>
      <c r="E68">
        <v>402.11028875501398</v>
      </c>
      <c r="F68">
        <v>64.123190532621905</v>
      </c>
      <c r="G68">
        <v>36.795492065627698</v>
      </c>
      <c r="H68">
        <v>24.013083477904399</v>
      </c>
      <c r="I68">
        <v>15.062953428145599</v>
      </c>
      <c r="J68">
        <v>2.6927083406860302</v>
      </c>
      <c r="K68">
        <v>0.144667000000055</v>
      </c>
    </row>
    <row r="69" spans="1:11" hidden="1" x14ac:dyDescent="0.25">
      <c r="A69">
        <v>8</v>
      </c>
      <c r="B69" t="s">
        <v>254</v>
      </c>
      <c r="C69" t="s">
        <v>28</v>
      </c>
      <c r="D69">
        <v>41550.439573899901</v>
      </c>
      <c r="E69">
        <v>3438.7462902026</v>
      </c>
      <c r="F69">
        <v>9120.4254481847202</v>
      </c>
      <c r="G69">
        <v>7075.7491367002303</v>
      </c>
      <c r="H69">
        <v>13188.4176268309</v>
      </c>
      <c r="I69">
        <v>7711.4816921841102</v>
      </c>
      <c r="J69">
        <v>1015.61937979736</v>
      </c>
      <c r="K69" s="1">
        <v>-3.8002934132919098E-13</v>
      </c>
    </row>
    <row r="70" spans="1:11" hidden="1" x14ac:dyDescent="0.25">
      <c r="A70">
        <v>9</v>
      </c>
      <c r="B70" t="s">
        <v>255</v>
      </c>
      <c r="C70" t="s">
        <v>28</v>
      </c>
      <c r="D70">
        <v>15680.611725999999</v>
      </c>
      <c r="E70">
        <v>2765.9054672542402</v>
      </c>
      <c r="F70">
        <v>2934.14134667086</v>
      </c>
      <c r="G70">
        <v>1773.61447065521</v>
      </c>
      <c r="H70">
        <v>3658.5402363820099</v>
      </c>
      <c r="I70">
        <v>3443.60665525795</v>
      </c>
      <c r="J70">
        <v>888.06855977969803</v>
      </c>
      <c r="K70">
        <v>216.73499000000001</v>
      </c>
    </row>
    <row r="71" spans="1:11" x14ac:dyDescent="0.25">
      <c r="A71">
        <v>2</v>
      </c>
      <c r="B71" t="s">
        <v>249</v>
      </c>
      <c r="C71" t="s">
        <v>12</v>
      </c>
      <c r="D71">
        <v>307088073.71155202</v>
      </c>
      <c r="E71">
        <v>94643320.912404105</v>
      </c>
      <c r="F71">
        <v>58591333.634759799</v>
      </c>
      <c r="G71">
        <v>35295409.679526202</v>
      </c>
      <c r="H71">
        <v>63929912.886016101</v>
      </c>
      <c r="I71">
        <v>43101431.336805202</v>
      </c>
      <c r="J71">
        <v>6248046.23922408</v>
      </c>
      <c r="K71">
        <v>5278619.0227987897</v>
      </c>
    </row>
    <row r="72" spans="1:11" x14ac:dyDescent="0.25">
      <c r="A72">
        <v>1</v>
      </c>
      <c r="B72" t="s">
        <v>251</v>
      </c>
      <c r="C72" t="s">
        <v>12</v>
      </c>
      <c r="D72">
        <v>21407867.665551402</v>
      </c>
      <c r="E72">
        <v>2797665.69984006</v>
      </c>
      <c r="F72">
        <v>4064016.6722096</v>
      </c>
      <c r="G72">
        <v>1667598.69686432</v>
      </c>
      <c r="H72">
        <v>6931238.1445612796</v>
      </c>
      <c r="I72">
        <v>4204537.0628219899</v>
      </c>
      <c r="J72">
        <v>796147.63399777003</v>
      </c>
      <c r="K72">
        <v>946663.75525405095</v>
      </c>
    </row>
    <row r="73" spans="1:11" x14ac:dyDescent="0.25">
      <c r="A73">
        <v>1</v>
      </c>
      <c r="B73" t="s">
        <v>252</v>
      </c>
      <c r="C73" t="s">
        <v>12</v>
      </c>
      <c r="D73">
        <v>72601455.691642597</v>
      </c>
      <c r="E73">
        <v>32219459.440121099</v>
      </c>
      <c r="F73">
        <v>13565739.1091321</v>
      </c>
      <c r="G73">
        <v>9211193.0701548494</v>
      </c>
      <c r="H73">
        <v>9146031.6825503092</v>
      </c>
      <c r="I73">
        <v>7079393.5830813199</v>
      </c>
      <c r="J73">
        <v>782233.55717507296</v>
      </c>
      <c r="K73">
        <v>597405.24942758004</v>
      </c>
    </row>
    <row r="74" spans="1:11" x14ac:dyDescent="0.25">
      <c r="A74">
        <v>1</v>
      </c>
      <c r="B74" t="s">
        <v>253</v>
      </c>
      <c r="C74" t="s">
        <v>12</v>
      </c>
      <c r="D74">
        <v>39331047.866364203</v>
      </c>
      <c r="E74">
        <v>11218083.760877101</v>
      </c>
      <c r="F74">
        <v>10015680.5654034</v>
      </c>
      <c r="G74">
        <v>2396960.84523805</v>
      </c>
      <c r="H74">
        <v>4995023.8464062102</v>
      </c>
      <c r="I74">
        <v>8525511.9892503303</v>
      </c>
      <c r="J74">
        <v>1026768.81836372</v>
      </c>
      <c r="K74">
        <v>1153018.0408199599</v>
      </c>
    </row>
    <row r="75" spans="1:11" x14ac:dyDescent="0.25">
      <c r="A75">
        <v>1</v>
      </c>
      <c r="B75" t="s">
        <v>254</v>
      </c>
      <c r="C75" t="s">
        <v>12</v>
      </c>
      <c r="D75">
        <v>86780041.930513501</v>
      </c>
      <c r="E75">
        <v>17326234.999629602</v>
      </c>
      <c r="F75">
        <v>17695079.516488198</v>
      </c>
      <c r="G75">
        <v>13498695.3120752</v>
      </c>
      <c r="H75">
        <v>25815240.678780898</v>
      </c>
      <c r="I75">
        <v>11227485.967716901</v>
      </c>
      <c r="J75">
        <v>1216944.4425250101</v>
      </c>
      <c r="K75">
        <v>361.01329275965497</v>
      </c>
    </row>
    <row r="76" spans="1:11" x14ac:dyDescent="0.25">
      <c r="A76">
        <v>2</v>
      </c>
      <c r="B76" t="s">
        <v>255</v>
      </c>
      <c r="C76" t="s">
        <v>12</v>
      </c>
      <c r="D76">
        <v>86940138.410584196</v>
      </c>
      <c r="E76">
        <v>31065011.6339489</v>
      </c>
      <c r="F76">
        <v>13247625.943269501</v>
      </c>
      <c r="G76">
        <v>8516902.3995480891</v>
      </c>
      <c r="H76">
        <v>17040486.5283878</v>
      </c>
      <c r="I76">
        <v>12063111.0892759</v>
      </c>
      <c r="J76">
        <v>2425830.6899500098</v>
      </c>
      <c r="K76">
        <v>2581170.1262048101</v>
      </c>
    </row>
    <row r="77" spans="1:11" x14ac:dyDescent="0.25">
      <c r="A77">
        <v>1</v>
      </c>
      <c r="B77" t="s">
        <v>256</v>
      </c>
      <c r="C77" t="s">
        <v>12</v>
      </c>
      <c r="D77">
        <v>27592.670641307999</v>
      </c>
      <c r="E77">
        <v>16853.601265645098</v>
      </c>
      <c r="F77">
        <v>3234.7883258240499</v>
      </c>
      <c r="G77">
        <v>4060.3325232611701</v>
      </c>
      <c r="H77">
        <v>1904.19473622582</v>
      </c>
      <c r="I77">
        <v>1418.31003064334</v>
      </c>
      <c r="J77">
        <v>121.443759708493</v>
      </c>
      <c r="K77" s="1">
        <v>-1.28854455643652E-14</v>
      </c>
    </row>
    <row r="78" spans="1:11" hidden="1" x14ac:dyDescent="0.25">
      <c r="A78">
        <v>10</v>
      </c>
      <c r="B78" t="s">
        <v>249</v>
      </c>
      <c r="C78" t="s">
        <v>29</v>
      </c>
      <c r="D78">
        <v>3.0890611159999999</v>
      </c>
      <c r="E78">
        <v>0.53517124202662303</v>
      </c>
      <c r="F78">
        <v>0.53517124202662303</v>
      </c>
      <c r="G78">
        <v>0.92475663928194796</v>
      </c>
      <c r="H78">
        <v>0.74481802876486403</v>
      </c>
      <c r="I78">
        <v>0.28062364153716302</v>
      </c>
      <c r="J78">
        <v>6.8520322362777997E-2</v>
      </c>
      <c r="K78" s="1">
        <v>5.5511151231257802E-17</v>
      </c>
    </row>
    <row r="79" spans="1:11" hidden="1" x14ac:dyDescent="0.25">
      <c r="A79">
        <v>6</v>
      </c>
      <c r="B79" t="s">
        <v>251</v>
      </c>
      <c r="C79" t="s">
        <v>29</v>
      </c>
      <c r="D79">
        <v>3.0890611159999999</v>
      </c>
      <c r="E79">
        <v>0.53517124202662303</v>
      </c>
      <c r="F79">
        <v>0.53517124202662303</v>
      </c>
      <c r="G79">
        <v>0.92475663928194796</v>
      </c>
      <c r="H79">
        <v>0.74481802876486403</v>
      </c>
      <c r="I79">
        <v>0.28062364153716302</v>
      </c>
      <c r="J79">
        <v>6.8520322362777997E-2</v>
      </c>
      <c r="K79" s="1">
        <v>5.5511151231257802E-17</v>
      </c>
    </row>
    <row r="80" spans="1:11" hidden="1" x14ac:dyDescent="0.25">
      <c r="A80">
        <v>11</v>
      </c>
      <c r="B80" t="s">
        <v>249</v>
      </c>
      <c r="C80" t="s">
        <v>30</v>
      </c>
      <c r="D80">
        <v>15793.4449433843</v>
      </c>
      <c r="E80">
        <v>2890.3967201822702</v>
      </c>
      <c r="F80">
        <v>2890.3967201822702</v>
      </c>
      <c r="G80">
        <v>1183.27038889955</v>
      </c>
      <c r="H80">
        <v>4528.77279770309</v>
      </c>
      <c r="I80">
        <v>3898.76232747932</v>
      </c>
      <c r="J80">
        <v>400.139037553474</v>
      </c>
      <c r="K80">
        <v>1.7069513843977799</v>
      </c>
    </row>
    <row r="81" spans="1:11" hidden="1" x14ac:dyDescent="0.25">
      <c r="A81">
        <v>7</v>
      </c>
      <c r="B81" t="s">
        <v>251</v>
      </c>
      <c r="C81" t="s">
        <v>30</v>
      </c>
      <c r="D81">
        <v>2.8832460000000002</v>
      </c>
      <c r="E81">
        <v>0</v>
      </c>
      <c r="F81">
        <v>0</v>
      </c>
      <c r="G81">
        <v>0</v>
      </c>
      <c r="H81">
        <v>1.2763568259378499</v>
      </c>
      <c r="I81">
        <v>1.46964139551698</v>
      </c>
      <c r="J81">
        <v>0.13724777854515299</v>
      </c>
      <c r="K81" s="1">
        <v>2.7755575615628899E-16</v>
      </c>
    </row>
    <row r="82" spans="1:11" hidden="1" x14ac:dyDescent="0.25">
      <c r="A82">
        <v>9</v>
      </c>
      <c r="B82" t="s">
        <v>252</v>
      </c>
      <c r="C82" t="s">
        <v>30</v>
      </c>
      <c r="D82">
        <v>1563.0038099999999</v>
      </c>
      <c r="E82">
        <v>614.07060885433702</v>
      </c>
      <c r="F82">
        <v>614.07060885433702</v>
      </c>
      <c r="G82">
        <v>152.372135288604</v>
      </c>
      <c r="H82">
        <v>113.588202844341</v>
      </c>
      <c r="I82">
        <v>66.3794249533412</v>
      </c>
      <c r="J82">
        <v>2.5228292050387102</v>
      </c>
      <c r="K82" s="1">
        <v>9.992007221626401E-16</v>
      </c>
    </row>
    <row r="83" spans="1:11" hidden="1" x14ac:dyDescent="0.25">
      <c r="A83">
        <v>9</v>
      </c>
      <c r="B83" t="s">
        <v>254</v>
      </c>
      <c r="C83" t="s">
        <v>30</v>
      </c>
      <c r="D83">
        <v>52.990091950399901</v>
      </c>
      <c r="E83">
        <v>11.615561083743801</v>
      </c>
      <c r="F83">
        <v>11.615561083743801</v>
      </c>
      <c r="G83">
        <v>5.5843791002075696</v>
      </c>
      <c r="H83">
        <v>12.5850616182283</v>
      </c>
      <c r="I83">
        <v>10.646577908427201</v>
      </c>
      <c r="J83">
        <v>0.91932966564922003</v>
      </c>
      <c r="K83">
        <v>2.3621490400000399E-2</v>
      </c>
    </row>
    <row r="84" spans="1:11" hidden="1" x14ac:dyDescent="0.25">
      <c r="A84">
        <v>10</v>
      </c>
      <c r="B84" t="s">
        <v>255</v>
      </c>
      <c r="C84" t="s">
        <v>30</v>
      </c>
      <c r="D84">
        <v>14174.569659000001</v>
      </c>
      <c r="E84">
        <v>2264.71090726891</v>
      </c>
      <c r="F84">
        <v>2264.71090726891</v>
      </c>
      <c r="G84">
        <v>1025.3141289641901</v>
      </c>
      <c r="H84">
        <v>4401.3234573899899</v>
      </c>
      <c r="I84">
        <v>3820.2675474929001</v>
      </c>
      <c r="J84">
        <v>396.55938061508601</v>
      </c>
      <c r="K84">
        <v>1.6833300000010201</v>
      </c>
    </row>
    <row r="85" spans="1:11" hidden="1" x14ac:dyDescent="0.25">
      <c r="A85">
        <v>12</v>
      </c>
      <c r="B85" t="s">
        <v>249</v>
      </c>
      <c r="C85" t="s">
        <v>31</v>
      </c>
      <c r="D85">
        <v>2811573.3964855699</v>
      </c>
      <c r="E85">
        <v>273368.67412585299</v>
      </c>
      <c r="F85">
        <v>230449.03882741899</v>
      </c>
      <c r="G85">
        <v>126209.73160694</v>
      </c>
      <c r="H85">
        <v>169212.76195156001</v>
      </c>
      <c r="I85">
        <v>394275.75141144701</v>
      </c>
      <c r="J85">
        <v>823131.63544388104</v>
      </c>
      <c r="K85">
        <v>794925.80311832204</v>
      </c>
    </row>
    <row r="86" spans="1:11" hidden="1" x14ac:dyDescent="0.25">
      <c r="A86">
        <v>8</v>
      </c>
      <c r="B86" t="s">
        <v>251</v>
      </c>
      <c r="C86" t="s">
        <v>31</v>
      </c>
      <c r="D86">
        <v>1016851.01727986</v>
      </c>
      <c r="E86">
        <v>178.88701008949201</v>
      </c>
      <c r="F86">
        <v>4383.4015612042804</v>
      </c>
      <c r="G86">
        <v>1916.6558675782901</v>
      </c>
      <c r="H86">
        <v>11325.1849864017</v>
      </c>
      <c r="I86">
        <v>97717.632640875207</v>
      </c>
      <c r="J86">
        <v>373642.60223288898</v>
      </c>
      <c r="K86">
        <v>527686.65298062901</v>
      </c>
    </row>
    <row r="87" spans="1:11" hidden="1" x14ac:dyDescent="0.25">
      <c r="A87">
        <v>10</v>
      </c>
      <c r="B87" t="s">
        <v>252</v>
      </c>
      <c r="C87" t="s">
        <v>31</v>
      </c>
      <c r="D87">
        <v>265087.48587184498</v>
      </c>
      <c r="E87">
        <v>62828.836591260697</v>
      </c>
      <c r="F87">
        <v>55398.885384984802</v>
      </c>
      <c r="G87">
        <v>17918.1525835963</v>
      </c>
      <c r="H87">
        <v>26015.012660447799</v>
      </c>
      <c r="I87">
        <v>31422.756145132698</v>
      </c>
      <c r="J87">
        <v>37148.053704577498</v>
      </c>
      <c r="K87">
        <v>34355.788801850103</v>
      </c>
    </row>
    <row r="88" spans="1:11" hidden="1" x14ac:dyDescent="0.25">
      <c r="A88">
        <v>5</v>
      </c>
      <c r="B88" t="s">
        <v>253</v>
      </c>
      <c r="C88" t="s">
        <v>31</v>
      </c>
      <c r="D88">
        <v>321884.15590739902</v>
      </c>
      <c r="E88">
        <v>5243.51784050473</v>
      </c>
      <c r="F88">
        <v>34265.700241644401</v>
      </c>
      <c r="G88">
        <v>1073.57656051605</v>
      </c>
      <c r="H88">
        <v>30847.949979694899</v>
      </c>
      <c r="I88">
        <v>49040.943351408401</v>
      </c>
      <c r="J88">
        <v>200257.44793363099</v>
      </c>
      <c r="K88">
        <v>1155.02</v>
      </c>
    </row>
    <row r="89" spans="1:11" hidden="1" x14ac:dyDescent="0.25">
      <c r="A89">
        <v>10</v>
      </c>
      <c r="B89" t="s">
        <v>254</v>
      </c>
      <c r="C89" t="s">
        <v>31</v>
      </c>
      <c r="D89">
        <v>238531.64051029499</v>
      </c>
      <c r="E89">
        <v>30216.1445709525</v>
      </c>
      <c r="F89">
        <v>40241.255914445603</v>
      </c>
      <c r="G89">
        <v>42590.247621201102</v>
      </c>
      <c r="H89">
        <v>37573.5740960455</v>
      </c>
      <c r="I89">
        <v>59543.581702220399</v>
      </c>
      <c r="J89">
        <v>28366.836605434</v>
      </c>
      <c r="K89" s="1">
        <v>-4.4198672499717802E-13</v>
      </c>
    </row>
    <row r="90" spans="1:11" hidden="1" x14ac:dyDescent="0.25">
      <c r="A90">
        <v>11</v>
      </c>
      <c r="B90" t="s">
        <v>255</v>
      </c>
      <c r="C90" t="s">
        <v>31</v>
      </c>
      <c r="D90">
        <v>969215.575692032</v>
      </c>
      <c r="E90">
        <v>174899.104661277</v>
      </c>
      <c r="F90">
        <v>96159.219806272304</v>
      </c>
      <c r="G90">
        <v>62710.634770275901</v>
      </c>
      <c r="H90">
        <v>63450.939910223198</v>
      </c>
      <c r="I90">
        <v>156550.61768684399</v>
      </c>
      <c r="J90">
        <v>183716.643658591</v>
      </c>
      <c r="K90">
        <v>231728.41519855801</v>
      </c>
    </row>
    <row r="91" spans="1:11" hidden="1" x14ac:dyDescent="0.25">
      <c r="A91">
        <v>2</v>
      </c>
      <c r="B91" t="s">
        <v>256</v>
      </c>
      <c r="C91" t="s">
        <v>31</v>
      </c>
      <c r="D91">
        <v>3.5663420373999899</v>
      </c>
      <c r="E91">
        <v>2.1692481634657002</v>
      </c>
      <c r="F91">
        <v>0.58780723989092198</v>
      </c>
      <c r="G91">
        <v>0.44413953844305099</v>
      </c>
      <c r="H91">
        <v>0.15603763436742801</v>
      </c>
      <c r="I91">
        <v>0.16862982166190099</v>
      </c>
      <c r="J91">
        <v>4.0479639570988497E-2</v>
      </c>
      <c r="K91" s="1">
        <v>-3.1859026728602298E-17</v>
      </c>
    </row>
    <row r="92" spans="1:11" hidden="1" x14ac:dyDescent="0.25">
      <c r="A92">
        <v>13</v>
      </c>
      <c r="B92" t="s">
        <v>249</v>
      </c>
      <c r="C92" t="s">
        <v>32</v>
      </c>
      <c r="D92">
        <v>680362.74656358606</v>
      </c>
      <c r="E92">
        <v>130098.878517012</v>
      </c>
      <c r="F92">
        <v>92291.671317485496</v>
      </c>
      <c r="G92">
        <v>94025.642153211797</v>
      </c>
      <c r="H92">
        <v>136561.51220639399</v>
      </c>
      <c r="I92">
        <v>196377.01018007399</v>
      </c>
      <c r="J92">
        <v>30670.002959819802</v>
      </c>
      <c r="K92">
        <v>338.02922958699401</v>
      </c>
    </row>
    <row r="93" spans="1:11" hidden="1" x14ac:dyDescent="0.25">
      <c r="A93">
        <v>9</v>
      </c>
      <c r="B93" t="s">
        <v>251</v>
      </c>
      <c r="C93" t="s">
        <v>32</v>
      </c>
      <c r="D93">
        <v>11303.386658664</v>
      </c>
      <c r="E93">
        <v>107.141087328602</v>
      </c>
      <c r="F93">
        <v>1229.7668743532499</v>
      </c>
      <c r="G93">
        <v>510.56661306364498</v>
      </c>
      <c r="H93">
        <v>2401.5210003204302</v>
      </c>
      <c r="I93">
        <v>5801.3447278406402</v>
      </c>
      <c r="J93">
        <v>1162.08258175742</v>
      </c>
      <c r="K93">
        <v>90.963774000000001</v>
      </c>
    </row>
    <row r="94" spans="1:11" hidden="1" x14ac:dyDescent="0.25">
      <c r="A94">
        <v>11</v>
      </c>
      <c r="B94" t="s">
        <v>252</v>
      </c>
      <c r="C94" t="s">
        <v>32</v>
      </c>
      <c r="D94">
        <v>67887.032188099998</v>
      </c>
      <c r="E94">
        <v>20870.095153163598</v>
      </c>
      <c r="F94">
        <v>13323.3841211322</v>
      </c>
      <c r="G94">
        <v>10375.6874253039</v>
      </c>
      <c r="H94">
        <v>7752.03582297298</v>
      </c>
      <c r="I94">
        <v>12801.9155506185</v>
      </c>
      <c r="J94">
        <v>2763.9141149084999</v>
      </c>
      <c r="K94" s="1">
        <v>1.0248056743489201E-12</v>
      </c>
    </row>
    <row r="95" spans="1:11" hidden="1" x14ac:dyDescent="0.25">
      <c r="A95">
        <v>6</v>
      </c>
      <c r="B95" t="s">
        <v>253</v>
      </c>
      <c r="C95" t="s">
        <v>32</v>
      </c>
      <c r="D95">
        <v>191989.9871</v>
      </c>
      <c r="E95">
        <v>84854.541776919403</v>
      </c>
      <c r="F95">
        <v>24192.914369026599</v>
      </c>
      <c r="G95">
        <v>38145.567977515697</v>
      </c>
      <c r="H95">
        <v>19920.3306343527</v>
      </c>
      <c r="I95">
        <v>22235.371843060599</v>
      </c>
      <c r="J95">
        <v>2641.2604991247599</v>
      </c>
      <c r="K95" s="1">
        <v>1.10855647578178E-11</v>
      </c>
    </row>
    <row r="96" spans="1:11" hidden="1" x14ac:dyDescent="0.25">
      <c r="A96">
        <v>11</v>
      </c>
      <c r="B96" t="s">
        <v>254</v>
      </c>
      <c r="C96" t="s">
        <v>32</v>
      </c>
      <c r="D96">
        <v>352577.58635699999</v>
      </c>
      <c r="E96">
        <v>19373.227596914599</v>
      </c>
      <c r="F96">
        <v>45247.288019243402</v>
      </c>
      <c r="G96">
        <v>39890.980586863399</v>
      </c>
      <c r="H96">
        <v>93579.996190594902</v>
      </c>
      <c r="I96">
        <v>134106.648130869</v>
      </c>
      <c r="J96">
        <v>20379.445832514299</v>
      </c>
      <c r="K96" s="1">
        <v>3.2018832030189499E-13</v>
      </c>
    </row>
    <row r="97" spans="1:11" hidden="1" x14ac:dyDescent="0.25">
      <c r="A97">
        <v>12</v>
      </c>
      <c r="B97" t="s">
        <v>255</v>
      </c>
      <c r="C97" t="s">
        <v>32</v>
      </c>
      <c r="D97">
        <v>56604.320212386898</v>
      </c>
      <c r="E97">
        <v>4893.8590392177302</v>
      </c>
      <c r="F97">
        <v>8298.2557292384099</v>
      </c>
      <c r="G97">
        <v>5102.7140863489903</v>
      </c>
      <c r="H97">
        <v>12907.5908762828</v>
      </c>
      <c r="I97">
        <v>21431.553120269</v>
      </c>
      <c r="J97">
        <v>3723.2818493428699</v>
      </c>
      <c r="K97">
        <v>247.065511687</v>
      </c>
    </row>
    <row r="98" spans="1:11" hidden="1" x14ac:dyDescent="0.25">
      <c r="A98">
        <v>3</v>
      </c>
      <c r="B98" t="s">
        <v>256</v>
      </c>
      <c r="C98" t="s">
        <v>32</v>
      </c>
      <c r="D98">
        <v>0.69999959999999894</v>
      </c>
      <c r="E98">
        <v>0.15548624046263201</v>
      </c>
      <c r="F98">
        <v>5.8062524825996602E-2</v>
      </c>
      <c r="G98">
        <v>0.185636615183391</v>
      </c>
      <c r="H98">
        <v>5.76254362761289E-2</v>
      </c>
      <c r="I98">
        <v>0.222035997719218</v>
      </c>
      <c r="J98">
        <v>2.1152785532633001E-2</v>
      </c>
      <c r="K98" s="1">
        <v>-8.6736173798840297E-19</v>
      </c>
    </row>
    <row r="99" spans="1:11" hidden="1" x14ac:dyDescent="0.25">
      <c r="A99">
        <v>14</v>
      </c>
      <c r="B99" t="s">
        <v>249</v>
      </c>
      <c r="C99" t="s">
        <v>33</v>
      </c>
      <c r="D99">
        <v>177043.105332999</v>
      </c>
      <c r="E99">
        <v>37143.651677655798</v>
      </c>
      <c r="F99">
        <v>32272.863171029599</v>
      </c>
      <c r="G99">
        <v>13655.9658971929</v>
      </c>
      <c r="H99">
        <v>37181.016242672602</v>
      </c>
      <c r="I99">
        <v>39962.394045944297</v>
      </c>
      <c r="J99">
        <v>12473.7738999046</v>
      </c>
      <c r="K99">
        <v>4353.4403985999897</v>
      </c>
    </row>
    <row r="100" spans="1:11" hidden="1" x14ac:dyDescent="0.25">
      <c r="A100">
        <v>10</v>
      </c>
      <c r="B100" t="s">
        <v>251</v>
      </c>
      <c r="C100" t="s">
        <v>33</v>
      </c>
      <c r="D100">
        <v>25606.377381999999</v>
      </c>
      <c r="E100">
        <v>704.11771107283596</v>
      </c>
      <c r="F100">
        <v>3417.3020076856001</v>
      </c>
      <c r="G100">
        <v>934.37197214054197</v>
      </c>
      <c r="H100">
        <v>5957.1465983029402</v>
      </c>
      <c r="I100">
        <v>8292.3683149382796</v>
      </c>
      <c r="J100">
        <v>3701.8444148598001</v>
      </c>
      <c r="K100">
        <v>2599.2263629999902</v>
      </c>
    </row>
    <row r="101" spans="1:11" hidden="1" x14ac:dyDescent="0.25">
      <c r="A101">
        <v>12</v>
      </c>
      <c r="B101" t="s">
        <v>252</v>
      </c>
      <c r="C101" t="s">
        <v>33</v>
      </c>
      <c r="D101">
        <v>16652.880171000001</v>
      </c>
      <c r="E101">
        <v>10219.184261472399</v>
      </c>
      <c r="F101">
        <v>1533.1712632891399</v>
      </c>
      <c r="G101">
        <v>2022.0318792215701</v>
      </c>
      <c r="H101">
        <v>1052.6058365671599</v>
      </c>
      <c r="I101">
        <v>1417.02661094308</v>
      </c>
      <c r="J101">
        <v>408.86031950657599</v>
      </c>
      <c r="K101" s="1">
        <v>-1.0664837069018701E-12</v>
      </c>
    </row>
    <row r="102" spans="1:11" hidden="1" x14ac:dyDescent="0.25">
      <c r="A102">
        <v>7</v>
      </c>
      <c r="B102" t="s">
        <v>253</v>
      </c>
      <c r="C102" t="s">
        <v>33</v>
      </c>
      <c r="D102">
        <v>11688.299579999901</v>
      </c>
      <c r="E102">
        <v>2295.8023733603</v>
      </c>
      <c r="F102">
        <v>1358.17780127683</v>
      </c>
      <c r="G102">
        <v>459.75068249914801</v>
      </c>
      <c r="H102">
        <v>722.05775848770998</v>
      </c>
      <c r="I102">
        <v>5100.6303739295699</v>
      </c>
      <c r="J102">
        <v>1751.88059044643</v>
      </c>
      <c r="K102" s="1">
        <v>9.3409481538575494E-13</v>
      </c>
    </row>
    <row r="103" spans="1:11" hidden="1" x14ac:dyDescent="0.25">
      <c r="A103">
        <v>12</v>
      </c>
      <c r="B103" t="s">
        <v>254</v>
      </c>
      <c r="C103" t="s">
        <v>33</v>
      </c>
      <c r="D103">
        <v>18319.030699260002</v>
      </c>
      <c r="E103">
        <v>2803.7220410221698</v>
      </c>
      <c r="F103">
        <v>3935.10114837828</v>
      </c>
      <c r="G103">
        <v>1891.1152378782199</v>
      </c>
      <c r="H103">
        <v>5503.3990422752704</v>
      </c>
      <c r="I103">
        <v>3623.1640991182398</v>
      </c>
      <c r="J103">
        <v>562.52913058780996</v>
      </c>
      <c r="K103" s="1">
        <v>-7.0082828429462997E-16</v>
      </c>
    </row>
    <row r="104" spans="1:11" hidden="1" x14ac:dyDescent="0.25">
      <c r="A104">
        <v>13</v>
      </c>
      <c r="B104" t="s">
        <v>255</v>
      </c>
      <c r="C104" t="s">
        <v>33</v>
      </c>
      <c r="D104">
        <v>104776.53258374899</v>
      </c>
      <c r="E104">
        <v>21120.838309490198</v>
      </c>
      <c r="F104">
        <v>22029.109218043301</v>
      </c>
      <c r="G104">
        <v>8348.6945952376209</v>
      </c>
      <c r="H104">
        <v>23945.806164310001</v>
      </c>
      <c r="I104">
        <v>21529.207226974799</v>
      </c>
      <c r="J104">
        <v>6048.6620780937801</v>
      </c>
      <c r="K104">
        <v>1754.2149916000001</v>
      </c>
    </row>
    <row r="105" spans="1:11" hidden="1" x14ac:dyDescent="0.25">
      <c r="A105">
        <v>15</v>
      </c>
      <c r="B105" t="s">
        <v>249</v>
      </c>
      <c r="C105" t="s">
        <v>34</v>
      </c>
      <c r="D105">
        <v>393105.50230409898</v>
      </c>
      <c r="E105">
        <v>70571.161116268006</v>
      </c>
      <c r="F105">
        <v>171372.90904487501</v>
      </c>
      <c r="G105">
        <v>119.08382865124</v>
      </c>
      <c r="H105">
        <v>141802.96805826499</v>
      </c>
      <c r="I105">
        <v>8622.4389825481503</v>
      </c>
      <c r="J105">
        <v>80.354429391546304</v>
      </c>
      <c r="K105">
        <v>536.58684409999796</v>
      </c>
    </row>
    <row r="106" spans="1:11" hidden="1" x14ac:dyDescent="0.25">
      <c r="A106">
        <v>11</v>
      </c>
      <c r="B106" t="s">
        <v>251</v>
      </c>
      <c r="C106" t="s">
        <v>34</v>
      </c>
      <c r="D106">
        <v>15763.50963</v>
      </c>
      <c r="E106">
        <v>2853.3946329754299</v>
      </c>
      <c r="F106">
        <v>8134.5281160917402</v>
      </c>
      <c r="G106">
        <v>3.7747637682674502</v>
      </c>
      <c r="H106">
        <v>3987.4420047151398</v>
      </c>
      <c r="I106">
        <v>322.91684111729199</v>
      </c>
      <c r="J106">
        <v>2.39899133211504</v>
      </c>
      <c r="K106">
        <v>459.05427999999898</v>
      </c>
    </row>
    <row r="107" spans="1:11" hidden="1" x14ac:dyDescent="0.25">
      <c r="A107">
        <v>13</v>
      </c>
      <c r="B107" t="s">
        <v>252</v>
      </c>
      <c r="C107" t="s">
        <v>34</v>
      </c>
      <c r="D107">
        <v>25962.587299999901</v>
      </c>
      <c r="E107">
        <v>10168.693471201101</v>
      </c>
      <c r="F107">
        <v>11718.2084298915</v>
      </c>
      <c r="G107">
        <v>21.495010822208901</v>
      </c>
      <c r="H107">
        <v>3828.7464736987799</v>
      </c>
      <c r="I107">
        <v>222.80074207925799</v>
      </c>
      <c r="J107">
        <v>2.64317230703492</v>
      </c>
      <c r="K107" s="1">
        <v>1.4699352846036999E-13</v>
      </c>
    </row>
    <row r="108" spans="1:11" hidden="1" x14ac:dyDescent="0.25">
      <c r="A108">
        <v>13</v>
      </c>
      <c r="B108" t="s">
        <v>254</v>
      </c>
      <c r="C108" t="s">
        <v>34</v>
      </c>
      <c r="D108">
        <v>344654.23308306001</v>
      </c>
      <c r="E108">
        <v>55010.351261707503</v>
      </c>
      <c r="F108">
        <v>148892.87332531001</v>
      </c>
      <c r="G108">
        <v>84.0444895486863</v>
      </c>
      <c r="H108">
        <v>132665.57601677399</v>
      </c>
      <c r="I108">
        <v>7927.4781164492397</v>
      </c>
      <c r="J108">
        <v>73.909873269058906</v>
      </c>
      <c r="K108" s="1">
        <v>1.35002425905028E-12</v>
      </c>
    </row>
    <row r="109" spans="1:11" hidden="1" x14ac:dyDescent="0.25">
      <c r="A109">
        <v>14</v>
      </c>
      <c r="B109" t="s">
        <v>255</v>
      </c>
      <c r="C109" t="s">
        <v>34</v>
      </c>
      <c r="D109">
        <v>6725.18718789799</v>
      </c>
      <c r="E109">
        <v>2538.7297374303998</v>
      </c>
      <c r="F109">
        <v>2627.2876809811501</v>
      </c>
      <c r="G109">
        <v>9.7694123167841003</v>
      </c>
      <c r="H109">
        <v>1321.2199686968199</v>
      </c>
      <c r="I109">
        <v>149.245450935338</v>
      </c>
      <c r="J109">
        <v>1.40239343750359</v>
      </c>
      <c r="K109">
        <v>77.532544099999996</v>
      </c>
    </row>
    <row r="110" spans="1:11" hidden="1" x14ac:dyDescent="0.25">
      <c r="A110">
        <v>16</v>
      </c>
      <c r="B110" t="s">
        <v>249</v>
      </c>
      <c r="C110" t="s">
        <v>35</v>
      </c>
      <c r="D110">
        <v>401786.80880644999</v>
      </c>
      <c r="E110">
        <v>149679.059933204</v>
      </c>
      <c r="F110">
        <v>41997.344421010297</v>
      </c>
      <c r="G110">
        <v>124369.028958688</v>
      </c>
      <c r="H110">
        <v>22365.733536107498</v>
      </c>
      <c r="I110">
        <v>56216.301925785097</v>
      </c>
      <c r="J110">
        <v>4352.3822752038404</v>
      </c>
      <c r="K110">
        <v>2806.95775644998</v>
      </c>
    </row>
    <row r="111" spans="1:11" hidden="1" x14ac:dyDescent="0.25">
      <c r="A111">
        <v>12</v>
      </c>
      <c r="B111" t="s">
        <v>251</v>
      </c>
      <c r="C111" t="s">
        <v>35</v>
      </c>
      <c r="D111">
        <v>8600.7817719999894</v>
      </c>
      <c r="E111">
        <v>442.05636885291699</v>
      </c>
      <c r="F111">
        <v>1016.70432138071</v>
      </c>
      <c r="G111">
        <v>1928.22137308283</v>
      </c>
      <c r="H111">
        <v>1395.6738171187999</v>
      </c>
      <c r="I111">
        <v>3454.3991352001999</v>
      </c>
      <c r="J111">
        <v>363.72675636451999</v>
      </c>
      <c r="K111" s="1">
        <v>-8.1601392309949006E-15</v>
      </c>
    </row>
    <row r="112" spans="1:11" hidden="1" x14ac:dyDescent="0.25">
      <c r="A112">
        <v>14</v>
      </c>
      <c r="B112" t="s">
        <v>252</v>
      </c>
      <c r="C112" t="s">
        <v>35</v>
      </c>
      <c r="D112">
        <v>75773.785660699999</v>
      </c>
      <c r="E112">
        <v>37042.419937997198</v>
      </c>
      <c r="F112">
        <v>8002.8493705978399</v>
      </c>
      <c r="G112">
        <v>22185.056814313499</v>
      </c>
      <c r="H112">
        <v>1997.51520538056</v>
      </c>
      <c r="I112">
        <v>6232.40205606585</v>
      </c>
      <c r="J112">
        <v>313.54227634491298</v>
      </c>
      <c r="K112" s="1">
        <v>8.1713802391192303E-13</v>
      </c>
    </row>
    <row r="113" spans="1:11" hidden="1" x14ac:dyDescent="0.25">
      <c r="A113">
        <v>8</v>
      </c>
      <c r="B113" t="s">
        <v>253</v>
      </c>
      <c r="C113" t="s">
        <v>35</v>
      </c>
      <c r="D113">
        <v>121765.1661553</v>
      </c>
      <c r="E113">
        <v>82220.217041228199</v>
      </c>
      <c r="F113">
        <v>3481.22764484547</v>
      </c>
      <c r="G113">
        <v>31796.9237023674</v>
      </c>
      <c r="H113">
        <v>844.67583526616795</v>
      </c>
      <c r="I113">
        <v>3304.8548939378302</v>
      </c>
      <c r="J113">
        <v>117.267037654821</v>
      </c>
      <c r="K113" s="1">
        <v>4.7303003528065198E-13</v>
      </c>
    </row>
    <row r="114" spans="1:11" hidden="1" x14ac:dyDescent="0.25">
      <c r="A114">
        <v>14</v>
      </c>
      <c r="B114" t="s">
        <v>254</v>
      </c>
      <c r="C114" t="s">
        <v>35</v>
      </c>
      <c r="D114">
        <v>127222.60408799999</v>
      </c>
      <c r="E114">
        <v>17094.498474345299</v>
      </c>
      <c r="F114">
        <v>19299.145241754199</v>
      </c>
      <c r="G114">
        <v>47846.901642318502</v>
      </c>
      <c r="H114">
        <v>12431.52315039</v>
      </c>
      <c r="I114">
        <v>28397.687323823498</v>
      </c>
      <c r="J114">
        <v>2152.8482553681301</v>
      </c>
      <c r="K114" s="1">
        <v>-6.9899641630399795E-13</v>
      </c>
    </row>
    <row r="115" spans="1:11" hidden="1" x14ac:dyDescent="0.25">
      <c r="A115">
        <v>15</v>
      </c>
      <c r="B115" t="s">
        <v>255</v>
      </c>
      <c r="C115" t="s">
        <v>35</v>
      </c>
      <c r="D115">
        <v>68409.843312449899</v>
      </c>
      <c r="E115">
        <v>12869.9979286735</v>
      </c>
      <c r="F115">
        <v>10195.6075928874</v>
      </c>
      <c r="G115">
        <v>20610.794972298601</v>
      </c>
      <c r="H115">
        <v>5695.7128677842302</v>
      </c>
      <c r="I115">
        <v>14825.880955876701</v>
      </c>
      <c r="J115">
        <v>1404.89123847935</v>
      </c>
      <c r="K115">
        <v>2806.95775645</v>
      </c>
    </row>
    <row r="116" spans="1:11" hidden="1" x14ac:dyDescent="0.25">
      <c r="A116">
        <v>4</v>
      </c>
      <c r="B116" t="s">
        <v>256</v>
      </c>
      <c r="C116" t="s">
        <v>35</v>
      </c>
      <c r="D116">
        <v>14.576969999999999</v>
      </c>
      <c r="E116">
        <v>9.7888967996415008</v>
      </c>
      <c r="F116">
        <v>1.8197701757829801</v>
      </c>
      <c r="G116">
        <v>1.14812863022583</v>
      </c>
      <c r="H116">
        <v>0.63376112621659197</v>
      </c>
      <c r="I116">
        <v>1.0796864613974</v>
      </c>
      <c r="J116">
        <v>0.106726806735671</v>
      </c>
      <c r="K116" s="1">
        <v>-4.4408920985006202E-16</v>
      </c>
    </row>
    <row r="117" spans="1:11" hidden="1" x14ac:dyDescent="0.25">
      <c r="A117">
        <v>17</v>
      </c>
      <c r="B117" t="s">
        <v>249</v>
      </c>
      <c r="C117" t="s">
        <v>36</v>
      </c>
      <c r="D117">
        <v>1078265.98293299</v>
      </c>
      <c r="E117">
        <v>222397.039458249</v>
      </c>
      <c r="F117">
        <v>254945.384733193</v>
      </c>
      <c r="G117">
        <v>55548.121199246401</v>
      </c>
      <c r="H117">
        <v>332214.66352104797</v>
      </c>
      <c r="I117">
        <v>174398.37276957699</v>
      </c>
      <c r="J117">
        <v>21326.6915286843</v>
      </c>
      <c r="K117">
        <v>17435.709723</v>
      </c>
    </row>
    <row r="118" spans="1:11" hidden="1" x14ac:dyDescent="0.25">
      <c r="A118">
        <v>13</v>
      </c>
      <c r="B118" t="s">
        <v>251</v>
      </c>
      <c r="C118" t="s">
        <v>36</v>
      </c>
      <c r="D118">
        <v>61961.712057999903</v>
      </c>
      <c r="E118">
        <v>3783.2455177033398</v>
      </c>
      <c r="F118">
        <v>9980.1185269341204</v>
      </c>
      <c r="G118">
        <v>2161.1039959731402</v>
      </c>
      <c r="H118">
        <v>17539.967712811202</v>
      </c>
      <c r="I118">
        <v>18753.886697026999</v>
      </c>
      <c r="J118">
        <v>3889.6846745510402</v>
      </c>
      <c r="K118">
        <v>5853.704933</v>
      </c>
    </row>
    <row r="119" spans="1:11" hidden="1" x14ac:dyDescent="0.25">
      <c r="A119">
        <v>15</v>
      </c>
      <c r="B119" t="s">
        <v>252</v>
      </c>
      <c r="C119" t="s">
        <v>36</v>
      </c>
      <c r="D119">
        <v>270827.53210000001</v>
      </c>
      <c r="E119">
        <v>116964.012279812</v>
      </c>
      <c r="F119">
        <v>73460.516034458895</v>
      </c>
      <c r="G119">
        <v>15017.332238243</v>
      </c>
      <c r="H119">
        <v>46772.224341778398</v>
      </c>
      <c r="I119">
        <v>17307.379219078401</v>
      </c>
      <c r="J119">
        <v>1306.0679866287201</v>
      </c>
      <c r="K119" s="1">
        <v>4.27791135848565E-12</v>
      </c>
    </row>
    <row r="120" spans="1:11" hidden="1" x14ac:dyDescent="0.25">
      <c r="A120">
        <v>15</v>
      </c>
      <c r="B120" t="s">
        <v>254</v>
      </c>
      <c r="C120" t="s">
        <v>36</v>
      </c>
      <c r="D120">
        <v>348018.90364769899</v>
      </c>
      <c r="E120">
        <v>40077.681001855701</v>
      </c>
      <c r="F120">
        <v>75689.851728478199</v>
      </c>
      <c r="G120">
        <v>23689.4620454945</v>
      </c>
      <c r="H120">
        <v>139108.11216867599</v>
      </c>
      <c r="I120">
        <v>63707.951979615202</v>
      </c>
      <c r="J120">
        <v>5745.8447235797603</v>
      </c>
      <c r="K120" s="1">
        <v>-1.46656992106031E-12</v>
      </c>
    </row>
    <row r="121" spans="1:11" hidden="1" x14ac:dyDescent="0.25">
      <c r="A121">
        <v>16</v>
      </c>
      <c r="B121" t="s">
        <v>255</v>
      </c>
      <c r="C121" t="s">
        <v>36</v>
      </c>
      <c r="D121">
        <v>397454.31532999902</v>
      </c>
      <c r="E121">
        <v>61570.623510184902</v>
      </c>
      <c r="F121">
        <v>95813.908113693004</v>
      </c>
      <c r="G121">
        <v>14680.017545606899</v>
      </c>
      <c r="H121">
        <v>128793.778266106</v>
      </c>
      <c r="I121">
        <v>74628.909005492198</v>
      </c>
      <c r="J121">
        <v>10385.0765089162</v>
      </c>
      <c r="K121">
        <v>11582.0023799999</v>
      </c>
    </row>
    <row r="122" spans="1:11" hidden="1" x14ac:dyDescent="0.25">
      <c r="A122">
        <v>5</v>
      </c>
      <c r="B122" t="s">
        <v>256</v>
      </c>
      <c r="C122" t="s">
        <v>36</v>
      </c>
      <c r="D122">
        <v>3.4200592599999902</v>
      </c>
      <c r="E122">
        <v>1.4669363313010599</v>
      </c>
      <c r="F122">
        <v>0.93256895333654599</v>
      </c>
      <c r="G122">
        <v>0.18988463518440399</v>
      </c>
      <c r="H122">
        <v>0.59433288264166595</v>
      </c>
      <c r="I122">
        <v>0.21975487777033101</v>
      </c>
      <c r="J122">
        <v>1.6581579765984299E-2</v>
      </c>
      <c r="K122" s="1">
        <v>6.0986372202309601E-18</v>
      </c>
    </row>
    <row r="123" spans="1:11" hidden="1" x14ac:dyDescent="0.25">
      <c r="A123">
        <v>18</v>
      </c>
      <c r="B123" t="s">
        <v>249</v>
      </c>
      <c r="C123" t="s">
        <v>37</v>
      </c>
      <c r="D123">
        <v>1188637.78704944</v>
      </c>
      <c r="E123">
        <v>172886.21591723899</v>
      </c>
      <c r="F123">
        <v>241756.600798281</v>
      </c>
      <c r="G123">
        <v>4977.9833038876704</v>
      </c>
      <c r="H123">
        <v>521369.93367466202</v>
      </c>
      <c r="I123">
        <v>157157.18416157001</v>
      </c>
      <c r="J123">
        <v>54218.473704358898</v>
      </c>
      <c r="K123">
        <v>36271.395489448398</v>
      </c>
    </row>
    <row r="124" spans="1:11" hidden="1" x14ac:dyDescent="0.25">
      <c r="A124">
        <v>14</v>
      </c>
      <c r="B124" t="s">
        <v>251</v>
      </c>
      <c r="C124" t="s">
        <v>37</v>
      </c>
      <c r="D124">
        <v>86842.798470999798</v>
      </c>
      <c r="E124">
        <v>3009.5722365261799</v>
      </c>
      <c r="F124">
        <v>13696.3031769392</v>
      </c>
      <c r="G124">
        <v>144.320343454718</v>
      </c>
      <c r="H124">
        <v>26463.510847691199</v>
      </c>
      <c r="I124">
        <v>14933.448765936801</v>
      </c>
      <c r="J124">
        <v>5662.6202204517103</v>
      </c>
      <c r="K124">
        <v>22933.02288</v>
      </c>
    </row>
    <row r="125" spans="1:11" hidden="1" x14ac:dyDescent="0.25">
      <c r="A125">
        <v>16</v>
      </c>
      <c r="B125" t="s">
        <v>252</v>
      </c>
      <c r="C125" t="s">
        <v>37</v>
      </c>
      <c r="D125">
        <v>240668.55711999899</v>
      </c>
      <c r="E125">
        <v>101545.36681476601</v>
      </c>
      <c r="F125">
        <v>82822.532004110006</v>
      </c>
      <c r="G125">
        <v>1411.9752588634699</v>
      </c>
      <c r="H125">
        <v>46830.092997380903</v>
      </c>
      <c r="I125">
        <v>7572.5180588582798</v>
      </c>
      <c r="J125">
        <v>402.988486020609</v>
      </c>
      <c r="K125">
        <v>83.083499999993904</v>
      </c>
    </row>
    <row r="126" spans="1:11" hidden="1" x14ac:dyDescent="0.25">
      <c r="A126">
        <v>16</v>
      </c>
      <c r="B126" t="s">
        <v>254</v>
      </c>
      <c r="C126" t="s">
        <v>37</v>
      </c>
      <c r="D126">
        <v>763104.41643740097</v>
      </c>
      <c r="E126">
        <v>38245.960919444798</v>
      </c>
      <c r="F126">
        <v>128321.332497289</v>
      </c>
      <c r="G126">
        <v>2838.2979076013798</v>
      </c>
      <c r="H126">
        <v>425466.21161097102</v>
      </c>
      <c r="I126">
        <v>122508.829676226</v>
      </c>
      <c r="J126">
        <v>45723.783825864703</v>
      </c>
      <c r="K126" s="1">
        <v>-2.5267704595322E-12</v>
      </c>
    </row>
    <row r="127" spans="1:11" hidden="1" x14ac:dyDescent="0.25">
      <c r="A127">
        <v>17</v>
      </c>
      <c r="B127" t="s">
        <v>255</v>
      </c>
      <c r="C127" t="s">
        <v>37</v>
      </c>
      <c r="D127">
        <v>98021.922311076705</v>
      </c>
      <c r="E127">
        <v>30085.331368141298</v>
      </c>
      <c r="F127">
        <v>16916.4132730944</v>
      </c>
      <c r="G127">
        <v>583.38831602257596</v>
      </c>
      <c r="H127">
        <v>22610.042429669102</v>
      </c>
      <c r="I127">
        <v>12142.3762461858</v>
      </c>
      <c r="J127">
        <v>2429.0846760650402</v>
      </c>
      <c r="K127">
        <v>13255.286001898299</v>
      </c>
    </row>
    <row r="128" spans="1:11" hidden="1" x14ac:dyDescent="0.25">
      <c r="A128">
        <v>19</v>
      </c>
      <c r="B128" t="s">
        <v>249</v>
      </c>
      <c r="C128" t="s">
        <v>38</v>
      </c>
      <c r="D128">
        <v>3545946.5681099999</v>
      </c>
      <c r="E128">
        <v>1217680.2143691699</v>
      </c>
      <c r="F128">
        <v>805215.89911560004</v>
      </c>
      <c r="G128">
        <v>926167.63426477904</v>
      </c>
      <c r="H128">
        <v>476912.82666194998</v>
      </c>
      <c r="I128">
        <v>109573.456351139</v>
      </c>
      <c r="J128">
        <v>2957.4515473614902</v>
      </c>
      <c r="K128">
        <v>7439.0857999999698</v>
      </c>
    </row>
    <row r="129" spans="1:11" hidden="1" x14ac:dyDescent="0.25">
      <c r="A129">
        <v>15</v>
      </c>
      <c r="B129" t="s">
        <v>251</v>
      </c>
      <c r="C129" t="s">
        <v>38</v>
      </c>
      <c r="D129">
        <v>414166.75867000001</v>
      </c>
      <c r="E129">
        <v>133049.25165254</v>
      </c>
      <c r="F129">
        <v>98623.756005148301</v>
      </c>
      <c r="G129">
        <v>94047.119355357107</v>
      </c>
      <c r="H129">
        <v>66443.918650187406</v>
      </c>
      <c r="I129">
        <v>14435.0602657156</v>
      </c>
      <c r="J129">
        <v>443.43425105054502</v>
      </c>
      <c r="K129">
        <v>7124.2184899999902</v>
      </c>
    </row>
    <row r="130" spans="1:11" hidden="1" x14ac:dyDescent="0.25">
      <c r="A130">
        <v>17</v>
      </c>
      <c r="B130" t="s">
        <v>252</v>
      </c>
      <c r="C130" t="s">
        <v>38</v>
      </c>
      <c r="D130">
        <v>367127.830492999</v>
      </c>
      <c r="E130">
        <v>240975.02627331499</v>
      </c>
      <c r="F130">
        <v>51741.255222855099</v>
      </c>
      <c r="G130">
        <v>42099.576347949602</v>
      </c>
      <c r="H130">
        <v>26401.370127277802</v>
      </c>
      <c r="I130">
        <v>5785.3678003172599</v>
      </c>
      <c r="J130">
        <v>125.234721284578</v>
      </c>
      <c r="K130" s="1">
        <v>1.55044033167683E-12</v>
      </c>
    </row>
    <row r="131" spans="1:11" hidden="1" x14ac:dyDescent="0.25">
      <c r="A131">
        <v>9</v>
      </c>
      <c r="B131" t="s">
        <v>253</v>
      </c>
      <c r="C131" t="s">
        <v>38</v>
      </c>
      <c r="D131">
        <v>263.09001350499898</v>
      </c>
      <c r="E131">
        <v>144.15695954438701</v>
      </c>
      <c r="F131">
        <v>46.902371670482999</v>
      </c>
      <c r="G131">
        <v>44.473687796692502</v>
      </c>
      <c r="H131">
        <v>22.437778724587201</v>
      </c>
      <c r="I131">
        <v>4.9944899156014104</v>
      </c>
      <c r="J131">
        <v>0.124725853248393</v>
      </c>
      <c r="K131" s="1">
        <v>3.3491005108077202E-16</v>
      </c>
    </row>
    <row r="132" spans="1:11" hidden="1" x14ac:dyDescent="0.25">
      <c r="A132">
        <v>17</v>
      </c>
      <c r="B132" t="s">
        <v>254</v>
      </c>
      <c r="C132" t="s">
        <v>38</v>
      </c>
      <c r="D132">
        <v>2335706.7002209001</v>
      </c>
      <c r="E132">
        <v>583280.43810622196</v>
      </c>
      <c r="F132">
        <v>593776.88732883602</v>
      </c>
      <c r="G132">
        <v>727022.48135294602</v>
      </c>
      <c r="H132">
        <v>348469.03511687799</v>
      </c>
      <c r="I132">
        <v>81031.538120752593</v>
      </c>
      <c r="J132">
        <v>2126.3201952633399</v>
      </c>
      <c r="K132" s="1">
        <v>-7.0166095156309805E-14</v>
      </c>
    </row>
    <row r="133" spans="1:11" hidden="1" x14ac:dyDescent="0.25">
      <c r="A133">
        <v>18</v>
      </c>
      <c r="B133" t="s">
        <v>255</v>
      </c>
      <c r="C133" t="s">
        <v>38</v>
      </c>
      <c r="D133">
        <v>428682.69848299999</v>
      </c>
      <c r="E133">
        <v>260231.577690554</v>
      </c>
      <c r="F133">
        <v>61027.219156479499</v>
      </c>
      <c r="G133">
        <v>62954.0953720494</v>
      </c>
      <c r="H133">
        <v>35576.0937207487</v>
      </c>
      <c r="I133">
        <v>8316.5086753807409</v>
      </c>
      <c r="J133">
        <v>262.337987787217</v>
      </c>
      <c r="K133">
        <v>314.86587999999898</v>
      </c>
    </row>
    <row r="134" spans="1:11" hidden="1" x14ac:dyDescent="0.25">
      <c r="A134">
        <v>20</v>
      </c>
      <c r="B134" t="s">
        <v>249</v>
      </c>
      <c r="C134" t="s">
        <v>39</v>
      </c>
      <c r="D134">
        <v>291078.413826011</v>
      </c>
      <c r="E134">
        <v>21344.008877476201</v>
      </c>
      <c r="F134">
        <v>38213.219512055599</v>
      </c>
      <c r="G134">
        <v>24714.632601460198</v>
      </c>
      <c r="H134">
        <v>90768.663150629305</v>
      </c>
      <c r="I134">
        <v>94230.828194445101</v>
      </c>
      <c r="J134">
        <v>21596.909705833299</v>
      </c>
      <c r="K134">
        <v>210.15178411148901</v>
      </c>
    </row>
    <row r="135" spans="1:11" hidden="1" x14ac:dyDescent="0.25">
      <c r="A135">
        <v>16</v>
      </c>
      <c r="B135" t="s">
        <v>251</v>
      </c>
      <c r="C135" t="s">
        <v>39</v>
      </c>
      <c r="D135">
        <v>60873.081999999798</v>
      </c>
      <c r="E135">
        <v>651.50145395952495</v>
      </c>
      <c r="F135">
        <v>3874.48711831726</v>
      </c>
      <c r="G135">
        <v>1783.63780447211</v>
      </c>
      <c r="H135">
        <v>17843.330508300802</v>
      </c>
      <c r="I135">
        <v>28662.4627260712</v>
      </c>
      <c r="J135">
        <v>7859.6267818790002</v>
      </c>
      <c r="K135">
        <v>198.035606999999</v>
      </c>
    </row>
    <row r="136" spans="1:11" hidden="1" x14ac:dyDescent="0.25">
      <c r="A136">
        <v>18</v>
      </c>
      <c r="B136" t="s">
        <v>252</v>
      </c>
      <c r="C136" t="s">
        <v>39</v>
      </c>
      <c r="D136">
        <v>22700.8113769999</v>
      </c>
      <c r="E136">
        <v>3447.7163431812501</v>
      </c>
      <c r="F136">
        <v>4561.1587796303202</v>
      </c>
      <c r="G136">
        <v>3022.2436319029398</v>
      </c>
      <c r="H136">
        <v>6257.8867882191298</v>
      </c>
      <c r="I136">
        <v>4442.1159614299604</v>
      </c>
      <c r="J136">
        <v>969.68987263637996</v>
      </c>
      <c r="K136" s="1">
        <v>-6.3435368069519806E-14</v>
      </c>
    </row>
    <row r="137" spans="1:11" hidden="1" x14ac:dyDescent="0.25">
      <c r="A137">
        <v>10</v>
      </c>
      <c r="B137" t="s">
        <v>253</v>
      </c>
      <c r="C137" t="s">
        <v>39</v>
      </c>
      <c r="D137">
        <v>9613.23933699999</v>
      </c>
      <c r="E137">
        <v>1751.0841844128499</v>
      </c>
      <c r="F137">
        <v>2044.8505027071601</v>
      </c>
      <c r="G137">
        <v>1544.76404033467</v>
      </c>
      <c r="H137">
        <v>2934.9820658479498</v>
      </c>
      <c r="I137">
        <v>1171.7787841920799</v>
      </c>
      <c r="J137">
        <v>165.779759505257</v>
      </c>
      <c r="K137" s="1">
        <v>-1.2687073613903901E-13</v>
      </c>
    </row>
    <row r="138" spans="1:11" hidden="1" x14ac:dyDescent="0.25">
      <c r="A138">
        <v>18</v>
      </c>
      <c r="B138" t="s">
        <v>254</v>
      </c>
      <c r="C138" t="s">
        <v>39</v>
      </c>
      <c r="D138">
        <v>148281.00885680001</v>
      </c>
      <c r="E138">
        <v>9802.5101787476106</v>
      </c>
      <c r="F138">
        <v>19826.005518864698</v>
      </c>
      <c r="G138">
        <v>14316.584429701899</v>
      </c>
      <c r="H138">
        <v>51038.315475834599</v>
      </c>
      <c r="I138">
        <v>44637.959991253498</v>
      </c>
      <c r="J138">
        <v>8659.6332623974195</v>
      </c>
      <c r="K138" s="1">
        <v>-1.8589296768567399E-13</v>
      </c>
    </row>
    <row r="139" spans="1:11" hidden="1" x14ac:dyDescent="0.25">
      <c r="A139">
        <v>19</v>
      </c>
      <c r="B139" t="s">
        <v>255</v>
      </c>
      <c r="C139" t="s">
        <v>39</v>
      </c>
      <c r="D139">
        <v>49609.162790511502</v>
      </c>
      <c r="E139">
        <v>5690.8254882956198</v>
      </c>
      <c r="F139">
        <v>7906.4743191244897</v>
      </c>
      <c r="G139">
        <v>4047.2667416286599</v>
      </c>
      <c r="H139">
        <v>12693.932913587299</v>
      </c>
      <c r="I139">
        <v>15316.386987383599</v>
      </c>
      <c r="J139">
        <v>3942.1601793802301</v>
      </c>
      <c r="K139">
        <v>12.116161111487999</v>
      </c>
    </row>
    <row r="140" spans="1:11" hidden="1" x14ac:dyDescent="0.25">
      <c r="A140">
        <v>6</v>
      </c>
      <c r="B140" t="s">
        <v>256</v>
      </c>
      <c r="C140" t="s">
        <v>39</v>
      </c>
      <c r="D140">
        <v>1.1363475527</v>
      </c>
      <c r="E140">
        <v>0.383865119842077</v>
      </c>
      <c r="F140">
        <v>0.24376139906347899</v>
      </c>
      <c r="G140">
        <v>0.13831370554724201</v>
      </c>
      <c r="H140">
        <v>0.22068217192105599</v>
      </c>
      <c r="I140">
        <v>0.128045658234097</v>
      </c>
      <c r="J140">
        <v>2.1679498092047E-2</v>
      </c>
      <c r="K140" s="1">
        <v>-2.40472653725495E-17</v>
      </c>
    </row>
    <row r="141" spans="1:11" hidden="1" x14ac:dyDescent="0.25">
      <c r="A141">
        <v>21</v>
      </c>
      <c r="B141" t="s">
        <v>249</v>
      </c>
      <c r="C141" t="s">
        <v>40</v>
      </c>
      <c r="D141">
        <v>199415.71066506999</v>
      </c>
      <c r="E141">
        <v>183625.87134641901</v>
      </c>
      <c r="F141">
        <v>558.26756209497796</v>
      </c>
      <c r="G141">
        <v>2157.6421389279799</v>
      </c>
      <c r="H141">
        <v>7672.1656944922797</v>
      </c>
      <c r="I141">
        <v>4843.1297782922302</v>
      </c>
      <c r="J141">
        <v>441.43024484270802</v>
      </c>
      <c r="K141">
        <v>117.2039</v>
      </c>
    </row>
    <row r="142" spans="1:11" hidden="1" x14ac:dyDescent="0.25">
      <c r="A142">
        <v>17</v>
      </c>
      <c r="B142" t="s">
        <v>251</v>
      </c>
      <c r="C142" t="s">
        <v>40</v>
      </c>
      <c r="D142">
        <v>0.67014300000000004</v>
      </c>
      <c r="E142">
        <v>0.65766153671555505</v>
      </c>
      <c r="F142">
        <v>4.7639590362625796E-3</v>
      </c>
      <c r="G142">
        <v>7.2744724663940602E-3</v>
      </c>
      <c r="H142">
        <v>0</v>
      </c>
      <c r="I142">
        <v>4.4303178178790902E-4</v>
      </c>
      <c r="J142">
        <v>0</v>
      </c>
      <c r="K142">
        <v>0</v>
      </c>
    </row>
    <row r="143" spans="1:11" hidden="1" x14ac:dyDescent="0.25">
      <c r="A143">
        <v>19</v>
      </c>
      <c r="B143" t="s">
        <v>252</v>
      </c>
      <c r="C143" t="s">
        <v>40</v>
      </c>
      <c r="D143">
        <v>32285.315995999899</v>
      </c>
      <c r="E143">
        <v>21400.608872672401</v>
      </c>
      <c r="F143">
        <v>18.876493703062401</v>
      </c>
      <c r="G143">
        <v>186.37851163067501</v>
      </c>
      <c r="H143">
        <v>6709.8382612728001</v>
      </c>
      <c r="I143">
        <v>3668.5423555918701</v>
      </c>
      <c r="J143">
        <v>301.07150112911199</v>
      </c>
      <c r="K143" s="1">
        <v>-9.7888364081199992E-13</v>
      </c>
    </row>
    <row r="144" spans="1:11" hidden="1" x14ac:dyDescent="0.25">
      <c r="A144">
        <v>11</v>
      </c>
      <c r="B144" t="s">
        <v>253</v>
      </c>
      <c r="C144" t="s">
        <v>40</v>
      </c>
      <c r="D144">
        <v>144153.03086</v>
      </c>
      <c r="E144">
        <v>144152.895721106</v>
      </c>
      <c r="F144">
        <v>0</v>
      </c>
      <c r="G144">
        <v>0.13513889351018801</v>
      </c>
      <c r="H144">
        <v>0</v>
      </c>
      <c r="I144">
        <v>0</v>
      </c>
      <c r="J144">
        <v>0</v>
      </c>
      <c r="K144" s="1">
        <v>-4.4408920985006202E-16</v>
      </c>
    </row>
    <row r="145" spans="1:11" hidden="1" x14ac:dyDescent="0.25">
      <c r="A145">
        <v>19</v>
      </c>
      <c r="B145" t="s">
        <v>254</v>
      </c>
      <c r="C145" t="s">
        <v>40</v>
      </c>
      <c r="D145">
        <v>191.31408425999999</v>
      </c>
      <c r="E145">
        <v>173.55027321264399</v>
      </c>
      <c r="F145">
        <v>3.0573401183665401</v>
      </c>
      <c r="G145">
        <v>10.9590062231542</v>
      </c>
      <c r="H145">
        <v>2.0747954089874798</v>
      </c>
      <c r="I145">
        <v>1.44848000112117</v>
      </c>
      <c r="J145">
        <v>0.224189295725994</v>
      </c>
      <c r="K145" s="1">
        <v>2.63504496000877E-15</v>
      </c>
    </row>
    <row r="146" spans="1:11" hidden="1" x14ac:dyDescent="0.25">
      <c r="A146">
        <v>20</v>
      </c>
      <c r="B146" t="s">
        <v>255</v>
      </c>
      <c r="C146" t="s">
        <v>40</v>
      </c>
      <c r="D146">
        <v>22785.6875</v>
      </c>
      <c r="E146">
        <v>17898.4956207416</v>
      </c>
      <c r="F146">
        <v>536.32865609982105</v>
      </c>
      <c r="G146">
        <v>1960.16010556776</v>
      </c>
      <c r="H146">
        <v>960.23541627057102</v>
      </c>
      <c r="I146">
        <v>1173.1299667496301</v>
      </c>
      <c r="J146">
        <v>140.13383457050699</v>
      </c>
      <c r="K146">
        <v>117.2039</v>
      </c>
    </row>
    <row r="147" spans="1:11" hidden="1" x14ac:dyDescent="0.25">
      <c r="A147">
        <v>22</v>
      </c>
      <c r="B147" t="s">
        <v>249</v>
      </c>
      <c r="C147" t="s">
        <v>41</v>
      </c>
      <c r="D147">
        <v>76954.281494294803</v>
      </c>
      <c r="E147">
        <v>19553.466282469701</v>
      </c>
      <c r="F147">
        <v>4503.2941951053299</v>
      </c>
      <c r="G147">
        <v>11068.2393109327</v>
      </c>
      <c r="H147">
        <v>5157.5117473120499</v>
      </c>
      <c r="I147">
        <v>20873.166139515699</v>
      </c>
      <c r="J147">
        <v>9230.7369391644097</v>
      </c>
      <c r="K147">
        <v>6567.8668797947903</v>
      </c>
    </row>
    <row r="148" spans="1:11" hidden="1" x14ac:dyDescent="0.25">
      <c r="A148">
        <v>18</v>
      </c>
      <c r="B148" t="s">
        <v>251</v>
      </c>
      <c r="C148" t="s">
        <v>41</v>
      </c>
      <c r="D148">
        <v>542.87736999999902</v>
      </c>
      <c r="E148">
        <v>26.3215862884303</v>
      </c>
      <c r="F148">
        <v>48.506736869664003</v>
      </c>
      <c r="G148">
        <v>36.8071891699487</v>
      </c>
      <c r="H148">
        <v>17.686607944617801</v>
      </c>
      <c r="I148">
        <v>110.587088020035</v>
      </c>
      <c r="J148">
        <v>42.779831707303103</v>
      </c>
      <c r="K148">
        <v>260.18833000000001</v>
      </c>
    </row>
    <row r="149" spans="1:11" hidden="1" x14ac:dyDescent="0.25">
      <c r="A149">
        <v>20</v>
      </c>
      <c r="B149" t="s">
        <v>252</v>
      </c>
      <c r="C149" t="s">
        <v>41</v>
      </c>
      <c r="D149">
        <v>6749.4460299999901</v>
      </c>
      <c r="E149">
        <v>3788.6268300466299</v>
      </c>
      <c r="F149">
        <v>100.623736360027</v>
      </c>
      <c r="G149">
        <v>1503.4484720564501</v>
      </c>
      <c r="H149">
        <v>493.23358356929901</v>
      </c>
      <c r="I149">
        <v>640.19970014798002</v>
      </c>
      <c r="J149">
        <v>129.09570781960099</v>
      </c>
      <c r="K149">
        <v>94.218000000000004</v>
      </c>
    </row>
    <row r="150" spans="1:11" hidden="1" x14ac:dyDescent="0.25">
      <c r="A150">
        <v>20</v>
      </c>
      <c r="B150" t="s">
        <v>254</v>
      </c>
      <c r="C150" t="s">
        <v>41</v>
      </c>
      <c r="D150">
        <v>1548.95724581595</v>
      </c>
      <c r="E150">
        <v>229.842173117622</v>
      </c>
      <c r="F150">
        <v>140.36873226244899</v>
      </c>
      <c r="G150">
        <v>507.49284577827598</v>
      </c>
      <c r="H150">
        <v>230.70684208650599</v>
      </c>
      <c r="I150">
        <v>385.23243546593199</v>
      </c>
      <c r="J150">
        <v>55.217491989211403</v>
      </c>
      <c r="K150">
        <v>9.6725115952245699E-2</v>
      </c>
    </row>
    <row r="151" spans="1:11" hidden="1" x14ac:dyDescent="0.25">
      <c r="A151">
        <v>21</v>
      </c>
      <c r="B151" t="s">
        <v>255</v>
      </c>
      <c r="C151" t="s">
        <v>41</v>
      </c>
      <c r="D151">
        <v>68107.8525331337</v>
      </c>
      <c r="E151">
        <v>15505.4623895735</v>
      </c>
      <c r="F151">
        <v>4213.3904142410502</v>
      </c>
      <c r="G151">
        <v>9019.5525369209699</v>
      </c>
      <c r="H151">
        <v>4415.5564000799504</v>
      </c>
      <c r="I151">
        <v>19736.898845139898</v>
      </c>
      <c r="J151">
        <v>9003.6304884144993</v>
      </c>
      <c r="K151">
        <v>6213.3614587637503</v>
      </c>
    </row>
    <row r="152" spans="1:11" hidden="1" x14ac:dyDescent="0.25">
      <c r="A152">
        <v>7</v>
      </c>
      <c r="B152" t="s">
        <v>256</v>
      </c>
      <c r="C152" t="s">
        <v>41</v>
      </c>
      <c r="D152">
        <v>5.1908326499999999</v>
      </c>
      <c r="E152">
        <v>3.24218959513856</v>
      </c>
      <c r="F152">
        <v>0.405968806050303</v>
      </c>
      <c r="G152">
        <v>0.94479562082449597</v>
      </c>
      <c r="H152">
        <v>0.32830422648392699</v>
      </c>
      <c r="I152">
        <v>0.25332289421475301</v>
      </c>
      <c r="J152">
        <v>1.6251507287958301E-2</v>
      </c>
      <c r="K152" s="1">
        <v>9.8011876392689601E-17</v>
      </c>
    </row>
    <row r="153" spans="1:11" hidden="1" x14ac:dyDescent="0.25">
      <c r="A153">
        <v>23</v>
      </c>
      <c r="B153" t="s">
        <v>249</v>
      </c>
      <c r="C153" t="s">
        <v>42</v>
      </c>
      <c r="D153">
        <v>441023.55893999903</v>
      </c>
      <c r="E153">
        <v>70604.857009301399</v>
      </c>
      <c r="F153">
        <v>98982.402722227402</v>
      </c>
      <c r="G153">
        <v>77219.699256707696</v>
      </c>
      <c r="H153">
        <v>69134.8547766915</v>
      </c>
      <c r="I153">
        <v>107245.267298341</v>
      </c>
      <c r="J153">
        <v>15908.3723817298</v>
      </c>
      <c r="K153">
        <v>1928.105495</v>
      </c>
    </row>
    <row r="154" spans="1:11" hidden="1" x14ac:dyDescent="0.25">
      <c r="A154">
        <v>19</v>
      </c>
      <c r="B154" t="s">
        <v>251</v>
      </c>
      <c r="C154" t="s">
        <v>42</v>
      </c>
      <c r="D154">
        <v>6189.244009</v>
      </c>
      <c r="E154">
        <v>123.027693843739</v>
      </c>
      <c r="F154">
        <v>859.57863001562703</v>
      </c>
      <c r="G154">
        <v>516.97892174202195</v>
      </c>
      <c r="H154">
        <v>854.42403043246804</v>
      </c>
      <c r="I154">
        <v>2369.0358385351901</v>
      </c>
      <c r="J154">
        <v>1086.3072714309401</v>
      </c>
      <c r="K154">
        <v>379.89162299999998</v>
      </c>
    </row>
    <row r="155" spans="1:11" hidden="1" x14ac:dyDescent="0.25">
      <c r="A155">
        <v>21</v>
      </c>
      <c r="B155" t="s">
        <v>252</v>
      </c>
      <c r="C155" t="s">
        <v>42</v>
      </c>
      <c r="D155">
        <v>74426.960309999893</v>
      </c>
      <c r="E155">
        <v>28056.584277175501</v>
      </c>
      <c r="F155">
        <v>19266.357521821399</v>
      </c>
      <c r="G155">
        <v>12618.3449804097</v>
      </c>
      <c r="H155">
        <v>6536.3774230071704</v>
      </c>
      <c r="I155">
        <v>7253.5466187607899</v>
      </c>
      <c r="J155">
        <v>691.39042882519004</v>
      </c>
      <c r="K155">
        <v>4.35906000000303</v>
      </c>
    </row>
    <row r="156" spans="1:11" hidden="1" x14ac:dyDescent="0.25">
      <c r="A156">
        <v>12</v>
      </c>
      <c r="B156" t="s">
        <v>253</v>
      </c>
      <c r="C156" t="s">
        <v>42</v>
      </c>
      <c r="D156">
        <v>38298.454687999998</v>
      </c>
      <c r="E156">
        <v>21383.063216218299</v>
      </c>
      <c r="F156">
        <v>402.13516965561797</v>
      </c>
      <c r="G156">
        <v>739.33025976022395</v>
      </c>
      <c r="H156">
        <v>130.760514631403</v>
      </c>
      <c r="I156">
        <v>15350.255603239801</v>
      </c>
      <c r="J156">
        <v>292.90992449456098</v>
      </c>
      <c r="K156" s="1">
        <v>3.6325959601457501E-12</v>
      </c>
    </row>
    <row r="157" spans="1:11" hidden="1" x14ac:dyDescent="0.25">
      <c r="A157">
        <v>21</v>
      </c>
      <c r="B157" t="s">
        <v>254</v>
      </c>
      <c r="C157" t="s">
        <v>42</v>
      </c>
      <c r="D157">
        <v>270163.03641099902</v>
      </c>
      <c r="E157">
        <v>16354.6848570498</v>
      </c>
      <c r="F157">
        <v>66923.599996086094</v>
      </c>
      <c r="G157">
        <v>56154.006169972003</v>
      </c>
      <c r="H157">
        <v>53898.288594591497</v>
      </c>
      <c r="I157">
        <v>67882.667041092893</v>
      </c>
      <c r="J157">
        <v>8949.78975220752</v>
      </c>
      <c r="K157" s="1">
        <v>2.6600943670018698E-12</v>
      </c>
    </row>
    <row r="158" spans="1:11" hidden="1" x14ac:dyDescent="0.25">
      <c r="A158">
        <v>22</v>
      </c>
      <c r="B158" t="s">
        <v>255</v>
      </c>
      <c r="C158" t="s">
        <v>42</v>
      </c>
      <c r="D158">
        <v>51936.205694217897</v>
      </c>
      <c r="E158">
        <v>4685.2354955495903</v>
      </c>
      <c r="F158">
        <v>11527.515182205099</v>
      </c>
      <c r="G158">
        <v>7189.1500416363297</v>
      </c>
      <c r="H158">
        <v>7713.94889018293</v>
      </c>
      <c r="I158">
        <v>14388.6350666328</v>
      </c>
      <c r="J158">
        <v>4887.8662940111699</v>
      </c>
      <c r="K158">
        <v>1543.85472399999</v>
      </c>
    </row>
    <row r="159" spans="1:11" hidden="1" x14ac:dyDescent="0.25">
      <c r="A159">
        <v>8</v>
      </c>
      <c r="B159" t="s">
        <v>256</v>
      </c>
      <c r="C159" t="s">
        <v>42</v>
      </c>
      <c r="D159">
        <v>9.6732298790000009</v>
      </c>
      <c r="E159">
        <v>2.3130406509174901</v>
      </c>
      <c r="F159">
        <v>3.2086794415926501</v>
      </c>
      <c r="G159">
        <v>1.88852258844543</v>
      </c>
      <c r="H159">
        <v>1.0433519072134301</v>
      </c>
      <c r="I159">
        <v>1.1114169656569</v>
      </c>
      <c r="J159">
        <v>0.108218325174089</v>
      </c>
      <c r="K159" s="1">
        <v>5.2068809333616301E-17</v>
      </c>
    </row>
    <row r="160" spans="1:11" hidden="1" x14ac:dyDescent="0.25">
      <c r="A160">
        <v>24</v>
      </c>
      <c r="B160" t="s">
        <v>249</v>
      </c>
      <c r="C160" t="s">
        <v>43</v>
      </c>
      <c r="D160">
        <v>527177.21839687997</v>
      </c>
      <c r="E160">
        <v>75749.295238564097</v>
      </c>
      <c r="F160">
        <v>66396.650406131695</v>
      </c>
      <c r="G160">
        <v>33629.543988461402</v>
      </c>
      <c r="H160">
        <v>48297.142198693698</v>
      </c>
      <c r="I160">
        <v>198770.038019628</v>
      </c>
      <c r="J160">
        <v>102057.085412819</v>
      </c>
      <c r="K160">
        <v>2277.4631325800001</v>
      </c>
    </row>
    <row r="161" spans="1:11" hidden="1" x14ac:dyDescent="0.25">
      <c r="A161">
        <v>20</v>
      </c>
      <c r="B161" t="s">
        <v>251</v>
      </c>
      <c r="C161" t="s">
        <v>43</v>
      </c>
      <c r="D161">
        <v>66855.626444999696</v>
      </c>
      <c r="E161">
        <v>1033.3762673664701</v>
      </c>
      <c r="F161">
        <v>3327.2815496757698</v>
      </c>
      <c r="G161">
        <v>1242.70188581104</v>
      </c>
      <c r="H161">
        <v>4127.9503524014899</v>
      </c>
      <c r="I161">
        <v>33423.141982943198</v>
      </c>
      <c r="J161">
        <v>22977.533162801999</v>
      </c>
      <c r="K161">
        <v>723.64124399999901</v>
      </c>
    </row>
    <row r="162" spans="1:11" hidden="1" x14ac:dyDescent="0.25">
      <c r="A162">
        <v>22</v>
      </c>
      <c r="B162" t="s">
        <v>252</v>
      </c>
      <c r="C162" t="s">
        <v>43</v>
      </c>
      <c r="D162">
        <v>68367.707404599903</v>
      </c>
      <c r="E162">
        <v>27343.344930520601</v>
      </c>
      <c r="F162">
        <v>14800.199750411501</v>
      </c>
      <c r="G162">
        <v>7749.6280131370204</v>
      </c>
      <c r="H162">
        <v>8390.9975980722993</v>
      </c>
      <c r="I162">
        <v>7352.1789260830601</v>
      </c>
      <c r="J162">
        <v>2725.2381863753399</v>
      </c>
      <c r="K162">
        <v>6.1199999999985497</v>
      </c>
    </row>
    <row r="163" spans="1:11" hidden="1" x14ac:dyDescent="0.25">
      <c r="A163">
        <v>13</v>
      </c>
      <c r="B163" t="s">
        <v>253</v>
      </c>
      <c r="C163" t="s">
        <v>43</v>
      </c>
      <c r="D163">
        <v>1373.94946706</v>
      </c>
      <c r="E163">
        <v>888.75765324539998</v>
      </c>
      <c r="F163">
        <v>202.29639059147701</v>
      </c>
      <c r="G163">
        <v>117.75062682188199</v>
      </c>
      <c r="H163">
        <v>55.295183551352103</v>
      </c>
      <c r="I163">
        <v>91.813770655395004</v>
      </c>
      <c r="J163">
        <v>18.035842194492201</v>
      </c>
      <c r="K163" s="1">
        <v>-3.5635502795144898E-14</v>
      </c>
    </row>
    <row r="164" spans="1:11" hidden="1" x14ac:dyDescent="0.25">
      <c r="A164">
        <v>22</v>
      </c>
      <c r="B164" t="s">
        <v>254</v>
      </c>
      <c r="C164" t="s">
        <v>43</v>
      </c>
      <c r="D164">
        <v>138119.3224994</v>
      </c>
      <c r="E164">
        <v>12406.0116358861</v>
      </c>
      <c r="F164">
        <v>16107.8181152665</v>
      </c>
      <c r="G164">
        <v>11842.715023025299</v>
      </c>
      <c r="H164">
        <v>17233.3400808802</v>
      </c>
      <c r="I164">
        <v>59300.913326930699</v>
      </c>
      <c r="J164">
        <v>21228.524317410702</v>
      </c>
      <c r="K164" s="1">
        <v>3.0594971001107701E-13</v>
      </c>
    </row>
    <row r="165" spans="1:11" hidden="1" x14ac:dyDescent="0.25">
      <c r="A165">
        <v>23</v>
      </c>
      <c r="B165" t="s">
        <v>255</v>
      </c>
      <c r="C165" t="s">
        <v>43</v>
      </c>
      <c r="D165">
        <v>252460.62979125901</v>
      </c>
      <c r="E165">
        <v>34077.828648613802</v>
      </c>
      <c r="F165">
        <v>31959.058378701498</v>
      </c>
      <c r="G165">
        <v>12676.7512600055</v>
      </c>
      <c r="H165">
        <v>18489.559023435799</v>
      </c>
      <c r="I165">
        <v>98601.981245799499</v>
      </c>
      <c r="J165">
        <v>55107.751338023802</v>
      </c>
      <c r="K165">
        <v>1547.6998966799999</v>
      </c>
    </row>
    <row r="166" spans="1:11" hidden="1" x14ac:dyDescent="0.25">
      <c r="A166">
        <v>25</v>
      </c>
      <c r="B166" t="s">
        <v>249</v>
      </c>
      <c r="C166" t="s">
        <v>44</v>
      </c>
      <c r="D166">
        <v>33441.078559466303</v>
      </c>
      <c r="E166">
        <v>2547.1591857204799</v>
      </c>
      <c r="F166">
        <v>8069.46298724801</v>
      </c>
      <c r="G166">
        <v>2302.49068499042</v>
      </c>
      <c r="H166">
        <v>5589.2295922690701</v>
      </c>
      <c r="I166">
        <v>6548.01328523554</v>
      </c>
      <c r="J166">
        <v>3547.19031753644</v>
      </c>
      <c r="K166">
        <v>4837.5325064663402</v>
      </c>
    </row>
    <row r="167" spans="1:11" hidden="1" x14ac:dyDescent="0.25">
      <c r="A167">
        <v>21</v>
      </c>
      <c r="B167" t="s">
        <v>251</v>
      </c>
      <c r="C167" t="s">
        <v>44</v>
      </c>
      <c r="D167">
        <v>12461.432489999999</v>
      </c>
      <c r="E167">
        <v>0</v>
      </c>
      <c r="F167">
        <v>1711.2966748977401</v>
      </c>
      <c r="G167">
        <v>873.79509256193603</v>
      </c>
      <c r="H167">
        <v>2670.3678596526702</v>
      </c>
      <c r="I167">
        <v>2724.3119242109601</v>
      </c>
      <c r="J167">
        <v>2395.2089566766699</v>
      </c>
      <c r="K167">
        <v>2086.45198199999</v>
      </c>
    </row>
    <row r="168" spans="1:11" hidden="1" x14ac:dyDescent="0.25">
      <c r="A168">
        <v>23</v>
      </c>
      <c r="B168" t="s">
        <v>252</v>
      </c>
      <c r="C168" t="s">
        <v>44</v>
      </c>
      <c r="D168">
        <v>5933.2317800000001</v>
      </c>
      <c r="E168">
        <v>1049.9738323259701</v>
      </c>
      <c r="F168">
        <v>2500.8838145783898</v>
      </c>
      <c r="G168">
        <v>509.053245168584</v>
      </c>
      <c r="H168">
        <v>619.41262927522803</v>
      </c>
      <c r="I168">
        <v>454.27853716083899</v>
      </c>
      <c r="J168">
        <v>72.219521490982999</v>
      </c>
      <c r="K168">
        <v>727.41020000000003</v>
      </c>
    </row>
    <row r="169" spans="1:11" hidden="1" x14ac:dyDescent="0.25">
      <c r="A169">
        <v>23</v>
      </c>
      <c r="B169" t="s">
        <v>254</v>
      </c>
      <c r="C169" t="s">
        <v>44</v>
      </c>
      <c r="D169">
        <v>5065.8787906648004</v>
      </c>
      <c r="E169">
        <v>154.64099114270201</v>
      </c>
      <c r="F169">
        <v>1456.9098483138</v>
      </c>
      <c r="G169">
        <v>600.78091454369996</v>
      </c>
      <c r="H169">
        <v>1419.7787636497001</v>
      </c>
      <c r="I169">
        <v>1230.03571895303</v>
      </c>
      <c r="J169">
        <v>203.71296839705201</v>
      </c>
      <c r="K169">
        <v>1.9585664804128201E-2</v>
      </c>
    </row>
    <row r="170" spans="1:11" hidden="1" x14ac:dyDescent="0.25">
      <c r="A170">
        <v>24</v>
      </c>
      <c r="B170" t="s">
        <v>255</v>
      </c>
      <c r="C170" t="s">
        <v>44</v>
      </c>
      <c r="D170">
        <v>9980.5457312189192</v>
      </c>
      <c r="E170">
        <v>1342.54510433225</v>
      </c>
      <c r="F170">
        <v>2400.3747769382098</v>
      </c>
      <c r="G170">
        <v>318.86407775376102</v>
      </c>
      <c r="H170">
        <v>879.67441590641999</v>
      </c>
      <c r="I170">
        <v>2139.38687508762</v>
      </c>
      <c r="J170">
        <v>876.04857068646299</v>
      </c>
      <c r="K170">
        <v>2023.6519105141999</v>
      </c>
    </row>
    <row r="171" spans="1:11" hidden="1" x14ac:dyDescent="0.25">
      <c r="A171">
        <v>26</v>
      </c>
      <c r="B171" t="s">
        <v>249</v>
      </c>
      <c r="C171" t="s">
        <v>45</v>
      </c>
      <c r="D171">
        <v>10799.342810796001</v>
      </c>
      <c r="E171">
        <v>3416.8449610907201</v>
      </c>
      <c r="F171">
        <v>3416.8449610907201</v>
      </c>
      <c r="G171">
        <v>2920.6410433106798</v>
      </c>
      <c r="H171">
        <v>904.53210569733506</v>
      </c>
      <c r="I171">
        <v>137.93827577501801</v>
      </c>
      <c r="J171">
        <v>1.68365303551371</v>
      </c>
      <c r="K171">
        <v>0.85781079599997101</v>
      </c>
    </row>
    <row r="172" spans="1:11" hidden="1" x14ac:dyDescent="0.25">
      <c r="A172">
        <v>22</v>
      </c>
      <c r="B172" t="s">
        <v>251</v>
      </c>
      <c r="C172" t="s">
        <v>45</v>
      </c>
      <c r="D172">
        <v>1.392836</v>
      </c>
      <c r="E172">
        <v>0.41891191079405898</v>
      </c>
      <c r="F172">
        <v>0.41891191079405898</v>
      </c>
      <c r="G172">
        <v>0.357747974010106</v>
      </c>
      <c r="H172">
        <v>0.17317769510537001</v>
      </c>
      <c r="I172">
        <v>2.3861698923941198E-2</v>
      </c>
      <c r="J172">
        <v>2.24810372462552E-4</v>
      </c>
      <c r="K172" s="1">
        <v>-7.63278329429795E-17</v>
      </c>
    </row>
    <row r="173" spans="1:11" hidden="1" x14ac:dyDescent="0.25">
      <c r="A173">
        <v>24</v>
      </c>
      <c r="B173" t="s">
        <v>252</v>
      </c>
      <c r="C173" t="s">
        <v>45</v>
      </c>
      <c r="D173">
        <v>1068.8498340000001</v>
      </c>
      <c r="E173">
        <v>355.31816880383002</v>
      </c>
      <c r="F173">
        <v>355.31816880383002</v>
      </c>
      <c r="G173">
        <v>357.44859237954699</v>
      </c>
      <c r="H173">
        <v>0.66561614324637797</v>
      </c>
      <c r="I173">
        <v>9.8174287805500499E-2</v>
      </c>
      <c r="J173">
        <v>1.1135817387156301E-3</v>
      </c>
      <c r="K173" s="1">
        <v>1.6653345369377299E-16</v>
      </c>
    </row>
    <row r="174" spans="1:11" hidden="1" x14ac:dyDescent="0.25">
      <c r="A174">
        <v>24</v>
      </c>
      <c r="B174" t="s">
        <v>254</v>
      </c>
      <c r="C174" t="s">
        <v>45</v>
      </c>
      <c r="D174">
        <v>36.235712231000001</v>
      </c>
      <c r="E174">
        <v>10.359109830092899</v>
      </c>
      <c r="F174">
        <v>10.359109830092899</v>
      </c>
      <c r="G174">
        <v>8.2554000523079303</v>
      </c>
      <c r="H174">
        <v>6.4626292441370996</v>
      </c>
      <c r="I174">
        <v>0.77917746978258395</v>
      </c>
      <c r="J174">
        <v>6.0035735864152296E-3</v>
      </c>
      <c r="K174">
        <v>1.4282231000000801E-2</v>
      </c>
    </row>
    <row r="175" spans="1:11" hidden="1" x14ac:dyDescent="0.25">
      <c r="A175">
        <v>25</v>
      </c>
      <c r="B175" t="s">
        <v>255</v>
      </c>
      <c r="C175" t="s">
        <v>45</v>
      </c>
      <c r="D175">
        <v>9692.8645290000004</v>
      </c>
      <c r="E175">
        <v>3050.7496607121998</v>
      </c>
      <c r="F175">
        <v>3050.7496607121998</v>
      </c>
      <c r="G175">
        <v>2554.5772746284601</v>
      </c>
      <c r="H175">
        <v>897.23081122705696</v>
      </c>
      <c r="I175">
        <v>137.03727611995799</v>
      </c>
      <c r="J175">
        <v>1.67631660010224</v>
      </c>
      <c r="K175">
        <v>0.84352900000005604</v>
      </c>
    </row>
    <row r="176" spans="1:11" hidden="1" x14ac:dyDescent="0.25">
      <c r="A176">
        <v>27</v>
      </c>
      <c r="B176" t="s">
        <v>249</v>
      </c>
      <c r="C176" t="s">
        <v>46</v>
      </c>
      <c r="D176">
        <v>953627.32748206798</v>
      </c>
      <c r="E176">
        <v>230641.92444850499</v>
      </c>
      <c r="F176">
        <v>84004.217256983495</v>
      </c>
      <c r="G176">
        <v>18465.925716206599</v>
      </c>
      <c r="H176">
        <v>104325.93498532999</v>
      </c>
      <c r="I176">
        <v>103561.360100625</v>
      </c>
      <c r="J176">
        <v>75910.749308548198</v>
      </c>
      <c r="K176">
        <v>336717.21566587099</v>
      </c>
    </row>
    <row r="177" spans="1:11" hidden="1" x14ac:dyDescent="0.25">
      <c r="A177">
        <v>23</v>
      </c>
      <c r="B177" t="s">
        <v>251</v>
      </c>
      <c r="C177" t="s">
        <v>46</v>
      </c>
      <c r="D177">
        <v>276434.07608910103</v>
      </c>
      <c r="E177">
        <v>829.96012648543501</v>
      </c>
      <c r="F177">
        <v>4667.87606114561</v>
      </c>
      <c r="G177">
        <v>611.77045967932702</v>
      </c>
      <c r="H177">
        <v>10123.725077553399</v>
      </c>
      <c r="I177">
        <v>29393.996339901099</v>
      </c>
      <c r="J177">
        <v>24835.040271134902</v>
      </c>
      <c r="K177">
        <v>205971.70775319901</v>
      </c>
    </row>
    <row r="178" spans="1:11" hidden="1" x14ac:dyDescent="0.25">
      <c r="A178">
        <v>25</v>
      </c>
      <c r="B178" t="s">
        <v>252</v>
      </c>
      <c r="C178" t="s">
        <v>46</v>
      </c>
      <c r="D178">
        <v>67957.395619999894</v>
      </c>
      <c r="E178">
        <v>41015.971266395398</v>
      </c>
      <c r="F178">
        <v>13943.8454063238</v>
      </c>
      <c r="G178">
        <v>2099.0771865834799</v>
      </c>
      <c r="H178">
        <v>7294.7713643991201</v>
      </c>
      <c r="I178">
        <v>2740.8317949011098</v>
      </c>
      <c r="J178">
        <v>312.44978139690897</v>
      </c>
      <c r="K178">
        <v>550.44881999999996</v>
      </c>
    </row>
    <row r="179" spans="1:11" hidden="1" x14ac:dyDescent="0.25">
      <c r="A179">
        <v>25</v>
      </c>
      <c r="B179" t="s">
        <v>254</v>
      </c>
      <c r="C179" t="s">
        <v>46</v>
      </c>
      <c r="D179">
        <v>90429.280764399999</v>
      </c>
      <c r="E179">
        <v>10788.885067356299</v>
      </c>
      <c r="F179">
        <v>10866.069027343399</v>
      </c>
      <c r="G179">
        <v>3019.0357753221201</v>
      </c>
      <c r="H179">
        <v>37898.8048415995</v>
      </c>
      <c r="I179">
        <v>17671.530759532201</v>
      </c>
      <c r="J179">
        <v>10184.955293246399</v>
      </c>
      <c r="K179" s="1">
        <v>-2.64233079860787E-14</v>
      </c>
    </row>
    <row r="180" spans="1:11" hidden="1" x14ac:dyDescent="0.25">
      <c r="A180">
        <v>26</v>
      </c>
      <c r="B180" t="s">
        <v>255</v>
      </c>
      <c r="C180" t="s">
        <v>46</v>
      </c>
      <c r="D180">
        <v>518796.21204228897</v>
      </c>
      <c r="E180">
        <v>178001.12855112099</v>
      </c>
      <c r="F180">
        <v>54523.998686304803</v>
      </c>
      <c r="G180">
        <v>12735.6967716661</v>
      </c>
      <c r="H180">
        <v>49007.3922527217</v>
      </c>
      <c r="I180">
        <v>53754.672338172197</v>
      </c>
      <c r="J180">
        <v>40578.266749677401</v>
      </c>
      <c r="K180">
        <v>130195.056692625</v>
      </c>
    </row>
    <row r="181" spans="1:11" hidden="1" x14ac:dyDescent="0.25">
      <c r="A181">
        <v>9</v>
      </c>
      <c r="B181" t="s">
        <v>256</v>
      </c>
      <c r="C181" t="s">
        <v>46</v>
      </c>
      <c r="D181">
        <v>10.503901470000001</v>
      </c>
      <c r="E181">
        <v>6.16027419314669</v>
      </c>
      <c r="F181">
        <v>2.41267863048785</v>
      </c>
      <c r="G181">
        <v>0.34468389725910997</v>
      </c>
      <c r="H181">
        <v>1.2371503990407799</v>
      </c>
      <c r="I181">
        <v>0.31435951980523102</v>
      </c>
      <c r="J181">
        <v>3.4754830260323097E-2</v>
      </c>
      <c r="K181" s="1">
        <v>-6.4604896952979995E-17</v>
      </c>
    </row>
    <row r="182" spans="1:11" hidden="1" x14ac:dyDescent="0.25">
      <c r="A182">
        <v>28</v>
      </c>
      <c r="B182" t="s">
        <v>249</v>
      </c>
      <c r="C182" t="s">
        <v>47</v>
      </c>
      <c r="D182">
        <v>29032932.4267428</v>
      </c>
      <c r="E182">
        <v>5485242.2797208996</v>
      </c>
      <c r="F182">
        <v>4326356.37012015</v>
      </c>
      <c r="G182">
        <v>1268857.8610632699</v>
      </c>
      <c r="H182">
        <v>4056636.67494016</v>
      </c>
      <c r="I182">
        <v>6783276.7825754602</v>
      </c>
      <c r="J182">
        <v>6134116.6126005696</v>
      </c>
      <c r="K182">
        <v>978445.84572305996</v>
      </c>
    </row>
    <row r="183" spans="1:11" hidden="1" x14ac:dyDescent="0.25">
      <c r="A183">
        <v>24</v>
      </c>
      <c r="B183" t="s">
        <v>251</v>
      </c>
      <c r="C183" t="s">
        <v>47</v>
      </c>
      <c r="D183">
        <v>13594249.7147847</v>
      </c>
      <c r="E183">
        <v>470650.09515842597</v>
      </c>
      <c r="F183">
        <v>1707123.31982329</v>
      </c>
      <c r="G183">
        <v>424868.74261796201</v>
      </c>
      <c r="H183">
        <v>1908476.40178695</v>
      </c>
      <c r="I183">
        <v>4002122.0158998002</v>
      </c>
      <c r="J183">
        <v>4316713.0711735403</v>
      </c>
      <c r="K183">
        <v>764296.06832500198</v>
      </c>
    </row>
    <row r="184" spans="1:11" hidden="1" x14ac:dyDescent="0.25">
      <c r="A184">
        <v>26</v>
      </c>
      <c r="B184" t="s">
        <v>252</v>
      </c>
      <c r="C184" t="s">
        <v>47</v>
      </c>
      <c r="D184">
        <v>3508871.74933716</v>
      </c>
      <c r="E184">
        <v>1777394.08249459</v>
      </c>
      <c r="F184">
        <v>697005.224793431</v>
      </c>
      <c r="G184">
        <v>208993.850794773</v>
      </c>
      <c r="H184">
        <v>333679.71644381498</v>
      </c>
      <c r="I184">
        <v>314980.90708903602</v>
      </c>
      <c r="J184">
        <v>161965.33336144401</v>
      </c>
      <c r="K184">
        <v>14852.63436</v>
      </c>
    </row>
    <row r="185" spans="1:11" hidden="1" x14ac:dyDescent="0.25">
      <c r="A185">
        <v>14</v>
      </c>
      <c r="B185" t="s">
        <v>253</v>
      </c>
      <c r="C185" t="s">
        <v>47</v>
      </c>
      <c r="D185">
        <v>1137387.81739996</v>
      </c>
      <c r="E185">
        <v>349902.07790260302</v>
      </c>
      <c r="F185">
        <v>286616.26813315699</v>
      </c>
      <c r="G185">
        <v>76733.820859644504</v>
      </c>
      <c r="H185">
        <v>66449.920065077196</v>
      </c>
      <c r="I185">
        <v>261206.40798783299</v>
      </c>
      <c r="J185">
        <v>96476.117411646206</v>
      </c>
      <c r="K185">
        <v>3.2050400000305101</v>
      </c>
    </row>
    <row r="186" spans="1:11" hidden="1" x14ac:dyDescent="0.25">
      <c r="A186">
        <v>26</v>
      </c>
      <c r="B186" t="s">
        <v>254</v>
      </c>
      <c r="C186" t="s">
        <v>47</v>
      </c>
      <c r="D186">
        <v>1885062.7914082899</v>
      </c>
      <c r="E186">
        <v>167788.79935736701</v>
      </c>
      <c r="F186">
        <v>286167.72968885099</v>
      </c>
      <c r="G186">
        <v>102426.57066156001</v>
      </c>
      <c r="H186">
        <v>608848.70613663294</v>
      </c>
      <c r="I186">
        <v>462515.34322722303</v>
      </c>
      <c r="J186">
        <v>257315.64226926499</v>
      </c>
      <c r="K186" s="1">
        <v>6.7217201493395594E-5</v>
      </c>
    </row>
    <row r="187" spans="1:11" hidden="1" x14ac:dyDescent="0.25">
      <c r="A187">
        <v>27</v>
      </c>
      <c r="B187" t="s">
        <v>255</v>
      </c>
      <c r="C187" t="s">
        <v>47</v>
      </c>
      <c r="D187">
        <v>8906049.7051874399</v>
      </c>
      <c r="E187">
        <v>2718714.0272208201</v>
      </c>
      <c r="F187">
        <v>1349188.8976642501</v>
      </c>
      <c r="G187">
        <v>455760.66802777199</v>
      </c>
      <c r="H187">
        <v>1139067.2287991301</v>
      </c>
      <c r="I187">
        <v>1742395.5218006601</v>
      </c>
      <c r="J187">
        <v>1301629.40486211</v>
      </c>
      <c r="K187">
        <v>199293.95681275599</v>
      </c>
    </row>
    <row r="188" spans="1:11" hidden="1" x14ac:dyDescent="0.25">
      <c r="A188">
        <v>10</v>
      </c>
      <c r="B188" t="s">
        <v>256</v>
      </c>
      <c r="C188" t="s">
        <v>47</v>
      </c>
      <c r="D188">
        <v>1309.8300869089901</v>
      </c>
      <c r="E188">
        <v>793.27767528972095</v>
      </c>
      <c r="F188">
        <v>254.26042286212001</v>
      </c>
      <c r="G188">
        <v>74.005824419828599</v>
      </c>
      <c r="H188">
        <v>114.70733912942799</v>
      </c>
      <c r="I188">
        <v>56.5019348485541</v>
      </c>
      <c r="J188">
        <v>17.076890359347701</v>
      </c>
      <c r="K188" s="1">
        <v>-3.3719229665385399E-15</v>
      </c>
    </row>
    <row r="189" spans="1:11" hidden="1" x14ac:dyDescent="0.25">
      <c r="A189">
        <v>29</v>
      </c>
      <c r="B189" t="s">
        <v>249</v>
      </c>
      <c r="C189" t="s">
        <v>48</v>
      </c>
      <c r="D189">
        <v>41260.750138000003</v>
      </c>
      <c r="E189">
        <v>16305.735729492701</v>
      </c>
      <c r="F189">
        <v>2226.2855776060501</v>
      </c>
      <c r="G189">
        <v>13525.978473830901</v>
      </c>
      <c r="H189">
        <v>3692.8886717022001</v>
      </c>
      <c r="I189">
        <v>5228.5207710415598</v>
      </c>
      <c r="J189">
        <v>273.59477632651999</v>
      </c>
      <c r="K189">
        <v>7.7461379999993696</v>
      </c>
    </row>
    <row r="190" spans="1:11" hidden="1" x14ac:dyDescent="0.25">
      <c r="A190">
        <v>25</v>
      </c>
      <c r="B190" t="s">
        <v>251</v>
      </c>
      <c r="C190" t="s">
        <v>48</v>
      </c>
      <c r="D190">
        <v>1142.5999999999999</v>
      </c>
      <c r="E190">
        <v>326.78591985046398</v>
      </c>
      <c r="F190">
        <v>0</v>
      </c>
      <c r="G190">
        <v>526.863816690568</v>
      </c>
      <c r="H190">
        <v>93.898709292769695</v>
      </c>
      <c r="I190">
        <v>189.73062730627299</v>
      </c>
      <c r="J190">
        <v>5.3209268599236204</v>
      </c>
      <c r="K190" s="1">
        <v>-5.6843418860808002E-14</v>
      </c>
    </row>
    <row r="191" spans="1:11" hidden="1" x14ac:dyDescent="0.25">
      <c r="A191">
        <v>27</v>
      </c>
      <c r="B191" t="s">
        <v>252</v>
      </c>
      <c r="C191" t="s">
        <v>48</v>
      </c>
      <c r="D191">
        <v>5164.7744000000002</v>
      </c>
      <c r="E191">
        <v>2416.9422469880001</v>
      </c>
      <c r="F191">
        <v>276.80207875013701</v>
      </c>
      <c r="G191">
        <v>1554.7632247940901</v>
      </c>
      <c r="H191">
        <v>357.624173523548</v>
      </c>
      <c r="I191">
        <v>531.46621556127502</v>
      </c>
      <c r="J191">
        <v>27.176460382940501</v>
      </c>
      <c r="K191">
        <v>0</v>
      </c>
    </row>
    <row r="192" spans="1:11" hidden="1" x14ac:dyDescent="0.25">
      <c r="A192">
        <v>27</v>
      </c>
      <c r="B192" t="s">
        <v>254</v>
      </c>
      <c r="C192" t="s">
        <v>48</v>
      </c>
      <c r="D192">
        <v>292.73938098999997</v>
      </c>
      <c r="E192">
        <v>87.246872150417801</v>
      </c>
      <c r="F192">
        <v>15.4423231854426</v>
      </c>
      <c r="G192">
        <v>115.93438218270801</v>
      </c>
      <c r="H192">
        <v>32.634489362174897</v>
      </c>
      <c r="I192">
        <v>39.493887256241798</v>
      </c>
      <c r="J192">
        <v>1.96788586301387</v>
      </c>
      <c r="K192">
        <v>1.9540990000024398E-2</v>
      </c>
    </row>
    <row r="193" spans="1:11" hidden="1" x14ac:dyDescent="0.25">
      <c r="A193">
        <v>28</v>
      </c>
      <c r="B193" t="s">
        <v>255</v>
      </c>
      <c r="C193" t="s">
        <v>48</v>
      </c>
      <c r="D193">
        <v>34660.638596999997</v>
      </c>
      <c r="E193">
        <v>13474.766212705401</v>
      </c>
      <c r="F193">
        <v>1934.0417760113401</v>
      </c>
      <c r="G193">
        <v>11328.4144161733</v>
      </c>
      <c r="H193">
        <v>3208.7310008209702</v>
      </c>
      <c r="I193">
        <v>4467.8291689502703</v>
      </c>
      <c r="J193">
        <v>239.129425338559</v>
      </c>
      <c r="K193">
        <v>7.7265970000007398</v>
      </c>
    </row>
    <row r="194" spans="1:11" hidden="1" x14ac:dyDescent="0.25">
      <c r="A194">
        <v>30</v>
      </c>
      <c r="B194" t="s">
        <v>249</v>
      </c>
      <c r="C194" t="s">
        <v>49</v>
      </c>
      <c r="D194">
        <v>98375.306200799998</v>
      </c>
      <c r="E194">
        <v>7087.2882113983096</v>
      </c>
      <c r="F194">
        <v>34837.641973733203</v>
      </c>
      <c r="G194">
        <v>26996.940864232402</v>
      </c>
      <c r="H194">
        <v>14450.4130133627</v>
      </c>
      <c r="I194">
        <v>10642.243843198699</v>
      </c>
      <c r="J194">
        <v>748.86925487450605</v>
      </c>
      <c r="K194">
        <v>3611.90903999999</v>
      </c>
    </row>
    <row r="195" spans="1:11" hidden="1" x14ac:dyDescent="0.25">
      <c r="A195">
        <v>26</v>
      </c>
      <c r="B195" t="s">
        <v>251</v>
      </c>
      <c r="C195" t="s">
        <v>49</v>
      </c>
      <c r="D195">
        <v>311.98743299999899</v>
      </c>
      <c r="E195">
        <v>8.9862456298678204</v>
      </c>
      <c r="F195">
        <v>27.715538390364799</v>
      </c>
      <c r="G195">
        <v>21.327357111608599</v>
      </c>
      <c r="H195">
        <v>43.3878769622862</v>
      </c>
      <c r="I195">
        <v>73.576354153384102</v>
      </c>
      <c r="J195">
        <v>50.299667752488197</v>
      </c>
      <c r="K195">
        <v>86.694393000000005</v>
      </c>
    </row>
    <row r="196" spans="1:11" hidden="1" x14ac:dyDescent="0.25">
      <c r="A196">
        <v>28</v>
      </c>
      <c r="B196" t="s">
        <v>252</v>
      </c>
      <c r="C196" t="s">
        <v>49</v>
      </c>
      <c r="D196">
        <v>6837.0192399999996</v>
      </c>
      <c r="E196">
        <v>543.63796218270795</v>
      </c>
      <c r="F196">
        <v>2167.56212282161</v>
      </c>
      <c r="G196">
        <v>1615.0141630641399</v>
      </c>
      <c r="H196">
        <v>982.38157859401701</v>
      </c>
      <c r="I196">
        <v>546.36982758499005</v>
      </c>
      <c r="J196">
        <v>45.331985752530002</v>
      </c>
      <c r="K196">
        <v>936.72159999999997</v>
      </c>
    </row>
    <row r="197" spans="1:11" hidden="1" x14ac:dyDescent="0.25">
      <c r="A197">
        <v>28</v>
      </c>
      <c r="B197" t="s">
        <v>254</v>
      </c>
      <c r="C197" t="s">
        <v>49</v>
      </c>
      <c r="D197">
        <v>200.21393515</v>
      </c>
      <c r="E197">
        <v>15.470353495277299</v>
      </c>
      <c r="F197">
        <v>64.723221174494896</v>
      </c>
      <c r="G197">
        <v>57.603592719545198</v>
      </c>
      <c r="H197">
        <v>37.846400539236299</v>
      </c>
      <c r="I197">
        <v>23.0477773083784</v>
      </c>
      <c r="J197">
        <v>1.5225899130676801</v>
      </c>
      <c r="K197" s="1">
        <v>8.0005446712050296E-15</v>
      </c>
    </row>
    <row r="198" spans="1:11" hidden="1" x14ac:dyDescent="0.25">
      <c r="A198">
        <v>29</v>
      </c>
      <c r="B198" t="s">
        <v>255</v>
      </c>
      <c r="C198" t="s">
        <v>49</v>
      </c>
      <c r="D198">
        <v>91017.825100000002</v>
      </c>
      <c r="E198">
        <v>6518.0337363385097</v>
      </c>
      <c r="F198">
        <v>32574.575478652401</v>
      </c>
      <c r="G198">
        <v>25300.668779615298</v>
      </c>
      <c r="H198">
        <v>13385.712310298901</v>
      </c>
      <c r="I198">
        <v>9998.6647428085598</v>
      </c>
      <c r="J198">
        <v>651.67655228611795</v>
      </c>
      <c r="K198">
        <v>2588.49349999999</v>
      </c>
    </row>
    <row r="199" spans="1:11" hidden="1" x14ac:dyDescent="0.25">
      <c r="A199">
        <v>11</v>
      </c>
      <c r="B199" t="s">
        <v>256</v>
      </c>
      <c r="C199" t="s">
        <v>49</v>
      </c>
      <c r="D199">
        <v>8.2904519899999993</v>
      </c>
      <c r="E199">
        <v>1.16327575224181</v>
      </c>
      <c r="F199">
        <v>3.0763748606649899</v>
      </c>
      <c r="G199">
        <v>2.3303509845787702</v>
      </c>
      <c r="H199">
        <v>1.09152768038259</v>
      </c>
      <c r="I199">
        <v>0.59012147291897699</v>
      </c>
      <c r="J199">
        <v>3.8801239212840899E-2</v>
      </c>
      <c r="K199" s="1">
        <v>2.77122075287294E-16</v>
      </c>
    </row>
    <row r="200" spans="1:11" hidden="1" x14ac:dyDescent="0.25">
      <c r="A200">
        <v>31</v>
      </c>
      <c r="B200" t="s">
        <v>249</v>
      </c>
      <c r="C200" t="s">
        <v>50</v>
      </c>
      <c r="D200">
        <v>260885.97072000001</v>
      </c>
      <c r="E200">
        <v>7974.4316604927399</v>
      </c>
      <c r="F200">
        <v>4713.7240911076897</v>
      </c>
      <c r="G200">
        <v>4590.0815764605804</v>
      </c>
      <c r="H200">
        <v>84963.145137559201</v>
      </c>
      <c r="I200">
        <v>103497.837975325</v>
      </c>
      <c r="J200">
        <v>54119.813541054202</v>
      </c>
      <c r="K200">
        <v>1026.9367380000001</v>
      </c>
    </row>
    <row r="201" spans="1:11" hidden="1" x14ac:dyDescent="0.25">
      <c r="A201">
        <v>27</v>
      </c>
      <c r="B201" t="s">
        <v>251</v>
      </c>
      <c r="C201" t="s">
        <v>50</v>
      </c>
      <c r="D201">
        <v>2404.2448587999902</v>
      </c>
      <c r="E201">
        <v>27.178670359365299</v>
      </c>
      <c r="F201">
        <v>29.777269644460301</v>
      </c>
      <c r="G201">
        <v>25.839929618015901</v>
      </c>
      <c r="H201">
        <v>408.478101675674</v>
      </c>
      <c r="I201">
        <v>902.87098792930794</v>
      </c>
      <c r="J201">
        <v>925.08311157317303</v>
      </c>
      <c r="K201">
        <v>85.016787999999906</v>
      </c>
    </row>
    <row r="202" spans="1:11" hidden="1" x14ac:dyDescent="0.25">
      <c r="A202">
        <v>29</v>
      </c>
      <c r="B202" t="s">
        <v>252</v>
      </c>
      <c r="C202" t="s">
        <v>50</v>
      </c>
      <c r="D202">
        <v>19421.801349199999</v>
      </c>
      <c r="E202">
        <v>6292.3673483355597</v>
      </c>
      <c r="F202">
        <v>969.41706986863596</v>
      </c>
      <c r="G202">
        <v>665.94813196481095</v>
      </c>
      <c r="H202">
        <v>7315.8457748259398</v>
      </c>
      <c r="I202">
        <v>3653.37678142513</v>
      </c>
      <c r="J202">
        <v>524.84624277990997</v>
      </c>
      <c r="K202" s="1">
        <v>2.8575752875070702E-13</v>
      </c>
    </row>
    <row r="203" spans="1:11" hidden="1" x14ac:dyDescent="0.25">
      <c r="A203">
        <v>15</v>
      </c>
      <c r="B203" t="s">
        <v>253</v>
      </c>
      <c r="C203" t="s">
        <v>50</v>
      </c>
      <c r="D203">
        <v>203.99994299999901</v>
      </c>
      <c r="E203">
        <v>67.148570973012795</v>
      </c>
      <c r="F203">
        <v>10.4004671552172</v>
      </c>
      <c r="G203">
        <v>6.19676760462447</v>
      </c>
      <c r="H203">
        <v>77.843911649731993</v>
      </c>
      <c r="I203">
        <v>37.127858610812801</v>
      </c>
      <c r="J203">
        <v>5.2823670066005102</v>
      </c>
      <c r="K203" s="1">
        <v>3.4000580129145399E-16</v>
      </c>
    </row>
    <row r="204" spans="1:11" hidden="1" x14ac:dyDescent="0.25">
      <c r="A204">
        <v>29</v>
      </c>
      <c r="B204" t="s">
        <v>254</v>
      </c>
      <c r="C204" t="s">
        <v>50</v>
      </c>
      <c r="D204">
        <v>220084.66417599999</v>
      </c>
      <c r="E204">
        <v>1235.8183884641001</v>
      </c>
      <c r="F204">
        <v>3670.1903827695801</v>
      </c>
      <c r="G204">
        <v>3684.5413960559399</v>
      </c>
      <c r="H204">
        <v>70806.801351247705</v>
      </c>
      <c r="I204">
        <v>91535.233929597802</v>
      </c>
      <c r="J204">
        <v>49152.078727864697</v>
      </c>
      <c r="K204" s="1">
        <v>-2.7835511673401901E-12</v>
      </c>
    </row>
    <row r="205" spans="1:11" hidden="1" x14ac:dyDescent="0.25">
      <c r="A205">
        <v>30</v>
      </c>
      <c r="B205" t="s">
        <v>255</v>
      </c>
      <c r="C205" t="s">
        <v>50</v>
      </c>
      <c r="D205">
        <v>18771.272016800001</v>
      </c>
      <c r="E205">
        <v>351.91172848767098</v>
      </c>
      <c r="F205">
        <v>33.937920279903203</v>
      </c>
      <c r="G205">
        <v>207.55502853588899</v>
      </c>
      <c r="H205">
        <v>6354.1863099763004</v>
      </c>
      <c r="I205">
        <v>7369.2339019639003</v>
      </c>
      <c r="J205">
        <v>3512.5281275563202</v>
      </c>
      <c r="K205">
        <v>941.91899999999896</v>
      </c>
    </row>
    <row r="206" spans="1:11" hidden="1" x14ac:dyDescent="0.25">
      <c r="A206">
        <v>32</v>
      </c>
      <c r="B206" t="s">
        <v>249</v>
      </c>
      <c r="C206" t="s">
        <v>51</v>
      </c>
      <c r="D206">
        <v>290307.47990449902</v>
      </c>
      <c r="E206">
        <v>47760.371556592298</v>
      </c>
      <c r="F206">
        <v>39695.111546815097</v>
      </c>
      <c r="G206">
        <v>27490.607810695801</v>
      </c>
      <c r="H206">
        <v>37450.256163857899</v>
      </c>
      <c r="I206">
        <v>55896.656423410903</v>
      </c>
      <c r="J206">
        <v>27664.945121627501</v>
      </c>
      <c r="K206">
        <v>54349.531281500102</v>
      </c>
    </row>
    <row r="207" spans="1:11" hidden="1" x14ac:dyDescent="0.25">
      <c r="A207">
        <v>28</v>
      </c>
      <c r="B207" t="s">
        <v>251</v>
      </c>
      <c r="C207" t="s">
        <v>51</v>
      </c>
      <c r="D207">
        <v>9862.6034725999798</v>
      </c>
      <c r="E207">
        <v>85.4851552661694</v>
      </c>
      <c r="F207">
        <v>207.71351285892899</v>
      </c>
      <c r="G207">
        <v>71.352805898536104</v>
      </c>
      <c r="H207">
        <v>363.54502490847602</v>
      </c>
      <c r="I207">
        <v>1233.9860609749401</v>
      </c>
      <c r="J207">
        <v>1991.00818699294</v>
      </c>
      <c r="K207">
        <v>5909.5127256999704</v>
      </c>
    </row>
    <row r="208" spans="1:11" hidden="1" x14ac:dyDescent="0.25">
      <c r="A208">
        <v>30</v>
      </c>
      <c r="B208" t="s">
        <v>252</v>
      </c>
      <c r="C208" t="s">
        <v>51</v>
      </c>
      <c r="D208">
        <v>3250.4639049999901</v>
      </c>
      <c r="E208">
        <v>664.38832939363294</v>
      </c>
      <c r="F208">
        <v>566.79826391192603</v>
      </c>
      <c r="G208">
        <v>250.824340018469</v>
      </c>
      <c r="H208">
        <v>266.137696708796</v>
      </c>
      <c r="I208">
        <v>400.47375480486198</v>
      </c>
      <c r="J208">
        <v>681.45712016231096</v>
      </c>
      <c r="K208">
        <v>420.384399999999</v>
      </c>
    </row>
    <row r="209" spans="1:11" hidden="1" x14ac:dyDescent="0.25">
      <c r="A209">
        <v>16</v>
      </c>
      <c r="B209" t="s">
        <v>253</v>
      </c>
      <c r="C209" t="s">
        <v>51</v>
      </c>
      <c r="D209">
        <v>2186.998975</v>
      </c>
      <c r="E209">
        <v>717.19990595449804</v>
      </c>
      <c r="F209">
        <v>788.03601072247898</v>
      </c>
      <c r="G209">
        <v>301.92279012968203</v>
      </c>
      <c r="H209">
        <v>234.27887426441399</v>
      </c>
      <c r="I209">
        <v>129.83687397621699</v>
      </c>
      <c r="J209">
        <v>15.724519952707</v>
      </c>
      <c r="K209" s="1">
        <v>1.01252339845814E-13</v>
      </c>
    </row>
    <row r="210" spans="1:11" hidden="1" x14ac:dyDescent="0.25">
      <c r="A210">
        <v>30</v>
      </c>
      <c r="B210" t="s">
        <v>254</v>
      </c>
      <c r="C210" t="s">
        <v>51</v>
      </c>
      <c r="D210">
        <v>104605.57102699899</v>
      </c>
      <c r="E210">
        <v>13141.8724270195</v>
      </c>
      <c r="F210">
        <v>21071.979586495101</v>
      </c>
      <c r="G210">
        <v>13094.540538474401</v>
      </c>
      <c r="H210">
        <v>24311.143120120501</v>
      </c>
      <c r="I210">
        <v>27188.544402711501</v>
      </c>
      <c r="J210">
        <v>5797.4909521787204</v>
      </c>
      <c r="K210" s="1">
        <v>-2.7777780076121401E-13</v>
      </c>
    </row>
    <row r="211" spans="1:11" hidden="1" x14ac:dyDescent="0.25">
      <c r="A211">
        <v>31</v>
      </c>
      <c r="B211" t="s">
        <v>255</v>
      </c>
      <c r="C211" t="s">
        <v>51</v>
      </c>
      <c r="D211">
        <v>170401.862472899</v>
      </c>
      <c r="E211">
        <v>33151.432125399697</v>
      </c>
      <c r="F211">
        <v>17060.5897526519</v>
      </c>
      <c r="G211">
        <v>13771.9650210691</v>
      </c>
      <c r="H211">
        <v>12275.146719426901</v>
      </c>
      <c r="I211">
        <v>26943.824337790102</v>
      </c>
      <c r="J211">
        <v>19179.264795361902</v>
      </c>
      <c r="K211">
        <v>48019.639721199899</v>
      </c>
    </row>
    <row r="212" spans="1:11" hidden="1" x14ac:dyDescent="0.25">
      <c r="A212">
        <v>33</v>
      </c>
      <c r="B212" t="s">
        <v>249</v>
      </c>
      <c r="C212" t="s">
        <v>52</v>
      </c>
      <c r="D212">
        <v>156933.27316064999</v>
      </c>
      <c r="E212">
        <v>27284.418147861699</v>
      </c>
      <c r="F212">
        <v>34792.967773675999</v>
      </c>
      <c r="G212">
        <v>1584.58289649163</v>
      </c>
      <c r="H212">
        <v>59075.1178354394</v>
      </c>
      <c r="I212">
        <v>19763.495288861701</v>
      </c>
      <c r="J212">
        <v>2806.7434946693302</v>
      </c>
      <c r="K212">
        <v>11625.947723649901</v>
      </c>
    </row>
    <row r="213" spans="1:11" hidden="1" x14ac:dyDescent="0.25">
      <c r="A213">
        <v>29</v>
      </c>
      <c r="B213" t="s">
        <v>251</v>
      </c>
      <c r="C213" t="s">
        <v>52</v>
      </c>
      <c r="D213">
        <v>14183.782944439999</v>
      </c>
      <c r="E213">
        <v>99.776068477799399</v>
      </c>
      <c r="F213">
        <v>751.38604729759402</v>
      </c>
      <c r="G213">
        <v>14.197246312922699</v>
      </c>
      <c r="H213">
        <v>2189.9353729637401</v>
      </c>
      <c r="I213">
        <v>2378.79975343869</v>
      </c>
      <c r="J213">
        <v>533.59153640924796</v>
      </c>
      <c r="K213">
        <v>8216.0969195399994</v>
      </c>
    </row>
    <row r="214" spans="1:11" hidden="1" x14ac:dyDescent="0.25">
      <c r="A214">
        <v>31</v>
      </c>
      <c r="B214" t="s">
        <v>252</v>
      </c>
      <c r="C214" t="s">
        <v>52</v>
      </c>
      <c r="D214">
        <v>74616.302719999905</v>
      </c>
      <c r="E214">
        <v>24495.4133150575</v>
      </c>
      <c r="F214">
        <v>26639.704361730401</v>
      </c>
      <c r="G214">
        <v>1056.06197698964</v>
      </c>
      <c r="H214">
        <v>19317.6222773101</v>
      </c>
      <c r="I214">
        <v>2990.3280177306301</v>
      </c>
      <c r="J214">
        <v>112.747581181451</v>
      </c>
      <c r="K214">
        <v>4.4251899999997297</v>
      </c>
    </row>
    <row r="215" spans="1:11" hidden="1" x14ac:dyDescent="0.25">
      <c r="A215">
        <v>31</v>
      </c>
      <c r="B215" t="s">
        <v>254</v>
      </c>
      <c r="C215" t="s">
        <v>52</v>
      </c>
      <c r="D215">
        <v>53618.732391119898</v>
      </c>
      <c r="E215">
        <v>1397.1169543763399</v>
      </c>
      <c r="F215">
        <v>5831.6528207677902</v>
      </c>
      <c r="G215">
        <v>431.242171953933</v>
      </c>
      <c r="H215">
        <v>33455.730869699102</v>
      </c>
      <c r="I215">
        <v>10926.145842699299</v>
      </c>
      <c r="J215">
        <v>1576.84373162354</v>
      </c>
      <c r="K215" s="1">
        <v>-1.85268467234323E-14</v>
      </c>
    </row>
    <row r="216" spans="1:11" hidden="1" x14ac:dyDescent="0.25">
      <c r="A216">
        <v>32</v>
      </c>
      <c r="B216" t="s">
        <v>255</v>
      </c>
      <c r="C216" t="s">
        <v>52</v>
      </c>
      <c r="D216">
        <v>14514.389841849899</v>
      </c>
      <c r="E216">
        <v>1292.0506543451399</v>
      </c>
      <c r="F216">
        <v>1570.2240710025401</v>
      </c>
      <c r="G216">
        <v>83.080882731036596</v>
      </c>
      <c r="H216">
        <v>4111.8279100274003</v>
      </c>
      <c r="I216">
        <v>3468.2190982778902</v>
      </c>
      <c r="J216">
        <v>583.56069394598103</v>
      </c>
      <c r="K216">
        <v>3405.42653152</v>
      </c>
    </row>
    <row r="217" spans="1:11" hidden="1" x14ac:dyDescent="0.25">
      <c r="A217">
        <v>34</v>
      </c>
      <c r="B217" t="s">
        <v>249</v>
      </c>
      <c r="C217" t="s">
        <v>53</v>
      </c>
      <c r="D217">
        <v>5241984.18643138</v>
      </c>
      <c r="E217">
        <v>770939.04254304501</v>
      </c>
      <c r="F217">
        <v>476782.1432245</v>
      </c>
      <c r="G217">
        <v>268357.71318378701</v>
      </c>
      <c r="H217">
        <v>368157.366492651</v>
      </c>
      <c r="I217">
        <v>1290553.60354968</v>
      </c>
      <c r="J217">
        <v>1611431.6862645899</v>
      </c>
      <c r="K217">
        <v>455762.63117306097</v>
      </c>
    </row>
    <row r="218" spans="1:11" hidden="1" x14ac:dyDescent="0.25">
      <c r="A218">
        <v>30</v>
      </c>
      <c r="B218" t="s">
        <v>251</v>
      </c>
      <c r="C218" t="s">
        <v>53</v>
      </c>
      <c r="D218">
        <v>323400.867695847</v>
      </c>
      <c r="E218">
        <v>5229.4652791479102</v>
      </c>
      <c r="F218">
        <v>9002.7991553174797</v>
      </c>
      <c r="G218">
        <v>4268.4980371882502</v>
      </c>
      <c r="H218">
        <v>16268.724699201201</v>
      </c>
      <c r="I218">
        <v>58089.719842101302</v>
      </c>
      <c r="J218">
        <v>222519.47703456099</v>
      </c>
      <c r="K218">
        <v>8022.1836483320103</v>
      </c>
    </row>
    <row r="219" spans="1:11" hidden="1" x14ac:dyDescent="0.25">
      <c r="A219">
        <v>32</v>
      </c>
      <c r="B219" t="s">
        <v>252</v>
      </c>
      <c r="C219" t="s">
        <v>53</v>
      </c>
      <c r="D219">
        <v>321761.13278855197</v>
      </c>
      <c r="E219">
        <v>111392.340517177</v>
      </c>
      <c r="F219">
        <v>51003.873852391698</v>
      </c>
      <c r="G219">
        <v>29130.501060546001</v>
      </c>
      <c r="H219">
        <v>13744.669819624</v>
      </c>
      <c r="I219">
        <v>44676.595233453801</v>
      </c>
      <c r="J219">
        <v>61555.6605266072</v>
      </c>
      <c r="K219">
        <v>10257.4917787508</v>
      </c>
    </row>
    <row r="220" spans="1:11" hidden="1" x14ac:dyDescent="0.25">
      <c r="A220">
        <v>17</v>
      </c>
      <c r="B220" t="s">
        <v>253</v>
      </c>
      <c r="C220" t="s">
        <v>53</v>
      </c>
      <c r="D220">
        <v>592748.76572196896</v>
      </c>
      <c r="E220">
        <v>40124.138953634298</v>
      </c>
      <c r="F220">
        <v>110883.691915364</v>
      </c>
      <c r="G220">
        <v>51644.740673146996</v>
      </c>
      <c r="H220">
        <v>19075.4238481582</v>
      </c>
      <c r="I220">
        <v>179697.401747923</v>
      </c>
      <c r="J220">
        <v>135559.214943742</v>
      </c>
      <c r="K220">
        <v>55764.153639999997</v>
      </c>
    </row>
    <row r="221" spans="1:11" hidden="1" x14ac:dyDescent="0.25">
      <c r="A221">
        <v>32</v>
      </c>
      <c r="B221" t="s">
        <v>254</v>
      </c>
      <c r="C221" t="s">
        <v>53</v>
      </c>
      <c r="D221">
        <v>618346.59720557998</v>
      </c>
      <c r="E221">
        <v>81217.224592223705</v>
      </c>
      <c r="F221">
        <v>74619.802585636193</v>
      </c>
      <c r="G221">
        <v>58331.577826444001</v>
      </c>
      <c r="H221">
        <v>102469.91503780799</v>
      </c>
      <c r="I221">
        <v>195746.597261127</v>
      </c>
      <c r="J221">
        <v>105961.479313555</v>
      </c>
      <c r="K221">
        <v>5.88780000781347E-4</v>
      </c>
    </row>
    <row r="222" spans="1:11" hidden="1" x14ac:dyDescent="0.25">
      <c r="A222">
        <v>33</v>
      </c>
      <c r="B222" t="s">
        <v>255</v>
      </c>
      <c r="C222" t="s">
        <v>53</v>
      </c>
      <c r="D222">
        <v>3385051.8817349598</v>
      </c>
      <c r="E222">
        <v>532515.36982390296</v>
      </c>
      <c r="F222">
        <v>231184.280409514</v>
      </c>
      <c r="G222">
        <v>124931.24403518</v>
      </c>
      <c r="H222">
        <v>216566.394044941</v>
      </c>
      <c r="I222">
        <v>812309.63542239205</v>
      </c>
      <c r="J222">
        <v>1085826.1821772801</v>
      </c>
      <c r="K222">
        <v>381718.775821749</v>
      </c>
    </row>
    <row r="223" spans="1:11" hidden="1" x14ac:dyDescent="0.25">
      <c r="A223">
        <v>12</v>
      </c>
      <c r="B223" t="s">
        <v>256</v>
      </c>
      <c r="C223" t="s">
        <v>53</v>
      </c>
      <c r="D223">
        <v>674.998608420599</v>
      </c>
      <c r="E223">
        <v>460.54693263387401</v>
      </c>
      <c r="F223">
        <v>87.936999517651302</v>
      </c>
      <c r="G223">
        <v>51.320873722096799</v>
      </c>
      <c r="H223">
        <v>32.269984637687102</v>
      </c>
      <c r="I223">
        <v>33.477860308631797</v>
      </c>
      <c r="J223">
        <v>9.4459576006589199</v>
      </c>
      <c r="K223" s="1">
        <v>-2.7079928204722902E-15</v>
      </c>
    </row>
    <row r="224" spans="1:11" hidden="1" x14ac:dyDescent="0.25">
      <c r="A224">
        <v>35</v>
      </c>
      <c r="B224" t="s">
        <v>249</v>
      </c>
      <c r="C224" t="s">
        <v>54</v>
      </c>
      <c r="D224">
        <v>234522.10293409901</v>
      </c>
      <c r="E224">
        <v>40292.494121020602</v>
      </c>
      <c r="F224">
        <v>44215.573145772098</v>
      </c>
      <c r="G224">
        <v>66183.072586797207</v>
      </c>
      <c r="H224">
        <v>37769.060724605901</v>
      </c>
      <c r="I224">
        <v>41015.077008477099</v>
      </c>
      <c r="J224">
        <v>4769.90009932675</v>
      </c>
      <c r="K224">
        <v>276.92524809999702</v>
      </c>
    </row>
    <row r="225" spans="1:11" hidden="1" x14ac:dyDescent="0.25">
      <c r="A225">
        <v>31</v>
      </c>
      <c r="B225" t="s">
        <v>251</v>
      </c>
      <c r="C225" t="s">
        <v>54</v>
      </c>
      <c r="D225">
        <v>2582.2952559999999</v>
      </c>
      <c r="E225">
        <v>231.914020668159</v>
      </c>
      <c r="F225">
        <v>481.81796141520499</v>
      </c>
      <c r="G225">
        <v>547.62011055779999</v>
      </c>
      <c r="H225">
        <v>525.39342078587697</v>
      </c>
      <c r="I225">
        <v>636.92480323627603</v>
      </c>
      <c r="J225">
        <v>110.309522336679</v>
      </c>
      <c r="K225">
        <v>48.315416999999997</v>
      </c>
    </row>
    <row r="226" spans="1:11" hidden="1" x14ac:dyDescent="0.25">
      <c r="A226">
        <v>33</v>
      </c>
      <c r="B226" t="s">
        <v>252</v>
      </c>
      <c r="C226" t="s">
        <v>54</v>
      </c>
      <c r="D226">
        <v>20113.702824399901</v>
      </c>
      <c r="E226">
        <v>4586.5628686774799</v>
      </c>
      <c r="F226">
        <v>4572.1125483075002</v>
      </c>
      <c r="G226">
        <v>5670.1913634341599</v>
      </c>
      <c r="H226">
        <v>2385.1967430274599</v>
      </c>
      <c r="I226">
        <v>2686.18809849524</v>
      </c>
      <c r="J226">
        <v>213.44653295813001</v>
      </c>
      <c r="K226">
        <v>4.6695000003718597E-3</v>
      </c>
    </row>
    <row r="227" spans="1:11" hidden="1" x14ac:dyDescent="0.25">
      <c r="A227">
        <v>18</v>
      </c>
      <c r="B227" t="s">
        <v>253</v>
      </c>
      <c r="C227" t="s">
        <v>54</v>
      </c>
      <c r="D227">
        <v>668.61156359999995</v>
      </c>
      <c r="E227">
        <v>244.30126789525099</v>
      </c>
      <c r="F227">
        <v>127.664385462307</v>
      </c>
      <c r="G227">
        <v>167.98453217198301</v>
      </c>
      <c r="H227">
        <v>60.455187039729999</v>
      </c>
      <c r="I227">
        <v>62.451299888785201</v>
      </c>
      <c r="J227">
        <v>5.7548911419422799</v>
      </c>
      <c r="K227" s="1">
        <v>-3.2179120479369701E-15</v>
      </c>
    </row>
    <row r="228" spans="1:11" hidden="1" x14ac:dyDescent="0.25">
      <c r="A228">
        <v>33</v>
      </c>
      <c r="B228" t="s">
        <v>254</v>
      </c>
      <c r="C228" t="s">
        <v>54</v>
      </c>
      <c r="D228">
        <v>137380.56006569901</v>
      </c>
      <c r="E228">
        <v>20427.138191425402</v>
      </c>
      <c r="F228">
        <v>24777.142563123802</v>
      </c>
      <c r="G228">
        <v>41386.475901656799</v>
      </c>
      <c r="H228">
        <v>23822.2023425443</v>
      </c>
      <c r="I228">
        <v>24353.923394739399</v>
      </c>
      <c r="J228">
        <v>2613.6776722100399</v>
      </c>
      <c r="K228" s="1">
        <v>-1.0303424780033701E-12</v>
      </c>
    </row>
    <row r="229" spans="1:11" hidden="1" x14ac:dyDescent="0.25">
      <c r="A229">
        <v>34</v>
      </c>
      <c r="B229" t="s">
        <v>255</v>
      </c>
      <c r="C229" t="s">
        <v>54</v>
      </c>
      <c r="D229">
        <v>73606.123272600002</v>
      </c>
      <c r="E229">
        <v>14736.867619704601</v>
      </c>
      <c r="F229">
        <v>14225.812827092101</v>
      </c>
      <c r="G229">
        <v>18364.893618984199</v>
      </c>
      <c r="H229">
        <v>10963.784157353401</v>
      </c>
      <c r="I229">
        <v>13260.3514809426</v>
      </c>
      <c r="J229">
        <v>1825.80836302282</v>
      </c>
      <c r="K229">
        <v>228.60520549999899</v>
      </c>
    </row>
    <row r="230" spans="1:11" hidden="1" x14ac:dyDescent="0.25">
      <c r="A230">
        <v>13</v>
      </c>
      <c r="B230" t="s">
        <v>256</v>
      </c>
      <c r="C230" t="s">
        <v>54</v>
      </c>
      <c r="D230">
        <v>170.80321000000001</v>
      </c>
      <c r="E230">
        <v>65.704914306681502</v>
      </c>
      <c r="F230">
        <v>31.026435531236501</v>
      </c>
      <c r="G230">
        <v>45.906904937017302</v>
      </c>
      <c r="H230">
        <v>12.0267916911898</v>
      </c>
      <c r="I230">
        <v>15.2352568450471</v>
      </c>
      <c r="J230">
        <v>0.90290668882744296</v>
      </c>
      <c r="K230" s="1">
        <v>-6.3282712403633899E-15</v>
      </c>
    </row>
    <row r="231" spans="1:11" hidden="1" x14ac:dyDescent="0.25">
      <c r="A231">
        <v>36</v>
      </c>
      <c r="B231" t="s">
        <v>249</v>
      </c>
      <c r="C231" t="s">
        <v>55</v>
      </c>
      <c r="D231">
        <v>2049808.1135217601</v>
      </c>
      <c r="E231">
        <v>564402.68777941098</v>
      </c>
      <c r="F231">
        <v>299284.12092942698</v>
      </c>
      <c r="G231">
        <v>123217.818443747</v>
      </c>
      <c r="H231">
        <v>256489.45690008299</v>
      </c>
      <c r="I231">
        <v>385624.60351832199</v>
      </c>
      <c r="J231">
        <v>198892.40147980701</v>
      </c>
      <c r="K231">
        <v>221897.02447095301</v>
      </c>
    </row>
    <row r="232" spans="1:11" hidden="1" x14ac:dyDescent="0.25">
      <c r="A232">
        <v>32</v>
      </c>
      <c r="B232" t="s">
        <v>251</v>
      </c>
      <c r="C232" t="s">
        <v>55</v>
      </c>
      <c r="D232">
        <v>59323.570817530002</v>
      </c>
      <c r="E232">
        <v>1711.12115014447</v>
      </c>
      <c r="F232">
        <v>6639.5754889581603</v>
      </c>
      <c r="G232">
        <v>1704.1577746622299</v>
      </c>
      <c r="H232">
        <v>7476.5868883441899</v>
      </c>
      <c r="I232">
        <v>18369.8709255094</v>
      </c>
      <c r="J232">
        <v>16809.306163181402</v>
      </c>
      <c r="K232">
        <v>6612.9524267300203</v>
      </c>
    </row>
    <row r="233" spans="1:11" hidden="1" x14ac:dyDescent="0.25">
      <c r="A233">
        <v>34</v>
      </c>
      <c r="B233" t="s">
        <v>252</v>
      </c>
      <c r="C233" t="s">
        <v>55</v>
      </c>
      <c r="D233">
        <v>189119.23259130199</v>
      </c>
      <c r="E233">
        <v>105512.850497269</v>
      </c>
      <c r="F233">
        <v>21770.657381978599</v>
      </c>
      <c r="G233">
        <v>23770.013688208099</v>
      </c>
      <c r="H233">
        <v>14290.732076861799</v>
      </c>
      <c r="I233">
        <v>10389.9699170315</v>
      </c>
      <c r="J233">
        <v>5066.2494299501996</v>
      </c>
      <c r="K233">
        <v>8318.7596000000303</v>
      </c>
    </row>
    <row r="234" spans="1:11" hidden="1" x14ac:dyDescent="0.25">
      <c r="A234">
        <v>19</v>
      </c>
      <c r="B234" t="s">
        <v>253</v>
      </c>
      <c r="C234" t="s">
        <v>55</v>
      </c>
      <c r="D234">
        <v>52770.093252199898</v>
      </c>
      <c r="E234">
        <v>38731.4999219479</v>
      </c>
      <c r="F234">
        <v>6899.8955669465004</v>
      </c>
      <c r="G234">
        <v>2508.8190920162601</v>
      </c>
      <c r="H234">
        <v>2660.6121665546998</v>
      </c>
      <c r="I234">
        <v>1719.7651425802001</v>
      </c>
      <c r="J234">
        <v>249.50136215438599</v>
      </c>
      <c r="K234" s="1">
        <v>-7.4306186204076101E-13</v>
      </c>
    </row>
    <row r="235" spans="1:11" hidden="1" x14ac:dyDescent="0.25">
      <c r="A235">
        <v>34</v>
      </c>
      <c r="B235" t="s">
        <v>254</v>
      </c>
      <c r="C235" t="s">
        <v>55</v>
      </c>
      <c r="D235">
        <v>326171.66339935799</v>
      </c>
      <c r="E235">
        <v>57090.830146045802</v>
      </c>
      <c r="F235">
        <v>62434.774524296103</v>
      </c>
      <c r="G235">
        <v>29177.7824762245</v>
      </c>
      <c r="H235">
        <v>83309.924130338099</v>
      </c>
      <c r="I235">
        <v>76121.237357871607</v>
      </c>
      <c r="J235">
        <v>17943.381519023598</v>
      </c>
      <c r="K235">
        <v>93.733245558733898</v>
      </c>
    </row>
    <row r="236" spans="1:11" hidden="1" x14ac:dyDescent="0.25">
      <c r="A236">
        <v>35</v>
      </c>
      <c r="B236" t="s">
        <v>255</v>
      </c>
      <c r="C236" t="s">
        <v>55</v>
      </c>
      <c r="D236">
        <v>1422423.4794467799</v>
      </c>
      <c r="E236">
        <v>361356.37375716399</v>
      </c>
      <c r="F236">
        <v>201539.18886974599</v>
      </c>
      <c r="G236">
        <v>66056.977990072905</v>
      </c>
      <c r="H236">
        <v>148751.58320619</v>
      </c>
      <c r="I236">
        <v>279023.81373306498</v>
      </c>
      <c r="J236">
        <v>158823.957951947</v>
      </c>
      <c r="K236">
        <v>206871.58393859601</v>
      </c>
    </row>
    <row r="237" spans="1:11" hidden="1" x14ac:dyDescent="0.25">
      <c r="A237">
        <v>14</v>
      </c>
      <c r="B237" t="s">
        <v>256</v>
      </c>
      <c r="C237" t="s">
        <v>55</v>
      </c>
      <c r="D237">
        <v>0.24016012506699899</v>
      </c>
      <c r="E237">
        <v>0.16934698169191001</v>
      </c>
      <c r="F237">
        <v>3.5786483962273297E-2</v>
      </c>
      <c r="G237">
        <v>1.14660383317364E-2</v>
      </c>
      <c r="H237">
        <v>1.37993335421205E-2</v>
      </c>
      <c r="I237">
        <v>8.5213306312329797E-3</v>
      </c>
      <c r="J237">
        <v>1.23995690772585E-3</v>
      </c>
      <c r="K237" s="1">
        <v>-1.49554254749587E-18</v>
      </c>
    </row>
    <row r="238" spans="1:11" hidden="1" x14ac:dyDescent="0.25">
      <c r="A238">
        <v>37</v>
      </c>
      <c r="B238" t="s">
        <v>249</v>
      </c>
      <c r="C238" t="s">
        <v>56</v>
      </c>
      <c r="D238">
        <v>129684072.62112799</v>
      </c>
      <c r="E238">
        <v>42884028.6862441</v>
      </c>
      <c r="F238">
        <v>25108946.979712501</v>
      </c>
      <c r="G238">
        <v>19622795.3764406</v>
      </c>
      <c r="H238">
        <v>17199264.7256171</v>
      </c>
      <c r="I238">
        <v>20146369.0108013</v>
      </c>
      <c r="J238">
        <v>2735844.3377792202</v>
      </c>
      <c r="K238">
        <v>1986823.5045429501</v>
      </c>
    </row>
    <row r="239" spans="1:11" hidden="1" x14ac:dyDescent="0.25">
      <c r="A239">
        <v>33</v>
      </c>
      <c r="B239" t="s">
        <v>251</v>
      </c>
      <c r="C239" t="s">
        <v>56</v>
      </c>
      <c r="D239">
        <v>471618.54175954399</v>
      </c>
      <c r="E239">
        <v>45930.656701127598</v>
      </c>
      <c r="F239">
        <v>90506.521429744404</v>
      </c>
      <c r="G239">
        <v>94162.398208647894</v>
      </c>
      <c r="H239">
        <v>112127.943434214</v>
      </c>
      <c r="I239">
        <v>106612.940464924</v>
      </c>
      <c r="J239">
        <v>15658.2988812935</v>
      </c>
      <c r="K239">
        <v>6619.7826395955899</v>
      </c>
    </row>
    <row r="240" spans="1:11" hidden="1" x14ac:dyDescent="0.25">
      <c r="A240">
        <v>35</v>
      </c>
      <c r="B240" t="s">
        <v>252</v>
      </c>
      <c r="C240" t="s">
        <v>56</v>
      </c>
      <c r="D240">
        <v>47082589.965608098</v>
      </c>
      <c r="E240">
        <v>20262176.030935802</v>
      </c>
      <c r="F240">
        <v>8455245.1553817093</v>
      </c>
      <c r="G240">
        <v>7369863.0102614397</v>
      </c>
      <c r="H240">
        <v>4717197.5724628698</v>
      </c>
      <c r="I240">
        <v>5340682.5767563405</v>
      </c>
      <c r="J240">
        <v>608777.50447502802</v>
      </c>
      <c r="K240">
        <v>328648.11533499899</v>
      </c>
    </row>
    <row r="241" spans="1:11" hidden="1" x14ac:dyDescent="0.25">
      <c r="A241">
        <v>20</v>
      </c>
      <c r="B241" t="s">
        <v>253</v>
      </c>
      <c r="C241" t="s">
        <v>56</v>
      </c>
      <c r="D241">
        <v>32279822.757531501</v>
      </c>
      <c r="E241">
        <v>9376222.3923317697</v>
      </c>
      <c r="F241">
        <v>8258685.9685631404</v>
      </c>
      <c r="G241">
        <v>1308535.5245855399</v>
      </c>
      <c r="H241">
        <v>4038444.9894907898</v>
      </c>
      <c r="I241">
        <v>7701538.7087032897</v>
      </c>
      <c r="J241">
        <v>876531.56077172095</v>
      </c>
      <c r="K241">
        <v>719863.61307997303</v>
      </c>
    </row>
    <row r="242" spans="1:11" hidden="1" x14ac:dyDescent="0.25">
      <c r="A242">
        <v>35</v>
      </c>
      <c r="B242" t="s">
        <v>254</v>
      </c>
      <c r="C242" t="s">
        <v>56</v>
      </c>
      <c r="D242">
        <v>29703285.893199101</v>
      </c>
      <c r="E242">
        <v>7238961.8507110998</v>
      </c>
      <c r="F242">
        <v>5373672.7560476903</v>
      </c>
      <c r="G242">
        <v>7280362.5901262397</v>
      </c>
      <c r="H242">
        <v>5476932.7743994696</v>
      </c>
      <c r="I242">
        <v>3935421.5019259602</v>
      </c>
      <c r="J242">
        <v>397934.41998959403</v>
      </c>
      <c r="K242" s="1">
        <v>-5.5754775796224002E-12</v>
      </c>
    </row>
    <row r="243" spans="1:11" hidden="1" x14ac:dyDescent="0.25">
      <c r="A243">
        <v>36</v>
      </c>
      <c r="B243" t="s">
        <v>255</v>
      </c>
      <c r="C243" t="s">
        <v>56</v>
      </c>
      <c r="D243">
        <v>20137018.3641048</v>
      </c>
      <c r="E243">
        <v>5956359.4055075301</v>
      </c>
      <c r="F243">
        <v>2929163.0659989598</v>
      </c>
      <c r="G243">
        <v>3567972.4697038</v>
      </c>
      <c r="H243">
        <v>2853480.3839910901</v>
      </c>
      <c r="I243">
        <v>3061454.39522393</v>
      </c>
      <c r="J243">
        <v>836896.90970563004</v>
      </c>
      <c r="K243">
        <v>931691.733973686</v>
      </c>
    </row>
    <row r="244" spans="1:11" hidden="1" x14ac:dyDescent="0.25">
      <c r="A244">
        <v>15</v>
      </c>
      <c r="B244" t="s">
        <v>256</v>
      </c>
      <c r="C244" t="s">
        <v>56</v>
      </c>
      <c r="D244">
        <v>9814.2799232646303</v>
      </c>
      <c r="E244">
        <v>4363.8680298049903</v>
      </c>
      <c r="F244">
        <v>1717.5571445692001</v>
      </c>
      <c r="G244">
        <v>1902.0600407132899</v>
      </c>
      <c r="H244">
        <v>1096.3582334616301</v>
      </c>
      <c r="I244">
        <v>688.15277026755098</v>
      </c>
      <c r="J244">
        <v>46.283704447891097</v>
      </c>
      <c r="K244" s="1">
        <v>-7.8564061333619494E-15</v>
      </c>
    </row>
    <row r="245" spans="1:11" hidden="1" x14ac:dyDescent="0.25">
      <c r="A245">
        <v>38</v>
      </c>
      <c r="B245" t="s">
        <v>249</v>
      </c>
      <c r="C245" t="s">
        <v>57</v>
      </c>
      <c r="D245">
        <v>1933213.46267</v>
      </c>
      <c r="E245">
        <v>410115.82402955601</v>
      </c>
      <c r="F245">
        <v>420173.39693789498</v>
      </c>
      <c r="G245">
        <v>53559.586824560902</v>
      </c>
      <c r="H245">
        <v>721759.004401571</v>
      </c>
      <c r="I245">
        <v>273790.29691038199</v>
      </c>
      <c r="J245">
        <v>26955.820676031701</v>
      </c>
      <c r="K245">
        <v>26859.532889999999</v>
      </c>
    </row>
    <row r="246" spans="1:11" hidden="1" x14ac:dyDescent="0.25">
      <c r="A246">
        <v>34</v>
      </c>
      <c r="B246" t="s">
        <v>251</v>
      </c>
      <c r="C246" t="s">
        <v>57</v>
      </c>
      <c r="D246">
        <v>116889.43981</v>
      </c>
      <c r="E246">
        <v>1971.22879886142</v>
      </c>
      <c r="F246">
        <v>13018.7939980587</v>
      </c>
      <c r="G246">
        <v>1478.6651110640801</v>
      </c>
      <c r="H246">
        <v>41748.944740887302</v>
      </c>
      <c r="I246">
        <v>34779.853453835203</v>
      </c>
      <c r="J246">
        <v>6078.1446372931596</v>
      </c>
      <c r="K246">
        <v>17813.809069999999</v>
      </c>
    </row>
    <row r="247" spans="1:11" hidden="1" x14ac:dyDescent="0.25">
      <c r="A247">
        <v>36</v>
      </c>
      <c r="B247" t="s">
        <v>252</v>
      </c>
      <c r="C247" t="s">
        <v>57</v>
      </c>
      <c r="D247">
        <v>817769.68719999795</v>
      </c>
      <c r="E247">
        <v>334138.34921798401</v>
      </c>
      <c r="F247">
        <v>223768.138484892</v>
      </c>
      <c r="G247">
        <v>24229.3738119146</v>
      </c>
      <c r="H247">
        <v>180074.66742053899</v>
      </c>
      <c r="I247">
        <v>50970.978435533303</v>
      </c>
      <c r="J247">
        <v>4083.8078291351399</v>
      </c>
      <c r="K247">
        <v>504.372000000002</v>
      </c>
    </row>
    <row r="248" spans="1:11" hidden="1" x14ac:dyDescent="0.25">
      <c r="A248">
        <v>36</v>
      </c>
      <c r="B248" t="s">
        <v>254</v>
      </c>
      <c r="C248" t="s">
        <v>57</v>
      </c>
      <c r="D248">
        <v>823301.960598898</v>
      </c>
      <c r="E248">
        <v>42209.539776569298</v>
      </c>
      <c r="F248">
        <v>150161.49737220601</v>
      </c>
      <c r="G248">
        <v>22467.567294543202</v>
      </c>
      <c r="H248">
        <v>441683.10443467001</v>
      </c>
      <c r="I248">
        <v>154043.68406772299</v>
      </c>
      <c r="J248">
        <v>12736.567653186599</v>
      </c>
      <c r="K248" s="1">
        <v>-1.00256608570603E-12</v>
      </c>
    </row>
    <row r="249" spans="1:11" hidden="1" x14ac:dyDescent="0.25">
      <c r="A249">
        <v>37</v>
      </c>
      <c r="B249" t="s">
        <v>255</v>
      </c>
      <c r="C249" t="s">
        <v>57</v>
      </c>
      <c r="D249">
        <v>175252.14799339999</v>
      </c>
      <c r="E249">
        <v>31796.5124363102</v>
      </c>
      <c r="F249">
        <v>33224.971912265399</v>
      </c>
      <c r="G249">
        <v>5383.9846273132198</v>
      </c>
      <c r="H249">
        <v>58252.2524668486</v>
      </c>
      <c r="I249">
        <v>33995.775727168199</v>
      </c>
      <c r="J249">
        <v>4057.2974314942799</v>
      </c>
      <c r="K249">
        <v>8541.3533920000009</v>
      </c>
    </row>
    <row r="250" spans="1:11" hidden="1" x14ac:dyDescent="0.25">
      <c r="A250">
        <v>39</v>
      </c>
      <c r="B250" t="s">
        <v>249</v>
      </c>
      <c r="C250" t="s">
        <v>58</v>
      </c>
      <c r="D250">
        <v>1321602.8043460001</v>
      </c>
      <c r="E250">
        <v>223929.51927025701</v>
      </c>
      <c r="F250">
        <v>192751.769264295</v>
      </c>
      <c r="G250">
        <v>34068.602284457404</v>
      </c>
      <c r="H250">
        <v>439115.29461442499</v>
      </c>
      <c r="I250">
        <v>311716.15946951002</v>
      </c>
      <c r="J250">
        <v>33548.736637053298</v>
      </c>
      <c r="K250">
        <v>86472.722805999903</v>
      </c>
    </row>
    <row r="251" spans="1:11" hidden="1" x14ac:dyDescent="0.25">
      <c r="A251">
        <v>35</v>
      </c>
      <c r="B251" t="s">
        <v>251</v>
      </c>
      <c r="C251" t="s">
        <v>58</v>
      </c>
      <c r="D251">
        <v>88922.316921529797</v>
      </c>
      <c r="E251">
        <v>4678.4884460905996</v>
      </c>
      <c r="F251">
        <v>7933.6472554922002</v>
      </c>
      <c r="G251">
        <v>1267.5865404537401</v>
      </c>
      <c r="H251">
        <v>16955.165804740798</v>
      </c>
      <c r="I251">
        <v>25343.1351120605</v>
      </c>
      <c r="J251">
        <v>5056.1342355920597</v>
      </c>
      <c r="K251">
        <v>27688.159527100001</v>
      </c>
    </row>
    <row r="252" spans="1:11" hidden="1" x14ac:dyDescent="0.25">
      <c r="A252">
        <v>37</v>
      </c>
      <c r="B252" t="s">
        <v>252</v>
      </c>
      <c r="C252" t="s">
        <v>58</v>
      </c>
      <c r="D252">
        <v>93831.257464999799</v>
      </c>
      <c r="E252">
        <v>51519.192831056404</v>
      </c>
      <c r="F252">
        <v>10295.0315860028</v>
      </c>
      <c r="G252">
        <v>1158.5481185036799</v>
      </c>
      <c r="H252">
        <v>7626.7651269917596</v>
      </c>
      <c r="I252">
        <v>2594.37715652923</v>
      </c>
      <c r="J252">
        <v>1416.81764591608</v>
      </c>
      <c r="K252">
        <v>19220.525000000001</v>
      </c>
    </row>
    <row r="253" spans="1:11" hidden="1" x14ac:dyDescent="0.25">
      <c r="A253">
        <v>21</v>
      </c>
      <c r="B253" t="s">
        <v>253</v>
      </c>
      <c r="C253" t="s">
        <v>58</v>
      </c>
      <c r="D253">
        <v>9053.17</v>
      </c>
      <c r="E253">
        <v>0</v>
      </c>
      <c r="F253">
        <v>0</v>
      </c>
      <c r="G253">
        <v>0</v>
      </c>
      <c r="H253">
        <v>0</v>
      </c>
      <c r="I253">
        <v>9053.17</v>
      </c>
      <c r="J253">
        <v>0</v>
      </c>
      <c r="K253">
        <v>0</v>
      </c>
    </row>
    <row r="254" spans="1:11" hidden="1" x14ac:dyDescent="0.25">
      <c r="A254">
        <v>37</v>
      </c>
      <c r="B254" t="s">
        <v>254</v>
      </c>
      <c r="C254" t="s">
        <v>58</v>
      </c>
      <c r="D254">
        <v>909972.19239159895</v>
      </c>
      <c r="E254">
        <v>121251.98964526699</v>
      </c>
      <c r="F254">
        <v>145273.278456453</v>
      </c>
      <c r="G254">
        <v>28610.763487519602</v>
      </c>
      <c r="H254">
        <v>374142.42863851099</v>
      </c>
      <c r="I254">
        <v>219663.116796566</v>
      </c>
      <c r="J254">
        <v>21030.6153672824</v>
      </c>
      <c r="K254" s="1">
        <v>-2.2084556405843602E-12</v>
      </c>
    </row>
    <row r="255" spans="1:11" hidden="1" x14ac:dyDescent="0.25">
      <c r="A255">
        <v>38</v>
      </c>
      <c r="B255" t="s">
        <v>255</v>
      </c>
      <c r="C255" t="s">
        <v>58</v>
      </c>
      <c r="D255">
        <v>219824.03816191899</v>
      </c>
      <c r="E255">
        <v>46479.900823239099</v>
      </c>
      <c r="F255">
        <v>29249.857251482299</v>
      </c>
      <c r="G255">
        <v>3031.7190726280901</v>
      </c>
      <c r="H255">
        <v>40390.986427203497</v>
      </c>
      <c r="I255">
        <v>55062.369004486798</v>
      </c>
      <c r="J255">
        <v>6045.1601106201397</v>
      </c>
      <c r="K255">
        <v>39564.045472259997</v>
      </c>
    </row>
    <row r="256" spans="1:11" hidden="1" x14ac:dyDescent="0.25">
      <c r="A256">
        <v>40</v>
      </c>
      <c r="B256" t="s">
        <v>249</v>
      </c>
      <c r="C256" t="s">
        <v>59</v>
      </c>
      <c r="D256">
        <v>5812660.2718177</v>
      </c>
      <c r="E256">
        <v>1406740.0881755401</v>
      </c>
      <c r="F256">
        <v>1010021.12540596</v>
      </c>
      <c r="G256">
        <v>67950.825105289594</v>
      </c>
      <c r="H256">
        <v>2328225.8253752501</v>
      </c>
      <c r="I256">
        <v>881490.03663188103</v>
      </c>
      <c r="J256">
        <v>50411.500696059302</v>
      </c>
      <c r="K256">
        <v>67820.870427729998</v>
      </c>
    </row>
    <row r="257" spans="1:11" hidden="1" x14ac:dyDescent="0.25">
      <c r="A257">
        <v>36</v>
      </c>
      <c r="B257" t="s">
        <v>251</v>
      </c>
      <c r="C257" t="s">
        <v>59</v>
      </c>
      <c r="D257">
        <v>131893.97189699899</v>
      </c>
      <c r="E257">
        <v>4441.3957452065297</v>
      </c>
      <c r="F257">
        <v>10594.3033816139</v>
      </c>
      <c r="G257">
        <v>370.83128749955</v>
      </c>
      <c r="H257">
        <v>29557.890240192701</v>
      </c>
      <c r="I257">
        <v>37657.131208671999</v>
      </c>
      <c r="J257">
        <v>4150.6082468151199</v>
      </c>
      <c r="K257">
        <v>45121.811786999897</v>
      </c>
    </row>
    <row r="258" spans="1:11" hidden="1" x14ac:dyDescent="0.25">
      <c r="A258">
        <v>38</v>
      </c>
      <c r="B258" t="s">
        <v>252</v>
      </c>
      <c r="C258" t="s">
        <v>59</v>
      </c>
      <c r="D258">
        <v>2269293.4409699999</v>
      </c>
      <c r="E258">
        <v>1181325.2043218799</v>
      </c>
      <c r="F258">
        <v>504388.33620467398</v>
      </c>
      <c r="G258">
        <v>26042.529351084198</v>
      </c>
      <c r="H258">
        <v>454271.82956005097</v>
      </c>
      <c r="I258">
        <v>98908.020874068505</v>
      </c>
      <c r="J258">
        <v>4015.1096582372102</v>
      </c>
      <c r="K258">
        <v>342.41100000001398</v>
      </c>
    </row>
    <row r="259" spans="1:11" hidden="1" x14ac:dyDescent="0.25">
      <c r="A259">
        <v>38</v>
      </c>
      <c r="B259" t="s">
        <v>254</v>
      </c>
      <c r="C259" t="s">
        <v>59</v>
      </c>
      <c r="D259">
        <v>3247558.9671531799</v>
      </c>
      <c r="E259">
        <v>201541.296143941</v>
      </c>
      <c r="F259">
        <v>477340.73883661901</v>
      </c>
      <c r="G259">
        <v>40418.160849714302</v>
      </c>
      <c r="H259">
        <v>1796538.23619453</v>
      </c>
      <c r="I259">
        <v>696715.42385284696</v>
      </c>
      <c r="J259">
        <v>35005.111275489602</v>
      </c>
      <c r="K259" s="1">
        <v>-2.62068166646811E-12</v>
      </c>
    </row>
    <row r="260" spans="1:11" hidden="1" x14ac:dyDescent="0.25">
      <c r="A260">
        <v>39</v>
      </c>
      <c r="B260" t="s">
        <v>255</v>
      </c>
      <c r="C260" t="s">
        <v>59</v>
      </c>
      <c r="D260">
        <v>163913.77083782901</v>
      </c>
      <c r="E260">
        <v>19432.169430883001</v>
      </c>
      <c r="F260">
        <v>17697.624388795201</v>
      </c>
      <c r="G260">
        <v>1119.3089887813701</v>
      </c>
      <c r="H260">
        <v>47857.884484158698</v>
      </c>
      <c r="I260">
        <v>48209.463099143199</v>
      </c>
      <c r="J260">
        <v>7240.6729416380103</v>
      </c>
      <c r="K260">
        <v>22356.647504429999</v>
      </c>
    </row>
    <row r="261" spans="1:11" hidden="1" x14ac:dyDescent="0.25">
      <c r="A261">
        <v>41</v>
      </c>
      <c r="B261" t="s">
        <v>249</v>
      </c>
      <c r="C261" t="s">
        <v>60</v>
      </c>
      <c r="D261">
        <v>451082.56747871498</v>
      </c>
      <c r="E261">
        <v>120904.289348768</v>
      </c>
      <c r="F261">
        <v>49422.5672373134</v>
      </c>
      <c r="G261">
        <v>3660.8953582110898</v>
      </c>
      <c r="H261">
        <v>158159.144828691</v>
      </c>
      <c r="I261">
        <v>65620.952869823202</v>
      </c>
      <c r="J261">
        <v>20910.315070192501</v>
      </c>
      <c r="K261">
        <v>32404.4027657148</v>
      </c>
    </row>
    <row r="262" spans="1:11" hidden="1" x14ac:dyDescent="0.25">
      <c r="A262">
        <v>37</v>
      </c>
      <c r="B262" t="s">
        <v>251</v>
      </c>
      <c r="C262" t="s">
        <v>60</v>
      </c>
      <c r="D262">
        <v>8171.61149259999</v>
      </c>
      <c r="E262">
        <v>25.736492368531401</v>
      </c>
      <c r="F262">
        <v>111.570300883424</v>
      </c>
      <c r="G262">
        <v>12.3173717610373</v>
      </c>
      <c r="H262">
        <v>545.81055824580403</v>
      </c>
      <c r="I262">
        <v>1244.90611771981</v>
      </c>
      <c r="J262">
        <v>1099.3010920213801</v>
      </c>
      <c r="K262">
        <v>5131.9695596000001</v>
      </c>
    </row>
    <row r="263" spans="1:11" hidden="1" x14ac:dyDescent="0.25">
      <c r="A263">
        <v>39</v>
      </c>
      <c r="B263" t="s">
        <v>252</v>
      </c>
      <c r="C263" t="s">
        <v>60</v>
      </c>
      <c r="D263">
        <v>120315.14780999999</v>
      </c>
      <c r="E263">
        <v>76646.017666226704</v>
      </c>
      <c r="F263">
        <v>18254.0406050848</v>
      </c>
      <c r="G263">
        <v>1030.2135971012401</v>
      </c>
      <c r="H263">
        <v>14430.732385929001</v>
      </c>
      <c r="I263">
        <v>2815.8752567074298</v>
      </c>
      <c r="J263">
        <v>169.29429895073</v>
      </c>
      <c r="K263">
        <v>6968.9740000000002</v>
      </c>
    </row>
    <row r="264" spans="1:11" hidden="1" x14ac:dyDescent="0.25">
      <c r="A264">
        <v>39</v>
      </c>
      <c r="B264" t="s">
        <v>254</v>
      </c>
      <c r="C264" t="s">
        <v>60</v>
      </c>
      <c r="D264">
        <v>235237.680227</v>
      </c>
      <c r="E264">
        <v>20729.3159567779</v>
      </c>
      <c r="F264">
        <v>25996.051348757399</v>
      </c>
      <c r="G264">
        <v>2247.1339641510599</v>
      </c>
      <c r="H264">
        <v>129862.87893851601</v>
      </c>
      <c r="I264">
        <v>49078.784527351803</v>
      </c>
      <c r="J264">
        <v>7323.5154914449104</v>
      </c>
      <c r="K264" s="1">
        <v>-3.5615954629975002E-13</v>
      </c>
    </row>
    <row r="265" spans="1:11" hidden="1" x14ac:dyDescent="0.25">
      <c r="A265">
        <v>40</v>
      </c>
      <c r="B265" t="s">
        <v>255</v>
      </c>
      <c r="C265" t="s">
        <v>60</v>
      </c>
      <c r="D265">
        <v>87358.084152419804</v>
      </c>
      <c r="E265">
        <v>23503.193069625999</v>
      </c>
      <c r="F265">
        <v>5060.8954763103802</v>
      </c>
      <c r="G265">
        <v>371.22693998402599</v>
      </c>
      <c r="H265">
        <v>13319.720972925301</v>
      </c>
      <c r="I265">
        <v>12481.3855123224</v>
      </c>
      <c r="J265">
        <v>12318.2022555366</v>
      </c>
      <c r="K265">
        <v>20303.4599257148</v>
      </c>
    </row>
    <row r="266" spans="1:11" hidden="1" x14ac:dyDescent="0.25">
      <c r="A266">
        <v>16</v>
      </c>
      <c r="B266" t="s">
        <v>256</v>
      </c>
      <c r="C266" t="s">
        <v>60</v>
      </c>
      <c r="D266">
        <v>5.280519048E-2</v>
      </c>
      <c r="E266">
        <v>3.66242275564021E-2</v>
      </c>
      <c r="F266">
        <v>8.4276631713360792E-3</v>
      </c>
      <c r="G266">
        <v>4.9227363043616399E-4</v>
      </c>
      <c r="H266">
        <v>6.1026872798571096E-3</v>
      </c>
      <c r="I266">
        <v>1.0835128069824199E-3</v>
      </c>
      <c r="J266" s="1">
        <v>7.4826034986083995E-5</v>
      </c>
      <c r="K266" s="1">
        <v>5.7915877768512699E-19</v>
      </c>
    </row>
    <row r="267" spans="1:11" hidden="1" x14ac:dyDescent="0.25">
      <c r="A267">
        <v>42</v>
      </c>
      <c r="B267" t="s">
        <v>249</v>
      </c>
      <c r="C267" t="s">
        <v>61</v>
      </c>
      <c r="D267">
        <v>242.39265793157901</v>
      </c>
      <c r="E267">
        <v>18.834425086968</v>
      </c>
      <c r="F267">
        <v>18.834425086968</v>
      </c>
      <c r="G267">
        <v>0</v>
      </c>
      <c r="H267">
        <v>12.6149884458475</v>
      </c>
      <c r="I267">
        <v>144.801383976398</v>
      </c>
      <c r="J267">
        <v>37.6063369038175</v>
      </c>
      <c r="K267">
        <v>9.7010984315796005</v>
      </c>
    </row>
    <row r="268" spans="1:11" hidden="1" x14ac:dyDescent="0.25">
      <c r="A268">
        <v>38</v>
      </c>
      <c r="B268" t="s">
        <v>251</v>
      </c>
      <c r="C268" t="s">
        <v>61</v>
      </c>
      <c r="D268">
        <v>14.106128559999901</v>
      </c>
      <c r="E268">
        <v>3.31493966993138</v>
      </c>
      <c r="F268">
        <v>3.31493966993138</v>
      </c>
      <c r="G268">
        <v>0</v>
      </c>
      <c r="H268">
        <v>2.2971736682430701</v>
      </c>
      <c r="I268">
        <v>3.5649019333993301</v>
      </c>
      <c r="J268">
        <v>1.6141736184948201</v>
      </c>
      <c r="K268" s="1">
        <v>-4.5189546549195795E-16</v>
      </c>
    </row>
    <row r="269" spans="1:11" hidden="1" x14ac:dyDescent="0.25">
      <c r="A269">
        <v>40</v>
      </c>
      <c r="B269" t="s">
        <v>252</v>
      </c>
      <c r="C269" t="s">
        <v>61</v>
      </c>
      <c r="D269">
        <v>74.788749999999993</v>
      </c>
      <c r="E269">
        <v>1.3375842950416099</v>
      </c>
      <c r="F269">
        <v>1.3375842950416099</v>
      </c>
      <c r="G269">
        <v>0</v>
      </c>
      <c r="H269">
        <v>0.92748765999761595</v>
      </c>
      <c r="I269">
        <v>54.920613125423202</v>
      </c>
      <c r="J269">
        <v>16.2654806244959</v>
      </c>
      <c r="K269" s="1">
        <v>-6.8833827526759698E-15</v>
      </c>
    </row>
    <row r="270" spans="1:11" hidden="1" x14ac:dyDescent="0.25">
      <c r="A270">
        <v>40</v>
      </c>
      <c r="B270" t="s">
        <v>254</v>
      </c>
      <c r="C270" t="s">
        <v>61</v>
      </c>
      <c r="D270">
        <v>1.82980902699999</v>
      </c>
      <c r="E270">
        <v>0.41050622612151499</v>
      </c>
      <c r="F270">
        <v>0.41050622612151499</v>
      </c>
      <c r="G270">
        <v>0</v>
      </c>
      <c r="H270">
        <v>0.28583564020804703</v>
      </c>
      <c r="I270">
        <v>0.48772519009715098</v>
      </c>
      <c r="J270">
        <v>0.23523574445177001</v>
      </c>
      <c r="K270" s="1">
        <v>-1.21430643318376E-17</v>
      </c>
    </row>
    <row r="271" spans="1:11" hidden="1" x14ac:dyDescent="0.25">
      <c r="A271">
        <v>41</v>
      </c>
      <c r="B271" t="s">
        <v>255</v>
      </c>
      <c r="C271" t="s">
        <v>61</v>
      </c>
      <c r="D271">
        <v>151.667838731579</v>
      </c>
      <c r="E271">
        <v>13.771406158417999</v>
      </c>
      <c r="F271">
        <v>13.771406158417999</v>
      </c>
      <c r="G271">
        <v>0</v>
      </c>
      <c r="H271">
        <v>9.1044993381670896</v>
      </c>
      <c r="I271">
        <v>85.828012863253605</v>
      </c>
      <c r="J271">
        <v>19.491415781743001</v>
      </c>
      <c r="K271">
        <v>9.7010984315796094</v>
      </c>
    </row>
    <row r="272" spans="1:11" hidden="1" x14ac:dyDescent="0.25">
      <c r="A272">
        <v>43</v>
      </c>
      <c r="B272" t="s">
        <v>249</v>
      </c>
      <c r="C272" t="s">
        <v>62</v>
      </c>
      <c r="D272">
        <v>3334169.75566054</v>
      </c>
      <c r="E272">
        <v>1226557.9042837501</v>
      </c>
      <c r="F272">
        <v>657610.87540702405</v>
      </c>
      <c r="G272">
        <v>45301.346067605802</v>
      </c>
      <c r="H272">
        <v>571597.46540131397</v>
      </c>
      <c r="I272">
        <v>449071.12798662798</v>
      </c>
      <c r="J272">
        <v>147231.56472107</v>
      </c>
      <c r="K272">
        <v>236799.47179312501</v>
      </c>
    </row>
    <row r="273" spans="1:11" hidden="1" x14ac:dyDescent="0.25">
      <c r="A273">
        <v>39</v>
      </c>
      <c r="B273" t="s">
        <v>251</v>
      </c>
      <c r="C273" t="s">
        <v>62</v>
      </c>
      <c r="D273">
        <v>403444.69381670101</v>
      </c>
      <c r="E273">
        <v>26466.431761076801</v>
      </c>
      <c r="F273">
        <v>80936.028613455099</v>
      </c>
      <c r="G273">
        <v>2922.4935034335999</v>
      </c>
      <c r="H273">
        <v>77446.527327162097</v>
      </c>
      <c r="I273">
        <v>83472.1038266713</v>
      </c>
      <c r="J273">
        <v>34272.124160710802</v>
      </c>
      <c r="K273">
        <v>97928.984624189805</v>
      </c>
    </row>
    <row r="274" spans="1:11" hidden="1" x14ac:dyDescent="0.25">
      <c r="A274">
        <v>41</v>
      </c>
      <c r="B274" t="s">
        <v>252</v>
      </c>
      <c r="C274" t="s">
        <v>62</v>
      </c>
      <c r="D274">
        <v>276294.63926949399</v>
      </c>
      <c r="E274">
        <v>137770.04622883201</v>
      </c>
      <c r="F274">
        <v>49401.079605245599</v>
      </c>
      <c r="G274">
        <v>2832.9563463540098</v>
      </c>
      <c r="H274">
        <v>19079.261890833001</v>
      </c>
      <c r="I274">
        <v>64632.234966379503</v>
      </c>
      <c r="J274">
        <v>2291.1251411092499</v>
      </c>
      <c r="K274">
        <v>287.93509074000298</v>
      </c>
    </row>
    <row r="275" spans="1:11" hidden="1" x14ac:dyDescent="0.25">
      <c r="A275">
        <v>22</v>
      </c>
      <c r="B275" t="s">
        <v>253</v>
      </c>
      <c r="C275" t="s">
        <v>62</v>
      </c>
      <c r="D275">
        <v>13094.6177821199</v>
      </c>
      <c r="E275">
        <v>765.77371672962704</v>
      </c>
      <c r="F275">
        <v>274.01164975416901</v>
      </c>
      <c r="G275">
        <v>14.7590780499219</v>
      </c>
      <c r="H275">
        <v>84.757023261103996</v>
      </c>
      <c r="I275">
        <v>11952.7580048691</v>
      </c>
      <c r="J275">
        <v>2.5583094560877599</v>
      </c>
      <c r="K275" s="1">
        <v>5.1701264797143701E-15</v>
      </c>
    </row>
    <row r="276" spans="1:11" hidden="1" x14ac:dyDescent="0.25">
      <c r="A276">
        <v>41</v>
      </c>
      <c r="B276" t="s">
        <v>254</v>
      </c>
      <c r="C276" t="s">
        <v>62</v>
      </c>
      <c r="D276">
        <v>432720.508127601</v>
      </c>
      <c r="E276">
        <v>70435.419964980407</v>
      </c>
      <c r="F276">
        <v>100656.656893405</v>
      </c>
      <c r="G276">
        <v>7948.7567627830003</v>
      </c>
      <c r="H276">
        <v>178693.92474642899</v>
      </c>
      <c r="I276">
        <v>63431.172141118201</v>
      </c>
      <c r="J276">
        <v>11554.577618883601</v>
      </c>
      <c r="K276" s="1">
        <v>8.8845597545628102E-14</v>
      </c>
    </row>
    <row r="277" spans="1:11" hidden="1" x14ac:dyDescent="0.25">
      <c r="A277">
        <v>42</v>
      </c>
      <c r="B277" t="s">
        <v>255</v>
      </c>
      <c r="C277" t="s">
        <v>62</v>
      </c>
      <c r="D277">
        <v>2208534.1921645501</v>
      </c>
      <c r="E277">
        <v>991067.07970433997</v>
      </c>
      <c r="F277">
        <v>426324.054983482</v>
      </c>
      <c r="G277">
        <v>31581.342671681301</v>
      </c>
      <c r="H277">
        <v>296287.08301571402</v>
      </c>
      <c r="I277">
        <v>225581.06427522801</v>
      </c>
      <c r="J277">
        <v>99110.991593694896</v>
      </c>
      <c r="K277">
        <v>138582.57592040399</v>
      </c>
    </row>
    <row r="278" spans="1:11" hidden="1" x14ac:dyDescent="0.25">
      <c r="A278">
        <v>17</v>
      </c>
      <c r="B278" t="s">
        <v>256</v>
      </c>
      <c r="C278" t="s">
        <v>62</v>
      </c>
      <c r="D278">
        <v>80.730293766000102</v>
      </c>
      <c r="E278">
        <v>53.005396513192203</v>
      </c>
      <c r="F278">
        <v>18.9665638431816</v>
      </c>
      <c r="G278">
        <v>1.0215956271911399</v>
      </c>
      <c r="H278">
        <v>5.8667198929728404</v>
      </c>
      <c r="I278">
        <v>1.6929365851773399</v>
      </c>
      <c r="J278">
        <v>0.17708130428468899</v>
      </c>
      <c r="K278" s="1">
        <v>5.0100982390555101E-16</v>
      </c>
    </row>
    <row r="279" spans="1:11" hidden="1" x14ac:dyDescent="0.25">
      <c r="A279">
        <v>44</v>
      </c>
      <c r="B279" t="s">
        <v>249</v>
      </c>
      <c r="C279" t="s">
        <v>63</v>
      </c>
      <c r="D279">
        <v>30568.058172618901</v>
      </c>
      <c r="E279">
        <v>9121.0742374111105</v>
      </c>
      <c r="F279">
        <v>7535.2117763851602</v>
      </c>
      <c r="G279">
        <v>3830.2023020158799</v>
      </c>
      <c r="H279">
        <v>7909.3107077852201</v>
      </c>
      <c r="I279">
        <v>2027.76857570421</v>
      </c>
      <c r="J279">
        <v>142.204780698397</v>
      </c>
      <c r="K279">
        <v>2.2857926189606199</v>
      </c>
    </row>
    <row r="280" spans="1:11" hidden="1" x14ac:dyDescent="0.25">
      <c r="A280">
        <v>40</v>
      </c>
      <c r="B280" t="s">
        <v>251</v>
      </c>
      <c r="C280" t="s">
        <v>63</v>
      </c>
      <c r="D280">
        <v>2786.3832000000002</v>
      </c>
      <c r="E280">
        <v>0</v>
      </c>
      <c r="F280">
        <v>418.55222543760101</v>
      </c>
      <c r="G280">
        <v>626.45334160374</v>
      </c>
      <c r="H280">
        <v>1280.8455742720701</v>
      </c>
      <c r="I280">
        <v>430.38872034949497</v>
      </c>
      <c r="J280">
        <v>30.143338337083399</v>
      </c>
      <c r="K280" s="1">
        <v>5.6843418860808002E-14</v>
      </c>
    </row>
    <row r="281" spans="1:11" hidden="1" x14ac:dyDescent="0.25">
      <c r="A281">
        <v>42</v>
      </c>
      <c r="B281" t="s">
        <v>252</v>
      </c>
      <c r="C281" t="s">
        <v>63</v>
      </c>
      <c r="D281">
        <v>15458.071399999901</v>
      </c>
      <c r="E281">
        <v>6359.9357352184497</v>
      </c>
      <c r="F281">
        <v>4230.6147925770802</v>
      </c>
      <c r="G281">
        <v>1377.9171372380799</v>
      </c>
      <c r="H281">
        <v>2792.43628616655</v>
      </c>
      <c r="I281">
        <v>658.12967384848298</v>
      </c>
      <c r="J281">
        <v>39.037774951346499</v>
      </c>
      <c r="K281" s="1">
        <v>5.8264504332328195E-13</v>
      </c>
    </row>
    <row r="282" spans="1:11" hidden="1" x14ac:dyDescent="0.25">
      <c r="A282">
        <v>42</v>
      </c>
      <c r="B282" t="s">
        <v>254</v>
      </c>
      <c r="C282" t="s">
        <v>63</v>
      </c>
      <c r="D282">
        <v>6215.8040156999996</v>
      </c>
      <c r="E282">
        <v>691.61791841908905</v>
      </c>
      <c r="F282">
        <v>1682.80584779223</v>
      </c>
      <c r="G282">
        <v>919.69550485336401</v>
      </c>
      <c r="H282">
        <v>2298.29147645493</v>
      </c>
      <c r="I282">
        <v>573.54804672513296</v>
      </c>
      <c r="J282">
        <v>49.8452214552361</v>
      </c>
      <c r="K282" s="1">
        <v>-1.08357767203415E-13</v>
      </c>
    </row>
    <row r="283" spans="1:11" hidden="1" x14ac:dyDescent="0.25">
      <c r="A283">
        <v>43</v>
      </c>
      <c r="B283" t="s">
        <v>255</v>
      </c>
      <c r="C283" t="s">
        <v>63</v>
      </c>
      <c r="D283">
        <v>6107.8008205489596</v>
      </c>
      <c r="E283">
        <v>2069.5167849344398</v>
      </c>
      <c r="F283">
        <v>1203.2385783755601</v>
      </c>
      <c r="G283">
        <v>906.13531529952297</v>
      </c>
      <c r="H283">
        <v>1537.74275641335</v>
      </c>
      <c r="I283">
        <v>365.703132196757</v>
      </c>
      <c r="J283">
        <v>23.178460710352599</v>
      </c>
      <c r="K283">
        <v>2.2857926189610298</v>
      </c>
    </row>
    <row r="284" spans="1:11" hidden="1" x14ac:dyDescent="0.25">
      <c r="A284">
        <v>45</v>
      </c>
      <c r="B284" t="s">
        <v>249</v>
      </c>
      <c r="C284" t="s">
        <v>64</v>
      </c>
      <c r="D284">
        <v>34343.5853774754</v>
      </c>
      <c r="E284">
        <v>3471.9611717120601</v>
      </c>
      <c r="F284">
        <v>14604.0277543294</v>
      </c>
      <c r="G284">
        <v>1034.34503761364</v>
      </c>
      <c r="H284">
        <v>7282.7378988240698</v>
      </c>
      <c r="I284">
        <v>3555.6370104153202</v>
      </c>
      <c r="J284">
        <v>1307.9570715054799</v>
      </c>
      <c r="K284">
        <v>3086.9194330754899</v>
      </c>
    </row>
    <row r="285" spans="1:11" hidden="1" x14ac:dyDescent="0.25">
      <c r="A285">
        <v>41</v>
      </c>
      <c r="B285" t="s">
        <v>251</v>
      </c>
      <c r="C285" t="s">
        <v>64</v>
      </c>
      <c r="D285">
        <v>2072.3099000000002</v>
      </c>
      <c r="E285">
        <v>242.092123087099</v>
      </c>
      <c r="F285">
        <v>914.03314834829996</v>
      </c>
      <c r="G285">
        <v>13.7427903866121</v>
      </c>
      <c r="H285">
        <v>294.73689971238002</v>
      </c>
      <c r="I285">
        <v>473.32877361730101</v>
      </c>
      <c r="J285">
        <v>134.37616484830599</v>
      </c>
      <c r="K285" s="1">
        <v>4.6185277824406499E-14</v>
      </c>
    </row>
    <row r="286" spans="1:11" hidden="1" x14ac:dyDescent="0.25">
      <c r="A286">
        <v>43</v>
      </c>
      <c r="B286" t="s">
        <v>252</v>
      </c>
      <c r="C286" t="s">
        <v>64</v>
      </c>
      <c r="D286">
        <v>1568.4604647000001</v>
      </c>
      <c r="E286">
        <v>128.50265407383799</v>
      </c>
      <c r="F286">
        <v>630.54668331487301</v>
      </c>
      <c r="G286">
        <v>165.29417285529499</v>
      </c>
      <c r="H286">
        <v>347.67703697601303</v>
      </c>
      <c r="I286">
        <v>115.42995773815301</v>
      </c>
      <c r="J286">
        <v>22.615539741825302</v>
      </c>
      <c r="K286">
        <v>158.394419999999</v>
      </c>
    </row>
    <row r="287" spans="1:11" hidden="1" x14ac:dyDescent="0.25">
      <c r="A287">
        <v>43</v>
      </c>
      <c r="B287" t="s">
        <v>254</v>
      </c>
      <c r="C287" t="s">
        <v>64</v>
      </c>
      <c r="D287">
        <v>158.44731969999901</v>
      </c>
      <c r="E287">
        <v>32.599950958420798</v>
      </c>
      <c r="F287">
        <v>40.034063533882403</v>
      </c>
      <c r="G287">
        <v>3.9867516506169798</v>
      </c>
      <c r="H287">
        <v>60.264287768552897</v>
      </c>
      <c r="I287">
        <v>19.912456281977001</v>
      </c>
      <c r="J287">
        <v>1.6498095065495899</v>
      </c>
      <c r="K287" s="1">
        <v>-8.6736173798840296E-16</v>
      </c>
    </row>
    <row r="288" spans="1:11" hidden="1" x14ac:dyDescent="0.25">
      <c r="A288">
        <v>44</v>
      </c>
      <c r="B288" t="s">
        <v>255</v>
      </c>
      <c r="C288" t="s">
        <v>64</v>
      </c>
      <c r="D288">
        <v>30544.356958495398</v>
      </c>
      <c r="E288">
        <v>3068.76757871886</v>
      </c>
      <c r="F288">
        <v>13019.404551441399</v>
      </c>
      <c r="G288">
        <v>851.321470344977</v>
      </c>
      <c r="H288">
        <v>6580.0587582729704</v>
      </c>
      <c r="I288">
        <v>2946.9638762719001</v>
      </c>
      <c r="J288">
        <v>1149.31548826985</v>
      </c>
      <c r="K288">
        <v>2928.5252351754898</v>
      </c>
    </row>
    <row r="289" spans="1:11" hidden="1" x14ac:dyDescent="0.25">
      <c r="A289">
        <v>46</v>
      </c>
      <c r="B289" t="s">
        <v>249</v>
      </c>
      <c r="C289" t="s">
        <v>65</v>
      </c>
      <c r="D289">
        <v>452597.97384142602</v>
      </c>
      <c r="E289">
        <v>109824.968336734</v>
      </c>
      <c r="F289">
        <v>77067.047566765497</v>
      </c>
      <c r="G289">
        <v>42293.532095738403</v>
      </c>
      <c r="H289">
        <v>105284.9657552</v>
      </c>
      <c r="I289">
        <v>82931.438137773002</v>
      </c>
      <c r="J289">
        <v>17519.401287787899</v>
      </c>
      <c r="K289">
        <v>17676.620661427001</v>
      </c>
    </row>
    <row r="290" spans="1:11" hidden="1" x14ac:dyDescent="0.25">
      <c r="A290">
        <v>42</v>
      </c>
      <c r="B290" t="s">
        <v>251</v>
      </c>
      <c r="C290" t="s">
        <v>65</v>
      </c>
      <c r="D290">
        <v>43243.165837532899</v>
      </c>
      <c r="E290">
        <v>654.94502481686197</v>
      </c>
      <c r="F290">
        <v>4721.5932264415997</v>
      </c>
      <c r="G290">
        <v>1146.8378366803399</v>
      </c>
      <c r="H290">
        <v>14151.393758710101</v>
      </c>
      <c r="I290">
        <v>11155.897511126799</v>
      </c>
      <c r="J290">
        <v>4322.4768615439398</v>
      </c>
      <c r="K290">
        <v>7090.0216182132999</v>
      </c>
    </row>
    <row r="291" spans="1:11" hidden="1" x14ac:dyDescent="0.25">
      <c r="A291">
        <v>44</v>
      </c>
      <c r="B291" t="s">
        <v>252</v>
      </c>
      <c r="C291" t="s">
        <v>65</v>
      </c>
      <c r="D291">
        <v>41823.924160000002</v>
      </c>
      <c r="E291">
        <v>20408.6973127571</v>
      </c>
      <c r="F291">
        <v>8211.3585155479905</v>
      </c>
      <c r="G291">
        <v>4687.8048500315199</v>
      </c>
      <c r="H291">
        <v>5601.7128078385103</v>
      </c>
      <c r="I291">
        <v>2678.2731792711002</v>
      </c>
      <c r="J291">
        <v>236.07749455372101</v>
      </c>
      <c r="K291" s="1">
        <v>2.05391259555653E-13</v>
      </c>
    </row>
    <row r="292" spans="1:11" hidden="1" x14ac:dyDescent="0.25">
      <c r="A292">
        <v>23</v>
      </c>
      <c r="B292" t="s">
        <v>253</v>
      </c>
      <c r="C292" t="s">
        <v>65</v>
      </c>
      <c r="D292">
        <v>15.40000687</v>
      </c>
      <c r="E292">
        <v>7.50705779143978</v>
      </c>
      <c r="F292">
        <v>3.02336046016599</v>
      </c>
      <c r="G292">
        <v>1.729197989085</v>
      </c>
      <c r="H292">
        <v>2.0667509801526802</v>
      </c>
      <c r="I292">
        <v>0.98654332320474702</v>
      </c>
      <c r="J292">
        <v>8.7096325951780199E-2</v>
      </c>
      <c r="K292" s="1">
        <v>2.07082614944731E-16</v>
      </c>
    </row>
    <row r="293" spans="1:11" hidden="1" x14ac:dyDescent="0.25">
      <c r="A293">
        <v>44</v>
      </c>
      <c r="B293" t="s">
        <v>254</v>
      </c>
      <c r="C293" t="s">
        <v>65</v>
      </c>
      <c r="D293">
        <v>28682.1652279999</v>
      </c>
      <c r="E293">
        <v>3190.1958247340199</v>
      </c>
      <c r="F293">
        <v>5608.85366282412</v>
      </c>
      <c r="G293">
        <v>4153.8756482009803</v>
      </c>
      <c r="H293">
        <v>10098.2456596872</v>
      </c>
      <c r="I293">
        <v>4992.39933851151</v>
      </c>
      <c r="J293">
        <v>638.59509404210598</v>
      </c>
      <c r="K293" s="1">
        <v>3.2543412409324901E-13</v>
      </c>
    </row>
    <row r="294" spans="1:11" hidden="1" x14ac:dyDescent="0.25">
      <c r="A294">
        <v>45</v>
      </c>
      <c r="B294" t="s">
        <v>255</v>
      </c>
      <c r="C294" t="s">
        <v>65</v>
      </c>
      <c r="D294">
        <v>338833.109910111</v>
      </c>
      <c r="E294">
        <v>85563.484028025196</v>
      </c>
      <c r="F294">
        <v>58522.219117727298</v>
      </c>
      <c r="G294">
        <v>32303.266280596901</v>
      </c>
      <c r="H294">
        <v>75431.512643526206</v>
      </c>
      <c r="I294">
        <v>64103.860153191403</v>
      </c>
      <c r="J294">
        <v>12322.1646018584</v>
      </c>
      <c r="K294">
        <v>10586.603085185699</v>
      </c>
    </row>
    <row r="295" spans="1:11" hidden="1" x14ac:dyDescent="0.25">
      <c r="A295">
        <v>47</v>
      </c>
      <c r="B295" t="s">
        <v>249</v>
      </c>
      <c r="C295" t="s">
        <v>66</v>
      </c>
      <c r="D295">
        <v>643940.98573049996</v>
      </c>
      <c r="E295">
        <v>125349.210224129</v>
      </c>
      <c r="F295">
        <v>165299.76394881299</v>
      </c>
      <c r="G295">
        <v>47449.103111313503</v>
      </c>
      <c r="H295">
        <v>135605.27587720199</v>
      </c>
      <c r="I295">
        <v>124822.32856234501</v>
      </c>
      <c r="J295">
        <v>28138.980475295401</v>
      </c>
      <c r="K295">
        <v>17276.323531399899</v>
      </c>
    </row>
    <row r="296" spans="1:11" hidden="1" x14ac:dyDescent="0.25">
      <c r="A296">
        <v>43</v>
      </c>
      <c r="B296" t="s">
        <v>251</v>
      </c>
      <c r="C296" t="s">
        <v>66</v>
      </c>
      <c r="D296">
        <v>191688.54000999901</v>
      </c>
      <c r="E296">
        <v>7509.02205743988</v>
      </c>
      <c r="F296">
        <v>39591.887703173998</v>
      </c>
      <c r="G296">
        <v>11056.291002518799</v>
      </c>
      <c r="H296">
        <v>50770.725514415899</v>
      </c>
      <c r="I296">
        <v>55890.859340879098</v>
      </c>
      <c r="J296">
        <v>15012.082031572099</v>
      </c>
      <c r="K296">
        <v>11857.6723599999</v>
      </c>
    </row>
    <row r="297" spans="1:11" hidden="1" x14ac:dyDescent="0.25">
      <c r="A297">
        <v>45</v>
      </c>
      <c r="B297" t="s">
        <v>252</v>
      </c>
      <c r="C297" t="s">
        <v>66</v>
      </c>
      <c r="D297">
        <v>129797.8239096</v>
      </c>
      <c r="E297">
        <v>57331.404141339503</v>
      </c>
      <c r="F297">
        <v>40975.003785617097</v>
      </c>
      <c r="G297">
        <v>11138.263752222199</v>
      </c>
      <c r="H297">
        <v>12736.9892944481</v>
      </c>
      <c r="I297">
        <v>6863.8428265757902</v>
      </c>
      <c r="J297">
        <v>750.06925679711196</v>
      </c>
      <c r="K297">
        <v>2.2508525999993898</v>
      </c>
    </row>
    <row r="298" spans="1:11" hidden="1" x14ac:dyDescent="0.25">
      <c r="A298">
        <v>24</v>
      </c>
      <c r="B298" t="s">
        <v>253</v>
      </c>
      <c r="C298" t="s">
        <v>66</v>
      </c>
      <c r="D298">
        <v>0.42985691884999999</v>
      </c>
      <c r="E298">
        <v>0.18986504855240499</v>
      </c>
      <c r="F298">
        <v>0.13306424638283501</v>
      </c>
      <c r="G298">
        <v>3.5555961429501799E-2</v>
      </c>
      <c r="H298">
        <v>4.4944432684328697E-2</v>
      </c>
      <c r="I298">
        <v>2.3802686136941201E-2</v>
      </c>
      <c r="J298">
        <v>2.62454366398715E-3</v>
      </c>
      <c r="K298" s="1">
        <v>2.70711729942474E-18</v>
      </c>
    </row>
    <row r="299" spans="1:11" hidden="1" x14ac:dyDescent="0.25">
      <c r="A299">
        <v>45</v>
      </c>
      <c r="B299" t="s">
        <v>254</v>
      </c>
      <c r="C299" t="s">
        <v>66</v>
      </c>
      <c r="D299">
        <v>20791.712009899999</v>
      </c>
      <c r="E299">
        <v>2561.0847832031</v>
      </c>
      <c r="F299">
        <v>5589.1869960088998</v>
      </c>
      <c r="G299">
        <v>1768.45280718206</v>
      </c>
      <c r="H299">
        <v>6903.8822291014803</v>
      </c>
      <c r="I299">
        <v>3533.26988868834</v>
      </c>
      <c r="J299">
        <v>435.83530571608799</v>
      </c>
      <c r="K299" s="1">
        <v>7.9741768743701805E-14</v>
      </c>
    </row>
    <row r="300" spans="1:11" hidden="1" x14ac:dyDescent="0.25">
      <c r="A300">
        <v>46</v>
      </c>
      <c r="B300" t="s">
        <v>255</v>
      </c>
      <c r="C300" t="s">
        <v>66</v>
      </c>
      <c r="D300">
        <v>301659.666094999</v>
      </c>
      <c r="E300">
        <v>57946.294567546298</v>
      </c>
      <c r="F300">
        <v>79142.679314480498</v>
      </c>
      <c r="G300">
        <v>23485.819963784699</v>
      </c>
      <c r="H300">
        <v>65193.338624414399</v>
      </c>
      <c r="I300">
        <v>58534.166117070403</v>
      </c>
      <c r="J300">
        <v>11940.9702197034</v>
      </c>
      <c r="K300">
        <v>5416.3972880000001</v>
      </c>
    </row>
    <row r="301" spans="1:11" hidden="1" x14ac:dyDescent="0.25">
      <c r="A301">
        <v>18</v>
      </c>
      <c r="B301" t="s">
        <v>256</v>
      </c>
      <c r="C301" t="s">
        <v>66</v>
      </c>
      <c r="D301">
        <v>2.7934805022</v>
      </c>
      <c r="E301">
        <v>1.2338632934513101</v>
      </c>
      <c r="F301">
        <v>0.86473461239760596</v>
      </c>
      <c r="G301">
        <v>0.23106488236023301</v>
      </c>
      <c r="H301">
        <v>0.292077030664739</v>
      </c>
      <c r="I301">
        <v>0.15468475777260901</v>
      </c>
      <c r="J301">
        <v>1.70559255534939E-2</v>
      </c>
      <c r="K301" s="1">
        <v>2.23040715671002E-17</v>
      </c>
    </row>
    <row r="302" spans="1:11" hidden="1" x14ac:dyDescent="0.25">
      <c r="A302">
        <v>48</v>
      </c>
      <c r="B302" t="s">
        <v>249</v>
      </c>
      <c r="C302" t="s">
        <v>67</v>
      </c>
      <c r="D302">
        <v>12914.5660782099</v>
      </c>
      <c r="E302">
        <v>3517.8065682603601</v>
      </c>
      <c r="F302">
        <v>3517.8065682603601</v>
      </c>
      <c r="G302">
        <v>0</v>
      </c>
      <c r="H302">
        <v>530.63794443345796</v>
      </c>
      <c r="I302">
        <v>4191.3726733326503</v>
      </c>
      <c r="J302">
        <v>1118.27474571315</v>
      </c>
      <c r="K302">
        <v>38.667578209999903</v>
      </c>
    </row>
    <row r="303" spans="1:11" hidden="1" x14ac:dyDescent="0.25">
      <c r="A303">
        <v>44</v>
      </c>
      <c r="B303" t="s">
        <v>251</v>
      </c>
      <c r="C303" t="s">
        <v>67</v>
      </c>
      <c r="D303">
        <v>0.21120259999999999</v>
      </c>
      <c r="E303">
        <v>7.2465135664912805E-2</v>
      </c>
      <c r="F303">
        <v>7.2465135664912805E-2</v>
      </c>
      <c r="G303">
        <v>0</v>
      </c>
      <c r="H303">
        <v>0</v>
      </c>
      <c r="I303">
        <v>4.47490307141283E-2</v>
      </c>
      <c r="J303">
        <v>2.1523297956045899E-2</v>
      </c>
      <c r="K303">
        <v>0</v>
      </c>
    </row>
    <row r="304" spans="1:11" hidden="1" x14ac:dyDescent="0.25">
      <c r="A304">
        <v>46</v>
      </c>
      <c r="B304" t="s">
        <v>252</v>
      </c>
      <c r="C304" t="s">
        <v>67</v>
      </c>
      <c r="D304">
        <v>1656.925604</v>
      </c>
      <c r="E304">
        <v>704.53539451179404</v>
      </c>
      <c r="F304">
        <v>704.53539451179404</v>
      </c>
      <c r="G304">
        <v>0</v>
      </c>
      <c r="H304">
        <v>179.49213861973499</v>
      </c>
      <c r="I304">
        <v>65.335487228669805</v>
      </c>
      <c r="J304">
        <v>3.0271891280066798</v>
      </c>
      <c r="K304">
        <v>0</v>
      </c>
    </row>
    <row r="305" spans="1:11" hidden="1" x14ac:dyDescent="0.25">
      <c r="A305">
        <v>46</v>
      </c>
      <c r="B305" t="s">
        <v>254</v>
      </c>
      <c r="C305" t="s">
        <v>67</v>
      </c>
      <c r="D305">
        <v>42.945574194599899</v>
      </c>
      <c r="E305">
        <v>17.0085989237554</v>
      </c>
      <c r="F305">
        <v>17.0085989237554</v>
      </c>
      <c r="G305">
        <v>0</v>
      </c>
      <c r="H305">
        <v>1.99370635010876</v>
      </c>
      <c r="I305">
        <v>5.7462934301705602</v>
      </c>
      <c r="J305">
        <v>1.1787199822097201</v>
      </c>
      <c r="K305">
        <v>9.6565846000026597E-3</v>
      </c>
    </row>
    <row r="306" spans="1:11" hidden="1" x14ac:dyDescent="0.25">
      <c r="A306">
        <v>47</v>
      </c>
      <c r="B306" t="s">
        <v>255</v>
      </c>
      <c r="C306" t="s">
        <v>67</v>
      </c>
      <c r="D306">
        <v>11214.48292498</v>
      </c>
      <c r="E306">
        <v>2796.1909369989298</v>
      </c>
      <c r="F306">
        <v>2796.1909369989298</v>
      </c>
      <c r="G306">
        <v>0</v>
      </c>
      <c r="H306">
        <v>349.151866966581</v>
      </c>
      <c r="I306">
        <v>4120.2448264218001</v>
      </c>
      <c r="J306">
        <v>1114.0464326137401</v>
      </c>
      <c r="K306">
        <v>38.657924980000097</v>
      </c>
    </row>
    <row r="307" spans="1:11" hidden="1" x14ac:dyDescent="0.25">
      <c r="A307">
        <v>49</v>
      </c>
      <c r="B307" t="s">
        <v>249</v>
      </c>
      <c r="C307" t="s">
        <v>68</v>
      </c>
      <c r="D307">
        <v>22690.4841610029</v>
      </c>
      <c r="E307">
        <v>5056.0778684300303</v>
      </c>
      <c r="F307">
        <v>1985.35319473605</v>
      </c>
      <c r="G307">
        <v>3382.3736275772098</v>
      </c>
      <c r="H307">
        <v>3945.2074359545099</v>
      </c>
      <c r="I307">
        <v>6459.2612374441196</v>
      </c>
      <c r="J307">
        <v>1861.85812865805</v>
      </c>
      <c r="K307">
        <v>0.35266820299969198</v>
      </c>
    </row>
    <row r="308" spans="1:11" hidden="1" x14ac:dyDescent="0.25">
      <c r="A308">
        <v>45</v>
      </c>
      <c r="B308" t="s">
        <v>251</v>
      </c>
      <c r="C308" t="s">
        <v>68</v>
      </c>
      <c r="D308">
        <v>1782.1157619999999</v>
      </c>
      <c r="E308">
        <v>105.881745635974</v>
      </c>
      <c r="F308">
        <v>116.716959934317</v>
      </c>
      <c r="G308">
        <v>154.57030111853501</v>
      </c>
      <c r="H308">
        <v>410.491401385095</v>
      </c>
      <c r="I308">
        <v>750.00594472644104</v>
      </c>
      <c r="J308">
        <v>244.44940919963599</v>
      </c>
      <c r="K308" s="1">
        <v>-6.6682770416548402E-15</v>
      </c>
    </row>
    <row r="309" spans="1:11" hidden="1" x14ac:dyDescent="0.25">
      <c r="A309">
        <v>47</v>
      </c>
      <c r="B309" t="s">
        <v>252</v>
      </c>
      <c r="C309" t="s">
        <v>68</v>
      </c>
      <c r="D309">
        <v>3674.4594705700001</v>
      </c>
      <c r="E309">
        <v>1101.13411771557</v>
      </c>
      <c r="F309">
        <v>300.06164669986902</v>
      </c>
      <c r="G309">
        <v>537.74258823626701</v>
      </c>
      <c r="H309">
        <v>521.35171089430003</v>
      </c>
      <c r="I309">
        <v>950.31582293672102</v>
      </c>
      <c r="J309">
        <v>263.853584087267</v>
      </c>
      <c r="K309" s="1">
        <v>5.2874371547772998E-14</v>
      </c>
    </row>
    <row r="310" spans="1:11" hidden="1" x14ac:dyDescent="0.25">
      <c r="A310">
        <v>47</v>
      </c>
      <c r="B310" t="s">
        <v>254</v>
      </c>
      <c r="C310" t="s">
        <v>68</v>
      </c>
      <c r="D310">
        <v>2414.9396576029999</v>
      </c>
      <c r="E310">
        <v>364.02504433662602</v>
      </c>
      <c r="F310">
        <v>217.868185763204</v>
      </c>
      <c r="G310">
        <v>564.37626482631799</v>
      </c>
      <c r="H310">
        <v>527.40822500659704</v>
      </c>
      <c r="I310">
        <v>606.61895240008596</v>
      </c>
      <c r="J310">
        <v>134.30726566716601</v>
      </c>
      <c r="K310">
        <v>0.33571960299999398</v>
      </c>
    </row>
    <row r="311" spans="1:11" hidden="1" x14ac:dyDescent="0.25">
      <c r="A311">
        <v>48</v>
      </c>
      <c r="B311" t="s">
        <v>255</v>
      </c>
      <c r="C311" t="s">
        <v>68</v>
      </c>
      <c r="D311">
        <v>14818.9665496</v>
      </c>
      <c r="E311">
        <v>3485.03368955111</v>
      </c>
      <c r="F311">
        <v>1350.70631288703</v>
      </c>
      <c r="G311">
        <v>2125.68437349142</v>
      </c>
      <c r="H311">
        <v>2485.9552929564702</v>
      </c>
      <c r="I311">
        <v>4152.3214077574503</v>
      </c>
      <c r="J311">
        <v>1219.24852435649</v>
      </c>
      <c r="K311">
        <v>1.6948600000130699E-2</v>
      </c>
    </row>
    <row r="312" spans="1:11" hidden="1" x14ac:dyDescent="0.25">
      <c r="A312">
        <v>50</v>
      </c>
      <c r="B312" t="s">
        <v>249</v>
      </c>
      <c r="C312" t="s">
        <v>69</v>
      </c>
      <c r="D312">
        <v>843909.09825340996</v>
      </c>
      <c r="E312">
        <v>86742.095884509603</v>
      </c>
      <c r="F312">
        <v>195680.99894083801</v>
      </c>
      <c r="G312">
        <v>140236.471010284</v>
      </c>
      <c r="H312">
        <v>150651.279056884</v>
      </c>
      <c r="I312">
        <v>238162.081464652</v>
      </c>
      <c r="J312">
        <v>32350.623511830101</v>
      </c>
      <c r="K312">
        <v>85.548384410024397</v>
      </c>
    </row>
    <row r="313" spans="1:11" hidden="1" x14ac:dyDescent="0.25">
      <c r="A313">
        <v>46</v>
      </c>
      <c r="B313" t="s">
        <v>251</v>
      </c>
      <c r="C313" t="s">
        <v>69</v>
      </c>
      <c r="D313">
        <v>71293.5605719999</v>
      </c>
      <c r="E313">
        <v>1350.14220674478</v>
      </c>
      <c r="F313">
        <v>9519.1257765138107</v>
      </c>
      <c r="G313">
        <v>5065.6320757377398</v>
      </c>
      <c r="H313">
        <v>14971.168245926199</v>
      </c>
      <c r="I313">
        <v>34253.453375781697</v>
      </c>
      <c r="J313">
        <v>6134.0388912957396</v>
      </c>
      <c r="K313" s="1">
        <v>7.1304073756550603E-14</v>
      </c>
    </row>
    <row r="314" spans="1:11" hidden="1" x14ac:dyDescent="0.25">
      <c r="A314">
        <v>48</v>
      </c>
      <c r="B314" t="s">
        <v>252</v>
      </c>
      <c r="C314" t="s">
        <v>69</v>
      </c>
      <c r="D314">
        <v>103237.78730700001</v>
      </c>
      <c r="E314">
        <v>15387.418359600901</v>
      </c>
      <c r="F314">
        <v>32410.494373834001</v>
      </c>
      <c r="G314">
        <v>24836.497818894699</v>
      </c>
      <c r="H314">
        <v>11395.9538115289</v>
      </c>
      <c r="I314">
        <v>17476.1299504581</v>
      </c>
      <c r="J314">
        <v>1731.29299268303</v>
      </c>
      <c r="K314" s="1">
        <v>-8.9814267134613601E-13</v>
      </c>
    </row>
    <row r="315" spans="1:11" hidden="1" x14ac:dyDescent="0.25">
      <c r="A315">
        <v>25</v>
      </c>
      <c r="B315" t="s">
        <v>253</v>
      </c>
      <c r="C315" t="s">
        <v>69</v>
      </c>
      <c r="D315">
        <v>134372.95989409901</v>
      </c>
      <c r="E315">
        <v>19344.733799948699</v>
      </c>
      <c r="F315">
        <v>59019.855050922997</v>
      </c>
      <c r="G315">
        <v>36464.529473664399</v>
      </c>
      <c r="H315">
        <v>8119.4757864182602</v>
      </c>
      <c r="I315">
        <v>10875.991772879701</v>
      </c>
      <c r="J315">
        <v>548.37401026564703</v>
      </c>
      <c r="K315" s="1">
        <v>5.6535939124691101E-14</v>
      </c>
    </row>
    <row r="316" spans="1:11" hidden="1" x14ac:dyDescent="0.25">
      <c r="A316">
        <v>48</v>
      </c>
      <c r="B316" t="s">
        <v>254</v>
      </c>
      <c r="C316" t="s">
        <v>69</v>
      </c>
      <c r="D316">
        <v>395137.75911300001</v>
      </c>
      <c r="E316">
        <v>36334.342050326901</v>
      </c>
      <c r="F316">
        <v>69034.874241718397</v>
      </c>
      <c r="G316">
        <v>57779.647324250698</v>
      </c>
      <c r="H316">
        <v>88472.010699176695</v>
      </c>
      <c r="I316">
        <v>126870.92578770401</v>
      </c>
      <c r="J316">
        <v>16645.959009822898</v>
      </c>
      <c r="K316" s="1">
        <v>8.9817042692175104E-13</v>
      </c>
    </row>
    <row r="317" spans="1:11" hidden="1" x14ac:dyDescent="0.25">
      <c r="A317">
        <v>49</v>
      </c>
      <c r="B317" t="s">
        <v>255</v>
      </c>
      <c r="C317" t="s">
        <v>69</v>
      </c>
      <c r="D317">
        <v>139015.93642151001</v>
      </c>
      <c r="E317">
        <v>13561.5150192087</v>
      </c>
      <c r="F317">
        <v>25688.282964526399</v>
      </c>
      <c r="G317">
        <v>16021.323071844199</v>
      </c>
      <c r="H317">
        <v>27691.248331216801</v>
      </c>
      <c r="I317">
        <v>48677.1968822376</v>
      </c>
      <c r="J317">
        <v>7290.8217680661201</v>
      </c>
      <c r="K317">
        <v>85.5483844099994</v>
      </c>
    </row>
    <row r="318" spans="1:11" hidden="1" x14ac:dyDescent="0.25">
      <c r="A318">
        <v>19</v>
      </c>
      <c r="B318" t="s">
        <v>256</v>
      </c>
      <c r="C318" t="s">
        <v>69</v>
      </c>
      <c r="D318">
        <v>851.09199999999998</v>
      </c>
      <c r="E318">
        <v>763.93500062830003</v>
      </c>
      <c r="F318">
        <v>8.3863482911903198</v>
      </c>
      <c r="G318">
        <v>68.839379038598295</v>
      </c>
      <c r="H318">
        <v>1.41681165505788</v>
      </c>
      <c r="I318">
        <v>8.3782096377727608</v>
      </c>
      <c r="J318">
        <v>0.13625074908031501</v>
      </c>
      <c r="K318" s="1">
        <v>-5.6843418860808002E-14</v>
      </c>
    </row>
    <row r="319" spans="1:11" x14ac:dyDescent="0.25">
      <c r="A319">
        <v>1</v>
      </c>
      <c r="B319" t="s">
        <v>249</v>
      </c>
      <c r="C319" t="s">
        <v>8</v>
      </c>
      <c r="D319">
        <v>476273406.81050199</v>
      </c>
      <c r="E319">
        <v>134958560.007429</v>
      </c>
      <c r="F319">
        <v>89774868.961753502</v>
      </c>
      <c r="G319">
        <v>39274169.282165699</v>
      </c>
      <c r="H319">
        <v>106365379.84166101</v>
      </c>
      <c r="I319">
        <v>69573571.937569201</v>
      </c>
      <c r="J319">
        <v>20935040.3795182</v>
      </c>
      <c r="K319">
        <v>15391816.4003831</v>
      </c>
    </row>
    <row r="320" spans="1:11" x14ac:dyDescent="0.25">
      <c r="A320">
        <v>0</v>
      </c>
      <c r="B320" t="s">
        <v>251</v>
      </c>
      <c r="C320" t="s">
        <v>8</v>
      </c>
      <c r="D320">
        <v>46458180.934254602</v>
      </c>
      <c r="E320">
        <v>3715178.0281389402</v>
      </c>
      <c r="F320">
        <v>7067090.9132207604</v>
      </c>
      <c r="G320">
        <v>2320793.6298201499</v>
      </c>
      <c r="H320">
        <v>10915636.479911299</v>
      </c>
      <c r="I320">
        <v>10530810.0555114</v>
      </c>
      <c r="J320">
        <v>7591108.9568901397</v>
      </c>
      <c r="K320">
        <v>4317562.8707559602</v>
      </c>
    </row>
    <row r="321" spans="1:11" x14ac:dyDescent="0.25">
      <c r="A321">
        <v>0</v>
      </c>
      <c r="B321" t="s">
        <v>252</v>
      </c>
      <c r="C321" t="s">
        <v>8</v>
      </c>
      <c r="D321">
        <v>101518405.02114201</v>
      </c>
      <c r="E321">
        <v>47141397.118041798</v>
      </c>
      <c r="F321">
        <v>20732976.9604543</v>
      </c>
      <c r="G321">
        <v>9833626.3992422801</v>
      </c>
      <c r="H321">
        <v>13387438.7540805</v>
      </c>
      <c r="I321">
        <v>8439329.0659276806</v>
      </c>
      <c r="J321">
        <v>1108831.5577994799</v>
      </c>
      <c r="K321">
        <v>874805.16559550702</v>
      </c>
    </row>
    <row r="322" spans="1:11" x14ac:dyDescent="0.25">
      <c r="A322">
        <v>0</v>
      </c>
      <c r="B322" t="s">
        <v>253</v>
      </c>
      <c r="C322" t="s">
        <v>8</v>
      </c>
      <c r="D322">
        <v>38457301.625787303</v>
      </c>
      <c r="E322">
        <v>11567689.941352099</v>
      </c>
      <c r="F322">
        <v>9915389.1599815506</v>
      </c>
      <c r="G322">
        <v>1514719.4069749301</v>
      </c>
      <c r="H322">
        <v>4852571.7624530699</v>
      </c>
      <c r="I322">
        <v>8332189.7679106304</v>
      </c>
      <c r="J322">
        <v>1016866.37361622</v>
      </c>
      <c r="K322">
        <v>1257875.2134934401</v>
      </c>
    </row>
    <row r="323" spans="1:11" x14ac:dyDescent="0.25">
      <c r="A323">
        <v>0</v>
      </c>
      <c r="B323" t="s">
        <v>254</v>
      </c>
      <c r="C323" t="s">
        <v>8</v>
      </c>
      <c r="D323">
        <v>149701290.16323</v>
      </c>
      <c r="E323">
        <v>24737034.2923958</v>
      </c>
      <c r="F323">
        <v>30906904.865810901</v>
      </c>
      <c r="G323">
        <v>15107448.3298262</v>
      </c>
      <c r="H323">
        <v>52417223.981886297</v>
      </c>
      <c r="I323">
        <v>22234260.108324502</v>
      </c>
      <c r="J323">
        <v>4297966.4399825102</v>
      </c>
      <c r="K323">
        <v>452.14502265839201</v>
      </c>
    </row>
    <row r="324" spans="1:11" x14ac:dyDescent="0.25">
      <c r="A324">
        <v>1</v>
      </c>
      <c r="B324" t="s">
        <v>255</v>
      </c>
      <c r="C324" t="s">
        <v>8</v>
      </c>
      <c r="D324">
        <v>140122525.84694099</v>
      </c>
      <c r="E324">
        <v>47789532.078948803</v>
      </c>
      <c r="F324">
        <v>21149823.3560583</v>
      </c>
      <c r="G324">
        <v>10495232.4359424</v>
      </c>
      <c r="H324">
        <v>24790631.800203301</v>
      </c>
      <c r="I324">
        <v>20036011.890650298</v>
      </c>
      <c r="J324">
        <v>6920174.1721935701</v>
      </c>
      <c r="K324">
        <v>8941120.1129474398</v>
      </c>
    </row>
    <row r="325" spans="1:11" x14ac:dyDescent="0.25">
      <c r="A325">
        <v>0</v>
      </c>
      <c r="B325" t="s">
        <v>256</v>
      </c>
      <c r="C325" t="s">
        <v>8</v>
      </c>
      <c r="D325">
        <v>15777.188804400699</v>
      </c>
      <c r="E325">
        <v>7716.9349411676803</v>
      </c>
      <c r="F325">
        <v>2726.4203297235599</v>
      </c>
      <c r="G325">
        <v>2351.4466884738699</v>
      </c>
      <c r="H325">
        <v>1889.7933000026301</v>
      </c>
      <c r="I325">
        <v>999.04253007751095</v>
      </c>
      <c r="J325">
        <v>93.551014955550997</v>
      </c>
      <c r="K325" s="1">
        <v>-2.9050546108110398E-14</v>
      </c>
    </row>
    <row r="326" spans="1:11" hidden="1" x14ac:dyDescent="0.25">
      <c r="A326">
        <v>51</v>
      </c>
      <c r="B326" t="s">
        <v>249</v>
      </c>
      <c r="C326" t="s">
        <v>70</v>
      </c>
      <c r="D326">
        <v>3545201.3016459602</v>
      </c>
      <c r="E326">
        <v>945427.67420011899</v>
      </c>
      <c r="F326">
        <v>617899.99983691704</v>
      </c>
      <c r="G326">
        <v>701233.73626604595</v>
      </c>
      <c r="H326">
        <v>504918.02388219303</v>
      </c>
      <c r="I326">
        <v>672211.90533546905</v>
      </c>
      <c r="J326">
        <v>99097.390197253306</v>
      </c>
      <c r="K326">
        <v>4412.5719279700097</v>
      </c>
    </row>
    <row r="327" spans="1:11" hidden="1" x14ac:dyDescent="0.25">
      <c r="A327">
        <v>47</v>
      </c>
      <c r="B327" t="s">
        <v>251</v>
      </c>
      <c r="C327" t="s">
        <v>70</v>
      </c>
      <c r="D327">
        <v>123278.865837</v>
      </c>
      <c r="E327">
        <v>3825.6234020510901</v>
      </c>
      <c r="F327">
        <v>17252.125078745299</v>
      </c>
      <c r="G327">
        <v>12334.038481105201</v>
      </c>
      <c r="H327">
        <v>27519.640759092701</v>
      </c>
      <c r="I327">
        <v>51696.385488583001</v>
      </c>
      <c r="J327">
        <v>10624.4710184225</v>
      </c>
      <c r="K327">
        <v>26.581609</v>
      </c>
    </row>
    <row r="328" spans="1:11" hidden="1" x14ac:dyDescent="0.25">
      <c r="A328">
        <v>49</v>
      </c>
      <c r="B328" t="s">
        <v>252</v>
      </c>
      <c r="C328" t="s">
        <v>70</v>
      </c>
      <c r="D328">
        <v>559170.70295400103</v>
      </c>
      <c r="E328">
        <v>219774.56874247201</v>
      </c>
      <c r="F328">
        <v>94243.3786275858</v>
      </c>
      <c r="G328">
        <v>118485.541786849</v>
      </c>
      <c r="H328">
        <v>44531.2756329935</v>
      </c>
      <c r="I328">
        <v>71944.368565450699</v>
      </c>
      <c r="J328">
        <v>10191.5695986474</v>
      </c>
      <c r="K328" s="1">
        <v>-4.9987791683747601E-12</v>
      </c>
    </row>
    <row r="329" spans="1:11" hidden="1" x14ac:dyDescent="0.25">
      <c r="A329">
        <v>26</v>
      </c>
      <c r="B329" t="s">
        <v>253</v>
      </c>
      <c r="C329" t="s">
        <v>70</v>
      </c>
      <c r="D329">
        <v>870069.55395819899</v>
      </c>
      <c r="E329">
        <v>460498.95194514003</v>
      </c>
      <c r="F329">
        <v>152413.01318691601</v>
      </c>
      <c r="G329">
        <v>181815.89042828599</v>
      </c>
      <c r="H329">
        <v>34269.544056959101</v>
      </c>
      <c r="I329">
        <v>37686.315851405001</v>
      </c>
      <c r="J329">
        <v>3385.83848949207</v>
      </c>
      <c r="K329" s="1">
        <v>-6.4429919732766897E-12</v>
      </c>
    </row>
    <row r="330" spans="1:11" hidden="1" x14ac:dyDescent="0.25">
      <c r="A330">
        <v>49</v>
      </c>
      <c r="B330" t="s">
        <v>254</v>
      </c>
      <c r="C330" t="s">
        <v>70</v>
      </c>
      <c r="D330">
        <v>1366158.2136420901</v>
      </c>
      <c r="E330">
        <v>163650.25759557399</v>
      </c>
      <c r="F330">
        <v>241835.81919404</v>
      </c>
      <c r="G330">
        <v>288114.56802330603</v>
      </c>
      <c r="H330">
        <v>281972.89481310401</v>
      </c>
      <c r="I330">
        <v>342576.69898510899</v>
      </c>
      <c r="J330">
        <v>48007.975030964401</v>
      </c>
      <c r="K330" s="1">
        <v>8.1412654395762699E-13</v>
      </c>
    </row>
    <row r="331" spans="1:11" hidden="1" x14ac:dyDescent="0.25">
      <c r="A331">
        <v>50</v>
      </c>
      <c r="B331" t="s">
        <v>255</v>
      </c>
      <c r="C331" t="s">
        <v>70</v>
      </c>
      <c r="D331">
        <v>626123.160932509</v>
      </c>
      <c r="E331">
        <v>97448.309437137606</v>
      </c>
      <c r="F331">
        <v>112104.41759622299</v>
      </c>
      <c r="G331">
        <v>100413.02842864599</v>
      </c>
      <c r="H331">
        <v>116607.87958609201</v>
      </c>
      <c r="I331">
        <v>168278.88987263601</v>
      </c>
      <c r="J331">
        <v>26884.6457078036</v>
      </c>
      <c r="K331">
        <v>4385.9903039699902</v>
      </c>
    </row>
    <row r="332" spans="1:11" hidden="1" x14ac:dyDescent="0.25">
      <c r="A332">
        <v>20</v>
      </c>
      <c r="B332" t="s">
        <v>256</v>
      </c>
      <c r="C332" t="s">
        <v>70</v>
      </c>
      <c r="D332">
        <v>401.44989999999899</v>
      </c>
      <c r="E332">
        <v>230.378276943891</v>
      </c>
      <c r="F332">
        <v>51.318300212801901</v>
      </c>
      <c r="G332">
        <v>70.814889033852694</v>
      </c>
      <c r="H332">
        <v>16.777667414313701</v>
      </c>
      <c r="I332">
        <v>29.268459182936699</v>
      </c>
      <c r="J332">
        <v>2.89230721220332</v>
      </c>
      <c r="K332" s="1">
        <v>-9.9920072216263994E-15</v>
      </c>
    </row>
    <row r="333" spans="1:11" hidden="1" x14ac:dyDescent="0.25">
      <c r="A333">
        <v>52</v>
      </c>
      <c r="B333" t="s">
        <v>249</v>
      </c>
      <c r="C333" t="s">
        <v>71</v>
      </c>
      <c r="D333">
        <v>55075.086912018902</v>
      </c>
      <c r="E333">
        <v>20730.1600232245</v>
      </c>
      <c r="F333">
        <v>5760.0537614361601</v>
      </c>
      <c r="G333">
        <v>0</v>
      </c>
      <c r="H333">
        <v>8353.7198669290792</v>
      </c>
      <c r="I333">
        <v>470.68954841025101</v>
      </c>
      <c r="J333">
        <v>0</v>
      </c>
      <c r="K333">
        <v>19760.463712018998</v>
      </c>
    </row>
    <row r="334" spans="1:11" hidden="1" x14ac:dyDescent="0.25">
      <c r="A334">
        <v>48</v>
      </c>
      <c r="B334" t="s">
        <v>251</v>
      </c>
      <c r="C334" t="s">
        <v>71</v>
      </c>
      <c r="D334">
        <v>136.03452549999901</v>
      </c>
      <c r="E334">
        <v>3.1930312097503699</v>
      </c>
      <c r="F334">
        <v>0.96991026145135095</v>
      </c>
      <c r="G334">
        <v>0</v>
      </c>
      <c r="H334">
        <v>9.2516276377555293</v>
      </c>
      <c r="I334">
        <v>1.6087302910427399</v>
      </c>
      <c r="J334">
        <v>0</v>
      </c>
      <c r="K334">
        <v>121.01122609999901</v>
      </c>
    </row>
    <row r="335" spans="1:11" hidden="1" x14ac:dyDescent="0.25">
      <c r="A335">
        <v>50</v>
      </c>
      <c r="B335" t="s">
        <v>252</v>
      </c>
      <c r="C335" t="s">
        <v>71</v>
      </c>
      <c r="D335">
        <v>19797.9948</v>
      </c>
      <c r="E335">
        <v>15372.2552430334</v>
      </c>
      <c r="F335">
        <v>2809.9374385472502</v>
      </c>
      <c r="G335">
        <v>0</v>
      </c>
      <c r="H335">
        <v>1534.2689072128801</v>
      </c>
      <c r="I335">
        <v>81.533211206394</v>
      </c>
      <c r="J335">
        <v>0</v>
      </c>
      <c r="K335" s="1">
        <v>7.8159700933611E-13</v>
      </c>
    </row>
    <row r="336" spans="1:11" hidden="1" x14ac:dyDescent="0.25">
      <c r="A336">
        <v>50</v>
      </c>
      <c r="B336" t="s">
        <v>254</v>
      </c>
      <c r="C336" t="s">
        <v>71</v>
      </c>
      <c r="D336">
        <v>5663.0834447999896</v>
      </c>
      <c r="E336">
        <v>538.23757046597905</v>
      </c>
      <c r="F336">
        <v>724.04242937179902</v>
      </c>
      <c r="G336">
        <v>0</v>
      </c>
      <c r="H336">
        <v>4186.90003092812</v>
      </c>
      <c r="I336">
        <v>213.903414034093</v>
      </c>
      <c r="J336">
        <v>0</v>
      </c>
      <c r="K336" s="1">
        <v>-1.53210777398271E-14</v>
      </c>
    </row>
    <row r="337" spans="1:11" hidden="1" x14ac:dyDescent="0.25">
      <c r="A337">
        <v>51</v>
      </c>
      <c r="B337" t="s">
        <v>255</v>
      </c>
      <c r="C337" t="s">
        <v>71</v>
      </c>
      <c r="D337">
        <v>29477.943595290901</v>
      </c>
      <c r="E337">
        <v>4816.4497789138904</v>
      </c>
      <c r="F337">
        <v>2225.1056329138</v>
      </c>
      <c r="G337">
        <v>0</v>
      </c>
      <c r="H337">
        <v>2623.29622544321</v>
      </c>
      <c r="I337">
        <v>173.64342290108601</v>
      </c>
      <c r="J337">
        <v>0</v>
      </c>
      <c r="K337">
        <v>19639.448535119001</v>
      </c>
    </row>
    <row r="338" spans="1:11" hidden="1" x14ac:dyDescent="0.25">
      <c r="A338">
        <v>53</v>
      </c>
      <c r="B338" t="s">
        <v>249</v>
      </c>
      <c r="C338" t="s">
        <v>72</v>
      </c>
      <c r="D338">
        <v>11244.804421274401</v>
      </c>
      <c r="E338">
        <v>2601.2361182886998</v>
      </c>
      <c r="F338">
        <v>2601.2361182886998</v>
      </c>
      <c r="G338">
        <v>385.05780321852302</v>
      </c>
      <c r="H338">
        <v>3552.3426936460201</v>
      </c>
      <c r="I338">
        <v>1424.3831766511501</v>
      </c>
      <c r="J338">
        <v>679.52468990687896</v>
      </c>
      <c r="K338">
        <v>1.02382127449994</v>
      </c>
    </row>
    <row r="339" spans="1:11" hidden="1" x14ac:dyDescent="0.25">
      <c r="A339">
        <v>49</v>
      </c>
      <c r="B339" t="s">
        <v>251</v>
      </c>
      <c r="C339" t="s">
        <v>72</v>
      </c>
      <c r="D339">
        <v>99.655229599999998</v>
      </c>
      <c r="E339">
        <v>33.237605370113499</v>
      </c>
      <c r="F339">
        <v>33.237605370113499</v>
      </c>
      <c r="G339">
        <v>5.6280368074636096</v>
      </c>
      <c r="H339">
        <v>18.967058860551901</v>
      </c>
      <c r="I339">
        <v>7.9203967271531797</v>
      </c>
      <c r="J339">
        <v>0.66452646460411002</v>
      </c>
      <c r="K339" s="1">
        <v>-1.22124532708767E-15</v>
      </c>
    </row>
    <row r="340" spans="1:11" hidden="1" x14ac:dyDescent="0.25">
      <c r="A340">
        <v>51</v>
      </c>
      <c r="B340" t="s">
        <v>252</v>
      </c>
      <c r="C340" t="s">
        <v>72</v>
      </c>
      <c r="D340">
        <v>705.88274000000001</v>
      </c>
      <c r="E340">
        <v>293.231510920669</v>
      </c>
      <c r="F340">
        <v>293.231510920669</v>
      </c>
      <c r="G340">
        <v>45.345594599570902</v>
      </c>
      <c r="H340">
        <v>32.320384370714599</v>
      </c>
      <c r="I340">
        <v>37.705091079743902</v>
      </c>
      <c r="J340">
        <v>4.0486481086313804</v>
      </c>
      <c r="K340" s="1">
        <v>-8.8817841970012504E-16</v>
      </c>
    </row>
    <row r="341" spans="1:11" hidden="1" x14ac:dyDescent="0.25">
      <c r="A341">
        <v>51</v>
      </c>
      <c r="B341" t="s">
        <v>254</v>
      </c>
      <c r="C341" t="s">
        <v>72</v>
      </c>
      <c r="D341">
        <v>278.46020934149902</v>
      </c>
      <c r="E341">
        <v>54.138412051261</v>
      </c>
      <c r="F341">
        <v>54.138412051261</v>
      </c>
      <c r="G341">
        <v>10.835098655115299</v>
      </c>
      <c r="H341">
        <v>120.925839480492</v>
      </c>
      <c r="I341">
        <v>35.733418994910103</v>
      </c>
      <c r="J341">
        <v>2.6862157669600499</v>
      </c>
      <c r="K341">
        <v>2.81234150001421E-3</v>
      </c>
    </row>
    <row r="342" spans="1:11" hidden="1" x14ac:dyDescent="0.25">
      <c r="A342">
        <v>52</v>
      </c>
      <c r="B342" t="s">
        <v>255</v>
      </c>
      <c r="C342" t="s">
        <v>72</v>
      </c>
      <c r="D342">
        <v>10160.811309044</v>
      </c>
      <c r="E342">
        <v>2220.6311935170702</v>
      </c>
      <c r="F342">
        <v>2220.6311935170702</v>
      </c>
      <c r="G342">
        <v>323.24981049953999</v>
      </c>
      <c r="H342">
        <v>3380.1286988186298</v>
      </c>
      <c r="I342">
        <v>1343.0240811272099</v>
      </c>
      <c r="J342">
        <v>672.12532252046003</v>
      </c>
      <c r="K342">
        <v>1.0210090439997701</v>
      </c>
    </row>
    <row r="343" spans="1:11" hidden="1" x14ac:dyDescent="0.25">
      <c r="A343">
        <v>54</v>
      </c>
      <c r="B343" t="s">
        <v>249</v>
      </c>
      <c r="C343" t="s">
        <v>73</v>
      </c>
      <c r="D343">
        <v>314688.94873316301</v>
      </c>
      <c r="E343">
        <v>17907.519444723199</v>
      </c>
      <c r="F343">
        <v>57924.028351799599</v>
      </c>
      <c r="G343">
        <v>36481.834949668999</v>
      </c>
      <c r="H343">
        <v>59037.204029136898</v>
      </c>
      <c r="I343">
        <v>91966.191163607393</v>
      </c>
      <c r="J343">
        <v>48609.7582990636</v>
      </c>
      <c r="K343">
        <v>2762.4124951619901</v>
      </c>
    </row>
    <row r="344" spans="1:11" hidden="1" x14ac:dyDescent="0.25">
      <c r="A344">
        <v>50</v>
      </c>
      <c r="B344" t="s">
        <v>251</v>
      </c>
      <c r="C344" t="s">
        <v>73</v>
      </c>
      <c r="D344">
        <v>26579.449920999901</v>
      </c>
      <c r="E344">
        <v>119.953781455005</v>
      </c>
      <c r="F344">
        <v>2429.14729287726</v>
      </c>
      <c r="G344">
        <v>1107.10380204287</v>
      </c>
      <c r="H344">
        <v>5102.4950434095299</v>
      </c>
      <c r="I344">
        <v>10294.1880735209</v>
      </c>
      <c r="J344">
        <v>7526.5619276944199</v>
      </c>
      <c r="K344" s="1">
        <v>5.3179682879544998E-14</v>
      </c>
    </row>
    <row r="345" spans="1:11" hidden="1" x14ac:dyDescent="0.25">
      <c r="A345">
        <v>52</v>
      </c>
      <c r="B345" t="s">
        <v>252</v>
      </c>
      <c r="C345" t="s">
        <v>73</v>
      </c>
      <c r="D345">
        <v>25187.439126799902</v>
      </c>
      <c r="E345">
        <v>2509.2487177209</v>
      </c>
      <c r="F345">
        <v>12989.9951706969</v>
      </c>
      <c r="G345">
        <v>4538.2122457036903</v>
      </c>
      <c r="H345">
        <v>1718.86456536214</v>
      </c>
      <c r="I345">
        <v>2166.7819335280701</v>
      </c>
      <c r="J345">
        <v>870.14519378824195</v>
      </c>
      <c r="K345">
        <v>394.19130000000001</v>
      </c>
    </row>
    <row r="346" spans="1:11" hidden="1" x14ac:dyDescent="0.25">
      <c r="A346">
        <v>27</v>
      </c>
      <c r="B346" t="s">
        <v>253</v>
      </c>
      <c r="C346" t="s">
        <v>73</v>
      </c>
      <c r="D346">
        <v>26.853402247999899</v>
      </c>
      <c r="E346">
        <v>10.5145039478921</v>
      </c>
      <c r="F346">
        <v>6.4103601817957596</v>
      </c>
      <c r="G346">
        <v>3.80783763462837</v>
      </c>
      <c r="H346">
        <v>2.3708412395068899</v>
      </c>
      <c r="I346">
        <v>2.81644550821636</v>
      </c>
      <c r="J346">
        <v>0.93341373596045896</v>
      </c>
      <c r="K346" s="1">
        <v>3.42221639481471E-16</v>
      </c>
    </row>
    <row r="347" spans="1:11" hidden="1" x14ac:dyDescent="0.25">
      <c r="A347">
        <v>52</v>
      </c>
      <c r="B347" t="s">
        <v>254</v>
      </c>
      <c r="C347" t="s">
        <v>73</v>
      </c>
      <c r="D347">
        <v>201460.57728319601</v>
      </c>
      <c r="E347">
        <v>8843.8988037920899</v>
      </c>
      <c r="F347">
        <v>31985.935125502801</v>
      </c>
      <c r="G347">
        <v>25277.490745019099</v>
      </c>
      <c r="H347">
        <v>42779.088006540798</v>
      </c>
      <c r="I347">
        <v>61908.545641649798</v>
      </c>
      <c r="J347">
        <v>30627.1868385952</v>
      </c>
      <c r="K347">
        <v>38.4321220966103</v>
      </c>
    </row>
    <row r="348" spans="1:11" hidden="1" x14ac:dyDescent="0.25">
      <c r="A348">
        <v>53</v>
      </c>
      <c r="B348" t="s">
        <v>255</v>
      </c>
      <c r="C348" t="s">
        <v>73</v>
      </c>
      <c r="D348">
        <v>61424.166768230003</v>
      </c>
      <c r="E348">
        <v>6419.5210379698201</v>
      </c>
      <c r="F348">
        <v>10509.245198721001</v>
      </c>
      <c r="G348">
        <v>5553.9496223339202</v>
      </c>
      <c r="H348">
        <v>9433.8729931957005</v>
      </c>
      <c r="I348">
        <v>17593.098748570301</v>
      </c>
      <c r="J348">
        <v>9584.6900663390606</v>
      </c>
      <c r="K348">
        <v>2329.7891010999901</v>
      </c>
    </row>
    <row r="349" spans="1:11" hidden="1" x14ac:dyDescent="0.25">
      <c r="A349">
        <v>21</v>
      </c>
      <c r="B349" t="s">
        <v>256</v>
      </c>
      <c r="C349" t="s">
        <v>73</v>
      </c>
      <c r="D349">
        <v>10.52891</v>
      </c>
      <c r="E349">
        <v>4.3911263531215301</v>
      </c>
      <c r="F349">
        <v>3.309358081958</v>
      </c>
      <c r="G349">
        <v>1.29828633532644</v>
      </c>
      <c r="H349">
        <v>0.51666161726128002</v>
      </c>
      <c r="I349">
        <v>0.77009053134342498</v>
      </c>
      <c r="J349">
        <v>0.24338708098930401</v>
      </c>
      <c r="K349" s="1">
        <v>-2.7755575615628899E-16</v>
      </c>
    </row>
    <row r="350" spans="1:11" hidden="1" x14ac:dyDescent="0.25">
      <c r="A350">
        <v>55</v>
      </c>
      <c r="B350" t="s">
        <v>249</v>
      </c>
      <c r="C350" t="s">
        <v>74</v>
      </c>
      <c r="D350">
        <v>585310.61696853605</v>
      </c>
      <c r="E350">
        <v>226611.74364628899</v>
      </c>
      <c r="F350">
        <v>105165.541011575</v>
      </c>
      <c r="G350">
        <v>59713.894673123003</v>
      </c>
      <c r="H350">
        <v>98925.579734722094</v>
      </c>
      <c r="I350">
        <v>73548.154814215799</v>
      </c>
      <c r="J350">
        <v>9117.1985000741006</v>
      </c>
      <c r="K350">
        <v>12228.504588537</v>
      </c>
    </row>
    <row r="351" spans="1:11" hidden="1" x14ac:dyDescent="0.25">
      <c r="A351">
        <v>51</v>
      </c>
      <c r="B351" t="s">
        <v>251</v>
      </c>
      <c r="C351" t="s">
        <v>74</v>
      </c>
      <c r="D351">
        <v>55392.034867398601</v>
      </c>
      <c r="E351">
        <v>3740.4356959658598</v>
      </c>
      <c r="F351">
        <v>10938.5031984416</v>
      </c>
      <c r="G351">
        <v>3413.8876648741202</v>
      </c>
      <c r="H351">
        <v>15300.259650444799</v>
      </c>
      <c r="I351">
        <v>12247.8561247325</v>
      </c>
      <c r="J351">
        <v>2994.4742944025002</v>
      </c>
      <c r="K351">
        <v>6756.6182385370403</v>
      </c>
    </row>
    <row r="352" spans="1:11" hidden="1" x14ac:dyDescent="0.25">
      <c r="A352">
        <v>53</v>
      </c>
      <c r="B352" t="s">
        <v>252</v>
      </c>
      <c r="C352" t="s">
        <v>74</v>
      </c>
      <c r="D352">
        <v>120394.18255899999</v>
      </c>
      <c r="E352">
        <v>65988.867657028502</v>
      </c>
      <c r="F352">
        <v>18985.143821763999</v>
      </c>
      <c r="G352">
        <v>11507.7559962292</v>
      </c>
      <c r="H352">
        <v>8162.1504430680998</v>
      </c>
      <c r="I352">
        <v>11607.6209237605</v>
      </c>
      <c r="J352">
        <v>743.37371714944902</v>
      </c>
      <c r="K352">
        <v>3399.27</v>
      </c>
    </row>
    <row r="353" spans="1:11" hidden="1" x14ac:dyDescent="0.25">
      <c r="A353">
        <v>53</v>
      </c>
      <c r="B353" t="s">
        <v>254</v>
      </c>
      <c r="C353" t="s">
        <v>74</v>
      </c>
      <c r="D353">
        <v>96182.828108999907</v>
      </c>
      <c r="E353">
        <v>16178.4038629346</v>
      </c>
      <c r="F353">
        <v>21543.943216006199</v>
      </c>
      <c r="G353">
        <v>15815.6317450353</v>
      </c>
      <c r="H353">
        <v>27200.501799607599</v>
      </c>
      <c r="I353">
        <v>14090.143424866899</v>
      </c>
      <c r="J353">
        <v>1354.2040605492</v>
      </c>
      <c r="K353" s="1">
        <v>-1.0119682869458301E-13</v>
      </c>
    </row>
    <row r="354" spans="1:11" hidden="1" x14ac:dyDescent="0.25">
      <c r="A354">
        <v>54</v>
      </c>
      <c r="B354" t="s">
        <v>255</v>
      </c>
      <c r="C354" t="s">
        <v>74</v>
      </c>
      <c r="D354">
        <v>313339.11758999998</v>
      </c>
      <c r="E354">
        <v>140702.52521750799</v>
      </c>
      <c r="F354">
        <v>53697.538632792603</v>
      </c>
      <c r="G354">
        <v>28976.403964576799</v>
      </c>
      <c r="H354">
        <v>48262.463589683102</v>
      </c>
      <c r="I354">
        <v>35602.425949871402</v>
      </c>
      <c r="J354">
        <v>4025.1373855669599</v>
      </c>
      <c r="K354">
        <v>2072.6228500000002</v>
      </c>
    </row>
    <row r="355" spans="1:11" hidden="1" x14ac:dyDescent="0.25">
      <c r="A355">
        <v>22</v>
      </c>
      <c r="B355" t="s">
        <v>256</v>
      </c>
      <c r="C355" t="s">
        <v>74</v>
      </c>
      <c r="D355">
        <v>2.4241109014000002</v>
      </c>
      <c r="E355">
        <v>1.5290419140710501</v>
      </c>
      <c r="F355">
        <v>0.39252010583478197</v>
      </c>
      <c r="G355">
        <v>0.20066206546023799</v>
      </c>
      <c r="H355">
        <v>0.187529251524923</v>
      </c>
      <c r="I355">
        <v>0.105253239174115</v>
      </c>
      <c r="J355">
        <v>9.1043253348804098E-3</v>
      </c>
      <c r="K355" s="1">
        <v>-4.6830757587795702E-17</v>
      </c>
    </row>
    <row r="356" spans="1:11" hidden="1" x14ac:dyDescent="0.25">
      <c r="A356">
        <v>56</v>
      </c>
      <c r="B356" t="s">
        <v>249</v>
      </c>
      <c r="C356" t="s">
        <v>75</v>
      </c>
      <c r="D356">
        <v>639299.72613136901</v>
      </c>
      <c r="E356">
        <v>132776.91611608601</v>
      </c>
      <c r="F356">
        <v>149484.97978441301</v>
      </c>
      <c r="G356">
        <v>33500.686387892601</v>
      </c>
      <c r="H356">
        <v>94733.494893940006</v>
      </c>
      <c r="I356">
        <v>82038.667306222196</v>
      </c>
      <c r="J356">
        <v>29157.739488813699</v>
      </c>
      <c r="K356">
        <v>117607.24215400001</v>
      </c>
    </row>
    <row r="357" spans="1:11" hidden="1" x14ac:dyDescent="0.25">
      <c r="A357">
        <v>52</v>
      </c>
      <c r="B357" t="s">
        <v>251</v>
      </c>
      <c r="C357" t="s">
        <v>75</v>
      </c>
      <c r="D357">
        <v>4253.1965515000102</v>
      </c>
      <c r="E357">
        <v>291.11347928441802</v>
      </c>
      <c r="F357">
        <v>1255.0507371482799</v>
      </c>
      <c r="G357">
        <v>225.529656486948</v>
      </c>
      <c r="H357">
        <v>1172.87257313951</v>
      </c>
      <c r="I357">
        <v>956.37645433071305</v>
      </c>
      <c r="J357">
        <v>217.626293110125</v>
      </c>
      <c r="K357">
        <v>134.62735799999999</v>
      </c>
    </row>
    <row r="358" spans="1:11" hidden="1" x14ac:dyDescent="0.25">
      <c r="A358">
        <v>54</v>
      </c>
      <c r="B358" t="s">
        <v>252</v>
      </c>
      <c r="C358" t="s">
        <v>75</v>
      </c>
      <c r="D358">
        <v>118189.6136788</v>
      </c>
      <c r="E358">
        <v>37645.848224511901</v>
      </c>
      <c r="F358">
        <v>31806.744476910899</v>
      </c>
      <c r="G358">
        <v>5806.4922099007299</v>
      </c>
      <c r="H358">
        <v>8628.9202262680992</v>
      </c>
      <c r="I358">
        <v>14542.1980478119</v>
      </c>
      <c r="J358">
        <v>8959.6064933963607</v>
      </c>
      <c r="K358">
        <v>10799.804</v>
      </c>
    </row>
    <row r="359" spans="1:11" hidden="1" x14ac:dyDescent="0.25">
      <c r="A359">
        <v>28</v>
      </c>
      <c r="B359" t="s">
        <v>253</v>
      </c>
      <c r="C359" t="s">
        <v>75</v>
      </c>
      <c r="D359">
        <v>17599.989000891099</v>
      </c>
      <c r="E359">
        <v>5.9316273813376599</v>
      </c>
      <c r="F359">
        <v>13263.5297094813</v>
      </c>
      <c r="G359">
        <v>1.00085562485725</v>
      </c>
      <c r="H359">
        <v>2868.55062657284</v>
      </c>
      <c r="I359">
        <v>1399.1514898694099</v>
      </c>
      <c r="J359">
        <v>61.824691961394898</v>
      </c>
      <c r="K359" s="1">
        <v>1.81900602233228E-12</v>
      </c>
    </row>
    <row r="360" spans="1:11" hidden="1" x14ac:dyDescent="0.25">
      <c r="A360">
        <v>54</v>
      </c>
      <c r="B360" t="s">
        <v>254</v>
      </c>
      <c r="C360" t="s">
        <v>75</v>
      </c>
      <c r="D360">
        <v>14245.7244952399</v>
      </c>
      <c r="E360">
        <v>6270.9805403832797</v>
      </c>
      <c r="F360">
        <v>4230.3545963757897</v>
      </c>
      <c r="G360">
        <v>1121.60135383381</v>
      </c>
      <c r="H360">
        <v>1683.8305516823</v>
      </c>
      <c r="I360">
        <v>852.55989515105398</v>
      </c>
      <c r="J360">
        <v>86.397557813735403</v>
      </c>
      <c r="K360" s="1">
        <v>-2.7044338990478401E-14</v>
      </c>
    </row>
    <row r="361" spans="1:11" hidden="1" x14ac:dyDescent="0.25">
      <c r="A361">
        <v>55</v>
      </c>
      <c r="B361" t="s">
        <v>255</v>
      </c>
      <c r="C361" t="s">
        <v>75</v>
      </c>
      <c r="D361">
        <v>484980.69990771898</v>
      </c>
      <c r="E361">
        <v>88548.950421298505</v>
      </c>
      <c r="F361">
        <v>98920.243742855004</v>
      </c>
      <c r="G361">
        <v>26343.7045587422</v>
      </c>
      <c r="H361">
        <v>80376.064416765599</v>
      </c>
      <c r="I361">
        <v>64286.788549950601</v>
      </c>
      <c r="J361">
        <v>19832.137761788199</v>
      </c>
      <c r="K361">
        <v>106672.81045632</v>
      </c>
    </row>
    <row r="362" spans="1:11" hidden="1" x14ac:dyDescent="0.25">
      <c r="A362">
        <v>23</v>
      </c>
      <c r="B362" t="s">
        <v>256</v>
      </c>
      <c r="C362" t="s">
        <v>75</v>
      </c>
      <c r="D362">
        <v>30.375102671299999</v>
      </c>
      <c r="E362">
        <v>13.971621837066801</v>
      </c>
      <c r="F362">
        <v>9.0354278076143295</v>
      </c>
      <c r="G362">
        <v>2.3574596890979498</v>
      </c>
      <c r="H362">
        <v>3.26000619564301</v>
      </c>
      <c r="I362">
        <v>1.59718125919265</v>
      </c>
      <c r="J362">
        <v>0.153405882685206</v>
      </c>
      <c r="K362" s="1">
        <v>-4.02171243356341E-17</v>
      </c>
    </row>
    <row r="363" spans="1:11" hidden="1" x14ac:dyDescent="0.25">
      <c r="A363">
        <v>57</v>
      </c>
      <c r="B363" t="s">
        <v>249</v>
      </c>
      <c r="C363" t="s">
        <v>76</v>
      </c>
      <c r="D363">
        <v>1611053.4331499101</v>
      </c>
      <c r="E363">
        <v>598325.21480545402</v>
      </c>
      <c r="F363">
        <v>280220.340259419</v>
      </c>
      <c r="G363">
        <v>35989.253162054898</v>
      </c>
      <c r="H363">
        <v>328567.54252637201</v>
      </c>
      <c r="I363">
        <v>174129.82404324599</v>
      </c>
      <c r="J363">
        <v>126843.243127152</v>
      </c>
      <c r="K363">
        <v>66978.015226213494</v>
      </c>
    </row>
    <row r="364" spans="1:11" hidden="1" x14ac:dyDescent="0.25">
      <c r="A364">
        <v>53</v>
      </c>
      <c r="B364" t="s">
        <v>251</v>
      </c>
      <c r="C364" t="s">
        <v>76</v>
      </c>
      <c r="D364">
        <v>137746.56042178901</v>
      </c>
      <c r="E364">
        <v>4885.1944204931397</v>
      </c>
      <c r="F364">
        <v>21159.563278369402</v>
      </c>
      <c r="G364">
        <v>966.608484662499</v>
      </c>
      <c r="H364">
        <v>39751.820277097999</v>
      </c>
      <c r="I364">
        <v>21200.830037223001</v>
      </c>
      <c r="J364">
        <v>24412.545339733701</v>
      </c>
      <c r="K364">
        <v>25369.998584209901</v>
      </c>
    </row>
    <row r="365" spans="1:11" hidden="1" x14ac:dyDescent="0.25">
      <c r="A365">
        <v>55</v>
      </c>
      <c r="B365" t="s">
        <v>252</v>
      </c>
      <c r="C365" t="s">
        <v>76</v>
      </c>
      <c r="D365">
        <v>67007.192975400001</v>
      </c>
      <c r="E365">
        <v>30396.3636789148</v>
      </c>
      <c r="F365">
        <v>14023.2928068483</v>
      </c>
      <c r="G365">
        <v>2179.3628341425001</v>
      </c>
      <c r="H365">
        <v>14113.981894292599</v>
      </c>
      <c r="I365">
        <v>5374.0030609354399</v>
      </c>
      <c r="J365">
        <v>684.88724026620105</v>
      </c>
      <c r="K365">
        <v>235.301459999999</v>
      </c>
    </row>
    <row r="366" spans="1:11" hidden="1" x14ac:dyDescent="0.25">
      <c r="A366">
        <v>29</v>
      </c>
      <c r="B366" t="s">
        <v>253</v>
      </c>
      <c r="C366" t="s">
        <v>76</v>
      </c>
      <c r="D366">
        <v>11.945001905</v>
      </c>
      <c r="E366">
        <v>6.89617038166796</v>
      </c>
      <c r="F366">
        <v>2.8036084086870998</v>
      </c>
      <c r="G366">
        <v>0.26156085975034699</v>
      </c>
      <c r="H366">
        <v>1.5405799997990399</v>
      </c>
      <c r="I366">
        <v>0.38114559307152901</v>
      </c>
      <c r="J366">
        <v>6.1936662024008701E-2</v>
      </c>
      <c r="K366" s="1">
        <v>-5.3637514351931302E-17</v>
      </c>
    </row>
    <row r="367" spans="1:11" hidden="1" x14ac:dyDescent="0.25">
      <c r="A367">
        <v>55</v>
      </c>
      <c r="B367" t="s">
        <v>254</v>
      </c>
      <c r="C367" t="s">
        <v>76</v>
      </c>
      <c r="D367">
        <v>44328.385427399902</v>
      </c>
      <c r="E367">
        <v>7349.2077461772096</v>
      </c>
      <c r="F367">
        <v>9323.0875680322497</v>
      </c>
      <c r="G367">
        <v>1167.7533197405901</v>
      </c>
      <c r="H367">
        <v>17680.2760533609</v>
      </c>
      <c r="I367">
        <v>5404.1711142702998</v>
      </c>
      <c r="J367">
        <v>3403.8896258186201</v>
      </c>
      <c r="K367" s="1">
        <v>-9.01639873873705E-14</v>
      </c>
    </row>
    <row r="368" spans="1:11" hidden="1" x14ac:dyDescent="0.25">
      <c r="A368">
        <v>56</v>
      </c>
      <c r="B368" t="s">
        <v>255</v>
      </c>
      <c r="C368" t="s">
        <v>76</v>
      </c>
      <c r="D368">
        <v>1361940.11945304</v>
      </c>
      <c r="E368">
        <v>555676.55110356805</v>
      </c>
      <c r="F368">
        <v>235707.01466206001</v>
      </c>
      <c r="G368">
        <v>31674.850768644701</v>
      </c>
      <c r="H368">
        <v>257017.44938477001</v>
      </c>
      <c r="I368">
        <v>142149.790716157</v>
      </c>
      <c r="J368">
        <v>98341.750771428997</v>
      </c>
      <c r="K368">
        <v>41372.712046410503</v>
      </c>
    </row>
    <row r="369" spans="1:11" hidden="1" x14ac:dyDescent="0.25">
      <c r="A369">
        <v>24</v>
      </c>
      <c r="B369" t="s">
        <v>256</v>
      </c>
      <c r="C369" t="s">
        <v>76</v>
      </c>
      <c r="D369">
        <v>19.379494478999899</v>
      </c>
      <c r="E369">
        <v>11.188299645335301</v>
      </c>
      <c r="F369">
        <v>4.5485581898278298</v>
      </c>
      <c r="G369">
        <v>0.42435479948455701</v>
      </c>
      <c r="H369">
        <v>2.4994277850055502</v>
      </c>
      <c r="I369">
        <v>0.61836838904022096</v>
      </c>
      <c r="J369">
        <v>0.100485670306459</v>
      </c>
      <c r="K369" s="1">
        <v>-1.4588617857150199E-16</v>
      </c>
    </row>
    <row r="370" spans="1:11" hidden="1" x14ac:dyDescent="0.25">
      <c r="A370">
        <v>58</v>
      </c>
      <c r="B370" t="s">
        <v>249</v>
      </c>
      <c r="C370" t="s">
        <v>77</v>
      </c>
      <c r="D370">
        <v>1506953.2426016901</v>
      </c>
      <c r="E370">
        <v>586281.32471149904</v>
      </c>
      <c r="F370">
        <v>244795.974097097</v>
      </c>
      <c r="G370">
        <v>129721.52590771099</v>
      </c>
      <c r="H370">
        <v>100990.02482430299</v>
      </c>
      <c r="I370">
        <v>89021.209917564993</v>
      </c>
      <c r="J370">
        <v>41455.119919523</v>
      </c>
      <c r="K370">
        <v>314688.06322399998</v>
      </c>
    </row>
    <row r="371" spans="1:11" hidden="1" x14ac:dyDescent="0.25">
      <c r="A371">
        <v>54</v>
      </c>
      <c r="B371" t="s">
        <v>251</v>
      </c>
      <c r="C371" t="s">
        <v>77</v>
      </c>
      <c r="D371">
        <v>17440.812910000001</v>
      </c>
      <c r="E371">
        <v>6880.8019868277297</v>
      </c>
      <c r="F371">
        <v>5675.5648235692597</v>
      </c>
      <c r="G371">
        <v>2429.0464629498802</v>
      </c>
      <c r="H371">
        <v>1440.9880246155799</v>
      </c>
      <c r="I371">
        <v>858.64026026625402</v>
      </c>
      <c r="J371">
        <v>124.500179771267</v>
      </c>
      <c r="K371">
        <v>31.271172</v>
      </c>
    </row>
    <row r="372" spans="1:11" hidden="1" x14ac:dyDescent="0.25">
      <c r="A372">
        <v>56</v>
      </c>
      <c r="B372" t="s">
        <v>252</v>
      </c>
      <c r="C372" t="s">
        <v>77</v>
      </c>
      <c r="D372">
        <v>107594.0855012</v>
      </c>
      <c r="E372">
        <v>71867.399886000901</v>
      </c>
      <c r="F372">
        <v>12267.9842785684</v>
      </c>
      <c r="G372">
        <v>5940.4234065624296</v>
      </c>
      <c r="H372">
        <v>3266.19228462609</v>
      </c>
      <c r="I372">
        <v>1539.1063999421301</v>
      </c>
      <c r="J372">
        <v>126.679815499884</v>
      </c>
      <c r="K372">
        <v>12586.299429999999</v>
      </c>
    </row>
    <row r="373" spans="1:11" hidden="1" x14ac:dyDescent="0.25">
      <c r="A373">
        <v>30</v>
      </c>
      <c r="B373" t="s">
        <v>253</v>
      </c>
      <c r="C373" t="s">
        <v>77</v>
      </c>
      <c r="D373">
        <v>71319.284207670004</v>
      </c>
      <c r="E373">
        <v>30738.493104542998</v>
      </c>
      <c r="F373">
        <v>9534.2357003927009</v>
      </c>
      <c r="G373">
        <v>3787.8876972209</v>
      </c>
      <c r="H373">
        <v>2139.3138820210402</v>
      </c>
      <c r="I373">
        <v>1192.5641972502401</v>
      </c>
      <c r="J373">
        <v>120.289626241994</v>
      </c>
      <c r="K373">
        <v>23806.5</v>
      </c>
    </row>
    <row r="374" spans="1:11" hidden="1" x14ac:dyDescent="0.25">
      <c r="A374">
        <v>56</v>
      </c>
      <c r="B374" t="s">
        <v>254</v>
      </c>
      <c r="C374" t="s">
        <v>77</v>
      </c>
      <c r="D374">
        <v>342617.74831509899</v>
      </c>
      <c r="E374">
        <v>114062.85778836301</v>
      </c>
      <c r="F374">
        <v>105808.857167706</v>
      </c>
      <c r="G374">
        <v>61403.198863427999</v>
      </c>
      <c r="H374">
        <v>38138.1725107374</v>
      </c>
      <c r="I374">
        <v>21218.725686236899</v>
      </c>
      <c r="J374">
        <v>1985.9362986271401</v>
      </c>
      <c r="K374" s="1">
        <v>-3.8330449925183499E-13</v>
      </c>
    </row>
    <row r="375" spans="1:11" hidden="1" x14ac:dyDescent="0.25">
      <c r="A375">
        <v>57</v>
      </c>
      <c r="B375" t="s">
        <v>255</v>
      </c>
      <c r="C375" t="s">
        <v>77</v>
      </c>
      <c r="D375">
        <v>967975.15757029899</v>
      </c>
      <c r="E375">
        <v>362727.76151759899</v>
      </c>
      <c r="F375">
        <v>111508.035462284</v>
      </c>
      <c r="G375">
        <v>56160.4923247798</v>
      </c>
      <c r="H375">
        <v>56005.105590596999</v>
      </c>
      <c r="I375">
        <v>64212.048889703503</v>
      </c>
      <c r="J375">
        <v>39097.713123336202</v>
      </c>
      <c r="K375">
        <v>278264.00066199998</v>
      </c>
    </row>
    <row r="376" spans="1:11" hidden="1" x14ac:dyDescent="0.25">
      <c r="A376">
        <v>25</v>
      </c>
      <c r="B376" t="s">
        <v>256</v>
      </c>
      <c r="C376" t="s">
        <v>77</v>
      </c>
      <c r="D376">
        <v>6.0635097664300002</v>
      </c>
      <c r="E376">
        <v>4.0709707030715201</v>
      </c>
      <c r="F376">
        <v>1.2053855824950399</v>
      </c>
      <c r="G376">
        <v>0.436362354183082</v>
      </c>
      <c r="H376">
        <v>0.232675220895699</v>
      </c>
      <c r="I376">
        <v>0.11145731558106201</v>
      </c>
      <c r="J376">
        <v>6.6585902035823496E-3</v>
      </c>
      <c r="K376" s="1">
        <v>-7.5767097131897104E-18</v>
      </c>
    </row>
    <row r="377" spans="1:11" hidden="1" x14ac:dyDescent="0.25">
      <c r="A377">
        <v>59</v>
      </c>
      <c r="B377" t="s">
        <v>249</v>
      </c>
      <c r="C377" t="s">
        <v>78</v>
      </c>
      <c r="D377">
        <v>198678.17075399999</v>
      </c>
      <c r="E377">
        <v>68441.189685200196</v>
      </c>
      <c r="F377">
        <v>37313.191189587298</v>
      </c>
      <c r="G377">
        <v>0</v>
      </c>
      <c r="H377">
        <v>75656.807568908494</v>
      </c>
      <c r="I377">
        <v>1506.51667106332</v>
      </c>
      <c r="J377">
        <v>41.636606240568803</v>
      </c>
      <c r="K377">
        <v>15718.8290329999</v>
      </c>
    </row>
    <row r="378" spans="1:11" hidden="1" x14ac:dyDescent="0.25">
      <c r="A378">
        <v>55</v>
      </c>
      <c r="B378" t="s">
        <v>251</v>
      </c>
      <c r="C378" t="s">
        <v>78</v>
      </c>
      <c r="D378">
        <v>16904.199881999899</v>
      </c>
      <c r="E378">
        <v>833.32396489291398</v>
      </c>
      <c r="F378">
        <v>762.14487296759501</v>
      </c>
      <c r="G378">
        <v>0</v>
      </c>
      <c r="H378">
        <v>2271.17278863314</v>
      </c>
      <c r="I378">
        <v>125.031320838691</v>
      </c>
      <c r="J378">
        <v>0.24939066765255499</v>
      </c>
      <c r="K378">
        <v>12912.277544</v>
      </c>
    </row>
    <row r="379" spans="1:11" hidden="1" x14ac:dyDescent="0.25">
      <c r="A379">
        <v>57</v>
      </c>
      <c r="B379" t="s">
        <v>252</v>
      </c>
      <c r="C379" t="s">
        <v>78</v>
      </c>
      <c r="D379">
        <v>78796.13665</v>
      </c>
      <c r="E379">
        <v>53263.630664995602</v>
      </c>
      <c r="F379">
        <v>17512.8865127563</v>
      </c>
      <c r="G379">
        <v>0</v>
      </c>
      <c r="H379">
        <v>7869.8998512245998</v>
      </c>
      <c r="I379">
        <v>147.27354459974299</v>
      </c>
      <c r="J379">
        <v>2.4460764236867099</v>
      </c>
      <c r="K379" s="1">
        <v>-3.7392311469375202E-13</v>
      </c>
    </row>
    <row r="380" spans="1:11" hidden="1" x14ac:dyDescent="0.25">
      <c r="A380">
        <v>57</v>
      </c>
      <c r="B380" t="s">
        <v>254</v>
      </c>
      <c r="C380" t="s">
        <v>78</v>
      </c>
      <c r="D380">
        <v>97502.411863799905</v>
      </c>
      <c r="E380">
        <v>13200.462995222701</v>
      </c>
      <c r="F380">
        <v>18467.8064967305</v>
      </c>
      <c r="G380">
        <v>0</v>
      </c>
      <c r="H380">
        <v>64709.8313402227</v>
      </c>
      <c r="I380">
        <v>1086.0320296012901</v>
      </c>
      <c r="J380">
        <v>38.2790020227567</v>
      </c>
      <c r="K380" s="1">
        <v>-6.8245756268403497E-13</v>
      </c>
    </row>
    <row r="381" spans="1:11" hidden="1" x14ac:dyDescent="0.25">
      <c r="A381">
        <v>58</v>
      </c>
      <c r="B381" t="s">
        <v>255</v>
      </c>
      <c r="C381" t="s">
        <v>78</v>
      </c>
      <c r="D381">
        <v>5475.4118870000002</v>
      </c>
      <c r="E381">
        <v>1143.7651216230599</v>
      </c>
      <c r="F381">
        <v>570.35748239918098</v>
      </c>
      <c r="G381">
        <v>0</v>
      </c>
      <c r="H381">
        <v>805.89622469176402</v>
      </c>
      <c r="I381">
        <v>148.17993657918001</v>
      </c>
      <c r="J381">
        <v>0.66216970680604403</v>
      </c>
      <c r="K381">
        <v>2806.5509520000001</v>
      </c>
    </row>
    <row r="382" spans="1:11" hidden="1" x14ac:dyDescent="0.25">
      <c r="A382">
        <v>60</v>
      </c>
      <c r="B382" t="s">
        <v>249</v>
      </c>
      <c r="C382" t="s">
        <v>79</v>
      </c>
      <c r="D382">
        <v>8656.5668525442597</v>
      </c>
      <c r="E382">
        <v>447.493790744943</v>
      </c>
      <c r="F382">
        <v>0</v>
      </c>
      <c r="G382">
        <v>0</v>
      </c>
      <c r="H382">
        <v>443.16660924273498</v>
      </c>
      <c r="I382">
        <v>428.465392818422</v>
      </c>
      <c r="J382">
        <v>3122.8987143948102</v>
      </c>
      <c r="K382">
        <v>4214.5423453433204</v>
      </c>
    </row>
    <row r="383" spans="1:11" hidden="1" x14ac:dyDescent="0.25">
      <c r="A383">
        <v>56</v>
      </c>
      <c r="B383" t="s">
        <v>251</v>
      </c>
      <c r="C383" t="s">
        <v>79</v>
      </c>
      <c r="D383">
        <v>2.86766079</v>
      </c>
      <c r="E383">
        <v>0</v>
      </c>
      <c r="F383">
        <v>0</v>
      </c>
      <c r="G383">
        <v>0</v>
      </c>
      <c r="H383">
        <v>5.5351617132208403E-3</v>
      </c>
      <c r="I383">
        <v>5.9867478286779102E-2</v>
      </c>
      <c r="J383">
        <v>0.85300120999999995</v>
      </c>
      <c r="K383">
        <v>1.9492569399999999</v>
      </c>
    </row>
    <row r="384" spans="1:11" hidden="1" x14ac:dyDescent="0.25">
      <c r="A384">
        <v>58</v>
      </c>
      <c r="B384" t="s">
        <v>252</v>
      </c>
      <c r="C384" t="s">
        <v>79</v>
      </c>
      <c r="D384">
        <v>178.1068655</v>
      </c>
      <c r="E384">
        <v>4.4192971482783303</v>
      </c>
      <c r="F384">
        <v>0</v>
      </c>
      <c r="G384">
        <v>0</v>
      </c>
      <c r="H384">
        <v>8.2203455954775198</v>
      </c>
      <c r="I384">
        <v>95.357910277517902</v>
      </c>
      <c r="J384">
        <v>67.943702478726095</v>
      </c>
      <c r="K384">
        <v>2.1656099999999898</v>
      </c>
    </row>
    <row r="385" spans="1:11" hidden="1" x14ac:dyDescent="0.25">
      <c r="A385">
        <v>58</v>
      </c>
      <c r="B385" t="s">
        <v>254</v>
      </c>
      <c r="C385" t="s">
        <v>79</v>
      </c>
      <c r="D385">
        <v>20.444917209</v>
      </c>
      <c r="E385">
        <v>6.1385105529289099</v>
      </c>
      <c r="F385">
        <v>0</v>
      </c>
      <c r="G385">
        <v>0</v>
      </c>
      <c r="H385">
        <v>12.857511705102601</v>
      </c>
      <c r="I385">
        <v>1.2936150645231399</v>
      </c>
      <c r="J385">
        <v>0.155279886445333</v>
      </c>
      <c r="K385" s="1">
        <v>1.4755991567527701E-16</v>
      </c>
    </row>
    <row r="386" spans="1:11" hidden="1" x14ac:dyDescent="0.25">
      <c r="A386">
        <v>59</v>
      </c>
      <c r="B386" t="s">
        <v>255</v>
      </c>
      <c r="C386" t="s">
        <v>79</v>
      </c>
      <c r="D386">
        <v>8455.1477764092506</v>
      </c>
      <c r="E386">
        <v>436.935849982771</v>
      </c>
      <c r="F386">
        <v>0</v>
      </c>
      <c r="G386">
        <v>0</v>
      </c>
      <c r="H386">
        <v>422.08350169213998</v>
      </c>
      <c r="I386">
        <v>331.75412450429098</v>
      </c>
      <c r="J386">
        <v>3053.94688032672</v>
      </c>
      <c r="K386">
        <v>4210.4274199033198</v>
      </c>
    </row>
    <row r="387" spans="1:11" hidden="1" x14ac:dyDescent="0.25">
      <c r="A387">
        <v>61</v>
      </c>
      <c r="B387" t="s">
        <v>249</v>
      </c>
      <c r="C387" t="s">
        <v>80</v>
      </c>
      <c r="D387">
        <v>1451078.81742674</v>
      </c>
      <c r="E387">
        <v>363129.47521032899</v>
      </c>
      <c r="F387">
        <v>199226.25015978099</v>
      </c>
      <c r="G387">
        <v>192878.23964340799</v>
      </c>
      <c r="H387">
        <v>220127.072548631</v>
      </c>
      <c r="I387">
        <v>322410.00187853997</v>
      </c>
      <c r="J387">
        <v>142677.079577208</v>
      </c>
      <c r="K387">
        <v>10630.698408841899</v>
      </c>
    </row>
    <row r="388" spans="1:11" hidden="1" x14ac:dyDescent="0.25">
      <c r="A388">
        <v>57</v>
      </c>
      <c r="B388" t="s">
        <v>251</v>
      </c>
      <c r="C388" t="s">
        <v>80</v>
      </c>
      <c r="D388">
        <v>49301.9674483669</v>
      </c>
      <c r="E388">
        <v>774.25658010268296</v>
      </c>
      <c r="F388">
        <v>3255.8052190362</v>
      </c>
      <c r="G388">
        <v>1622.7276450946699</v>
      </c>
      <c r="H388">
        <v>8180.8888991145304</v>
      </c>
      <c r="I388">
        <v>20901.308004083599</v>
      </c>
      <c r="J388">
        <v>14211.5970607651</v>
      </c>
      <c r="K388">
        <v>355.38404016999999</v>
      </c>
    </row>
    <row r="389" spans="1:11" hidden="1" x14ac:dyDescent="0.25">
      <c r="A389">
        <v>59</v>
      </c>
      <c r="B389" t="s">
        <v>252</v>
      </c>
      <c r="C389" t="s">
        <v>80</v>
      </c>
      <c r="D389">
        <v>125533.98978618</v>
      </c>
      <c r="E389">
        <v>53793.163960414102</v>
      </c>
      <c r="F389">
        <v>22734.2642170539</v>
      </c>
      <c r="G389">
        <v>14630.7781837529</v>
      </c>
      <c r="H389">
        <v>13424.0473980393</v>
      </c>
      <c r="I389">
        <v>16525.752473684199</v>
      </c>
      <c r="J389">
        <v>4383.1664332354003</v>
      </c>
      <c r="K389">
        <v>42.817120000000401</v>
      </c>
    </row>
    <row r="390" spans="1:11" hidden="1" x14ac:dyDescent="0.25">
      <c r="A390">
        <v>31</v>
      </c>
      <c r="B390" t="s">
        <v>253</v>
      </c>
      <c r="C390" t="s">
        <v>80</v>
      </c>
      <c r="D390">
        <v>186560.13023956001</v>
      </c>
      <c r="E390">
        <v>107931.851902076</v>
      </c>
      <c r="F390">
        <v>11526.005004401801</v>
      </c>
      <c r="G390">
        <v>16492.462896505102</v>
      </c>
      <c r="H390">
        <v>10762.6828334807</v>
      </c>
      <c r="I390">
        <v>16755.0050386896</v>
      </c>
      <c r="J390">
        <v>23092.122564405799</v>
      </c>
      <c r="K390" s="1">
        <v>-6.8501124911302098E-12</v>
      </c>
    </row>
    <row r="391" spans="1:11" hidden="1" x14ac:dyDescent="0.25">
      <c r="A391">
        <v>59</v>
      </c>
      <c r="B391" t="s">
        <v>254</v>
      </c>
      <c r="C391" t="s">
        <v>80</v>
      </c>
      <c r="D391">
        <v>530074.102497246</v>
      </c>
      <c r="E391">
        <v>76518.934392314506</v>
      </c>
      <c r="F391">
        <v>85364.293663296499</v>
      </c>
      <c r="G391">
        <v>96937.0852393026</v>
      </c>
      <c r="H391">
        <v>109794.414989875</v>
      </c>
      <c r="I391">
        <v>124610.41999695099</v>
      </c>
      <c r="J391">
        <v>36803.662729259602</v>
      </c>
      <c r="K391">
        <v>45.2914862519997</v>
      </c>
    </row>
    <row r="392" spans="1:11" hidden="1" x14ac:dyDescent="0.25">
      <c r="A392">
        <v>60</v>
      </c>
      <c r="B392" t="s">
        <v>255</v>
      </c>
      <c r="C392" t="s">
        <v>80</v>
      </c>
      <c r="D392">
        <v>518958.01815888</v>
      </c>
      <c r="E392">
        <v>100307.279918434</v>
      </c>
      <c r="F392">
        <v>76345.888482343405</v>
      </c>
      <c r="G392">
        <v>59044.564383091703</v>
      </c>
      <c r="H392">
        <v>75402.781045499898</v>
      </c>
      <c r="I392">
        <v>135464.46535409201</v>
      </c>
      <c r="J392">
        <v>62205.833142938201</v>
      </c>
      <c r="K392">
        <v>10187.2058324789</v>
      </c>
    </row>
    <row r="393" spans="1:11" hidden="1" x14ac:dyDescent="0.25">
      <c r="A393">
        <v>26</v>
      </c>
      <c r="B393" t="s">
        <v>256</v>
      </c>
      <c r="C393" t="s">
        <v>80</v>
      </c>
      <c r="D393">
        <v>40650.629999999997</v>
      </c>
      <c r="E393">
        <v>23803.9527653396</v>
      </c>
      <c r="F393">
        <v>0</v>
      </c>
      <c r="G393">
        <v>4150.60479526772</v>
      </c>
      <c r="H393">
        <v>2562.2753574388298</v>
      </c>
      <c r="I393">
        <v>8153.0782484485599</v>
      </c>
      <c r="J393">
        <v>1980.7188335052099</v>
      </c>
      <c r="K393" s="1">
        <v>-2.2737367544323201E-13</v>
      </c>
    </row>
    <row r="394" spans="1:11" hidden="1" x14ac:dyDescent="0.25">
      <c r="A394">
        <v>62</v>
      </c>
      <c r="B394" t="s">
        <v>249</v>
      </c>
      <c r="C394" t="s">
        <v>81</v>
      </c>
      <c r="D394">
        <v>107628.9305511</v>
      </c>
      <c r="E394">
        <v>8465.4694672282003</v>
      </c>
      <c r="F394">
        <v>11248.380263651101</v>
      </c>
      <c r="G394">
        <v>12166.396323090699</v>
      </c>
      <c r="H394">
        <v>16739.943305115401</v>
      </c>
      <c r="I394">
        <v>34415.369200916</v>
      </c>
      <c r="J394">
        <v>24345.466324998401</v>
      </c>
      <c r="K394">
        <v>247.90566609999999</v>
      </c>
    </row>
    <row r="395" spans="1:11" hidden="1" x14ac:dyDescent="0.25">
      <c r="A395">
        <v>58</v>
      </c>
      <c r="B395" t="s">
        <v>251</v>
      </c>
      <c r="C395" t="s">
        <v>81</v>
      </c>
      <c r="D395">
        <v>14112.665592707801</v>
      </c>
      <c r="E395">
        <v>115.529312317905</v>
      </c>
      <c r="F395">
        <v>528.94279816169797</v>
      </c>
      <c r="G395">
        <v>292.03733852293999</v>
      </c>
      <c r="H395">
        <v>1163.8432759351999</v>
      </c>
      <c r="I395">
        <v>6102.6960855667503</v>
      </c>
      <c r="J395">
        <v>5875.3585722032904</v>
      </c>
      <c r="K395">
        <v>34.258209999999998</v>
      </c>
    </row>
    <row r="396" spans="1:11" hidden="1" x14ac:dyDescent="0.25">
      <c r="A396">
        <v>60</v>
      </c>
      <c r="B396" t="s">
        <v>252</v>
      </c>
      <c r="C396" t="s">
        <v>81</v>
      </c>
      <c r="D396">
        <v>10486.951455999901</v>
      </c>
      <c r="E396">
        <v>1535.64324603199</v>
      </c>
      <c r="F396">
        <v>1971.5310555538899</v>
      </c>
      <c r="G396">
        <v>689.10451034522202</v>
      </c>
      <c r="H396">
        <v>1079.1435065319099</v>
      </c>
      <c r="I396">
        <v>852.71370687866295</v>
      </c>
      <c r="J396">
        <v>4358.8154306583001</v>
      </c>
      <c r="K396" s="1">
        <v>2.3445134722521698E-13</v>
      </c>
    </row>
    <row r="397" spans="1:11" hidden="1" x14ac:dyDescent="0.25">
      <c r="A397">
        <v>32</v>
      </c>
      <c r="B397" t="s">
        <v>253</v>
      </c>
      <c r="C397" t="s">
        <v>81</v>
      </c>
      <c r="D397">
        <v>1181.596841</v>
      </c>
      <c r="E397">
        <v>525.88720034981998</v>
      </c>
      <c r="F397">
        <v>249.871142436387</v>
      </c>
      <c r="G397">
        <v>183.49174104528799</v>
      </c>
      <c r="H397">
        <v>108.904863147575</v>
      </c>
      <c r="I397">
        <v>94.329970808677501</v>
      </c>
      <c r="J397">
        <v>19.111923212249799</v>
      </c>
      <c r="K397" s="1">
        <v>-3.1530333899354402E-14</v>
      </c>
    </row>
    <row r="398" spans="1:11" hidden="1" x14ac:dyDescent="0.25">
      <c r="A398">
        <v>60</v>
      </c>
      <c r="B398" t="s">
        <v>254</v>
      </c>
      <c r="C398" t="s">
        <v>81</v>
      </c>
      <c r="D398">
        <v>71882.383444999999</v>
      </c>
      <c r="E398">
        <v>5118.6878927404796</v>
      </c>
      <c r="F398">
        <v>7475.7783351711596</v>
      </c>
      <c r="G398">
        <v>10144.182414397001</v>
      </c>
      <c r="H398">
        <v>13336.896755071401</v>
      </c>
      <c r="I398">
        <v>24079.953951755899</v>
      </c>
      <c r="J398">
        <v>11726.884095863899</v>
      </c>
      <c r="K398" s="1">
        <v>6.4548366651706601E-13</v>
      </c>
    </row>
    <row r="399" spans="1:11" hidden="1" x14ac:dyDescent="0.25">
      <c r="A399">
        <v>61</v>
      </c>
      <c r="B399" t="s">
        <v>255</v>
      </c>
      <c r="C399" t="s">
        <v>81</v>
      </c>
      <c r="D399">
        <v>9963.3901135799806</v>
      </c>
      <c r="E399">
        <v>1168.8522616857799</v>
      </c>
      <c r="F399">
        <v>1021.8436018584</v>
      </c>
      <c r="G399">
        <v>857.27885130264497</v>
      </c>
      <c r="H399">
        <v>1050.97344109601</v>
      </c>
      <c r="I399">
        <v>3285.5234009798801</v>
      </c>
      <c r="J399">
        <v>2365.27110735726</v>
      </c>
      <c r="K399">
        <v>213.64744930000001</v>
      </c>
    </row>
    <row r="400" spans="1:11" hidden="1" x14ac:dyDescent="0.25">
      <c r="A400">
        <v>27</v>
      </c>
      <c r="B400" t="s">
        <v>256</v>
      </c>
      <c r="C400" t="s">
        <v>81</v>
      </c>
      <c r="D400">
        <v>1.962992413</v>
      </c>
      <c r="E400">
        <v>0.87384675685337798</v>
      </c>
      <c r="F400">
        <v>0.41520201976365201</v>
      </c>
      <c r="G400">
        <v>0.304901594281757</v>
      </c>
      <c r="H400">
        <v>0.18096339845588799</v>
      </c>
      <c r="I400">
        <v>0.15674476849652499</v>
      </c>
      <c r="J400">
        <v>3.1333875148796902E-2</v>
      </c>
      <c r="K400" s="1">
        <v>-2.3229031545501899E-17</v>
      </c>
    </row>
    <row r="401" spans="1:11" hidden="1" x14ac:dyDescent="0.25">
      <c r="A401">
        <v>63</v>
      </c>
      <c r="B401" t="s">
        <v>249</v>
      </c>
      <c r="C401" t="s">
        <v>82</v>
      </c>
      <c r="D401">
        <v>11751345.6783599</v>
      </c>
      <c r="E401">
        <v>3778605.14115809</v>
      </c>
      <c r="F401">
        <v>2505543.3782162801</v>
      </c>
      <c r="G401">
        <v>8933.6095043143196</v>
      </c>
      <c r="H401">
        <v>3504784.8037451999</v>
      </c>
      <c r="I401">
        <v>764001.32933012606</v>
      </c>
      <c r="J401">
        <v>936387.09220998001</v>
      </c>
      <c r="K401">
        <v>253090.32419598999</v>
      </c>
    </row>
    <row r="402" spans="1:11" hidden="1" x14ac:dyDescent="0.25">
      <c r="A402">
        <v>59</v>
      </c>
      <c r="B402" t="s">
        <v>251</v>
      </c>
      <c r="C402" t="s">
        <v>82</v>
      </c>
      <c r="D402">
        <v>517092.490957</v>
      </c>
      <c r="E402">
        <v>77543.653985256795</v>
      </c>
      <c r="F402">
        <v>85622.135133354401</v>
      </c>
      <c r="G402">
        <v>149.38376462951899</v>
      </c>
      <c r="H402">
        <v>85002.5801379482</v>
      </c>
      <c r="I402">
        <v>35040.526188838601</v>
      </c>
      <c r="J402">
        <v>17589.330986972302</v>
      </c>
      <c r="K402">
        <v>216144.88075999901</v>
      </c>
    </row>
    <row r="403" spans="1:11" hidden="1" x14ac:dyDescent="0.25">
      <c r="A403">
        <v>61</v>
      </c>
      <c r="B403" t="s">
        <v>252</v>
      </c>
      <c r="C403" t="s">
        <v>82</v>
      </c>
      <c r="D403">
        <v>3294066.0315999999</v>
      </c>
      <c r="E403">
        <v>2258687.9204827501</v>
      </c>
      <c r="F403">
        <v>791217.55234194698</v>
      </c>
      <c r="G403">
        <v>2503.7079342956799</v>
      </c>
      <c r="H403">
        <v>222474.005003439</v>
      </c>
      <c r="I403">
        <v>18801.5208908975</v>
      </c>
      <c r="J403">
        <v>381.32494666083602</v>
      </c>
      <c r="K403" s="1">
        <v>7.5650596897958102E-12</v>
      </c>
    </row>
    <row r="404" spans="1:11" hidden="1" x14ac:dyDescent="0.25">
      <c r="A404">
        <v>33</v>
      </c>
      <c r="B404" t="s">
        <v>253</v>
      </c>
      <c r="C404" t="s">
        <v>82</v>
      </c>
      <c r="D404">
        <v>54.0000007289999</v>
      </c>
      <c r="E404">
        <v>37.058798179994298</v>
      </c>
      <c r="F404">
        <v>12.9467944006797</v>
      </c>
      <c r="G404">
        <v>3.9592024182801597E-2</v>
      </c>
      <c r="H404">
        <v>3.6419309548955199</v>
      </c>
      <c r="I404">
        <v>0.30674213278057</v>
      </c>
      <c r="J404">
        <v>6.1430364669769503E-3</v>
      </c>
      <c r="K404" s="1">
        <v>-1.3431909664379699E-16</v>
      </c>
    </row>
    <row r="405" spans="1:11" hidden="1" x14ac:dyDescent="0.25">
      <c r="A405">
        <v>61</v>
      </c>
      <c r="B405" t="s">
        <v>254</v>
      </c>
      <c r="C405" t="s">
        <v>82</v>
      </c>
      <c r="D405">
        <v>7789305.2732827701</v>
      </c>
      <c r="E405">
        <v>1386936.98692774</v>
      </c>
      <c r="F405">
        <v>1599345.8962861099</v>
      </c>
      <c r="G405">
        <v>6060.8647400958798</v>
      </c>
      <c r="H405">
        <v>3177725.1585166198</v>
      </c>
      <c r="I405">
        <v>703808.032201758</v>
      </c>
      <c r="J405">
        <v>915428.33461045695</v>
      </c>
      <c r="K405" s="1">
        <v>-6.6735401926809601E-12</v>
      </c>
    </row>
    <row r="406" spans="1:11" hidden="1" x14ac:dyDescent="0.25">
      <c r="A406">
        <v>62</v>
      </c>
      <c r="B406" t="s">
        <v>255</v>
      </c>
      <c r="C406" t="s">
        <v>82</v>
      </c>
      <c r="D406">
        <v>150819.96640588</v>
      </c>
      <c r="E406">
        <v>55393.777808141102</v>
      </c>
      <c r="F406">
        <v>29343.016461463802</v>
      </c>
      <c r="G406">
        <v>219.607612909778</v>
      </c>
      <c r="H406">
        <v>19579.011339848599</v>
      </c>
      <c r="I406">
        <v>6350.9838374143501</v>
      </c>
      <c r="J406">
        <v>2988.1306428522098</v>
      </c>
      <c r="K406">
        <v>36945.438703250002</v>
      </c>
    </row>
    <row r="407" spans="1:11" hidden="1" x14ac:dyDescent="0.25">
      <c r="A407">
        <v>28</v>
      </c>
      <c r="B407" t="s">
        <v>256</v>
      </c>
      <c r="C407" t="s">
        <v>82</v>
      </c>
      <c r="D407">
        <v>8.3701807883000008</v>
      </c>
      <c r="E407">
        <v>5.7442378805617302</v>
      </c>
      <c r="F407">
        <v>2.0067963094930201</v>
      </c>
      <c r="G407">
        <v>6.13689597694654E-3</v>
      </c>
      <c r="H407">
        <v>0.56451145298592897</v>
      </c>
      <c r="I407">
        <v>4.7546058525642199E-2</v>
      </c>
      <c r="J407">
        <v>9.5219075671995103E-4</v>
      </c>
      <c r="K407" s="1">
        <v>-2.8751686361599903E-17</v>
      </c>
    </row>
    <row r="408" spans="1:11" x14ac:dyDescent="0.25">
      <c r="A408">
        <v>3</v>
      </c>
      <c r="B408" t="s">
        <v>249</v>
      </c>
      <c r="C408" t="s">
        <v>13</v>
      </c>
      <c r="D408">
        <v>23159433.642711699</v>
      </c>
      <c r="E408">
        <v>4602256.8659847304</v>
      </c>
      <c r="F408">
        <v>3781484.6249354999</v>
      </c>
      <c r="G408">
        <v>3336960.5206908998</v>
      </c>
      <c r="H408">
        <v>3806215.2988764802</v>
      </c>
      <c r="I408">
        <v>5620126.3689660504</v>
      </c>
      <c r="J408">
        <v>1606046.3271454701</v>
      </c>
      <c r="K408">
        <v>406343.63611225301</v>
      </c>
    </row>
    <row r="409" spans="1:11" x14ac:dyDescent="0.25">
      <c r="A409">
        <v>2</v>
      </c>
      <c r="B409" t="s">
        <v>251</v>
      </c>
      <c r="C409" t="s">
        <v>13</v>
      </c>
      <c r="D409">
        <v>1495501.5340718499</v>
      </c>
      <c r="E409">
        <v>37592.002361513201</v>
      </c>
      <c r="F409">
        <v>162014.87742942001</v>
      </c>
      <c r="G409">
        <v>87509.074798126996</v>
      </c>
      <c r="H409">
        <v>331348.35584487801</v>
      </c>
      <c r="I409">
        <v>641065.58119208005</v>
      </c>
      <c r="J409">
        <v>231375.190624763</v>
      </c>
      <c r="K409">
        <v>4596.4518210719898</v>
      </c>
    </row>
    <row r="410" spans="1:11" x14ac:dyDescent="0.25">
      <c r="A410">
        <v>2</v>
      </c>
      <c r="B410" t="s">
        <v>252</v>
      </c>
      <c r="C410" t="s">
        <v>13</v>
      </c>
      <c r="D410">
        <v>2688342.7927880399</v>
      </c>
      <c r="E410">
        <v>1024947.15231987</v>
      </c>
      <c r="F410">
        <v>528546.24102218705</v>
      </c>
      <c r="G410">
        <v>443306.08317055099</v>
      </c>
      <c r="H410">
        <v>261746.72156417501</v>
      </c>
      <c r="I410">
        <v>350296.65945963899</v>
      </c>
      <c r="J410">
        <v>75941.439372079607</v>
      </c>
      <c r="K410">
        <v>3558.4958794999902</v>
      </c>
    </row>
    <row r="411" spans="1:11" x14ac:dyDescent="0.25">
      <c r="A411">
        <v>2</v>
      </c>
      <c r="B411" t="s">
        <v>253</v>
      </c>
      <c r="C411" t="s">
        <v>13</v>
      </c>
      <c r="D411">
        <v>3573342.0026680501</v>
      </c>
      <c r="E411">
        <v>1648641.18634</v>
      </c>
      <c r="F411">
        <v>671790.88535490597</v>
      </c>
      <c r="G411">
        <v>596183.48398200795</v>
      </c>
      <c r="H411">
        <v>157016.26470053699</v>
      </c>
      <c r="I411">
        <v>284348.36068023101</v>
      </c>
      <c r="J411">
        <v>151335.99076234401</v>
      </c>
      <c r="K411">
        <v>64025.830847999998</v>
      </c>
    </row>
    <row r="412" spans="1:11" x14ac:dyDescent="0.25">
      <c r="A412">
        <v>2</v>
      </c>
      <c r="B412" t="s">
        <v>254</v>
      </c>
      <c r="C412" t="s">
        <v>13</v>
      </c>
      <c r="D412">
        <v>10674402.698850401</v>
      </c>
      <c r="E412">
        <v>1103052.67811042</v>
      </c>
      <c r="F412">
        <v>1701614.5622904701</v>
      </c>
      <c r="G412">
        <v>1676915.1833101001</v>
      </c>
      <c r="H412">
        <v>2334541.43565625</v>
      </c>
      <c r="I412">
        <v>3125496.2755842302</v>
      </c>
      <c r="J412">
        <v>732352.61405945302</v>
      </c>
      <c r="K412">
        <v>429.94983934850501</v>
      </c>
    </row>
    <row r="413" spans="1:11" x14ac:dyDescent="0.25">
      <c r="A413">
        <v>3</v>
      </c>
      <c r="B413" t="s">
        <v>255</v>
      </c>
      <c r="C413" t="s">
        <v>13</v>
      </c>
      <c r="D413">
        <v>4676709.0907228095</v>
      </c>
      <c r="E413">
        <v>759225.59691736498</v>
      </c>
      <c r="F413">
        <v>715528.77767116902</v>
      </c>
      <c r="G413">
        <v>527735.22091674397</v>
      </c>
      <c r="H413">
        <v>718211.33021005895</v>
      </c>
      <c r="I413">
        <v>1209572.8640177001</v>
      </c>
      <c r="J413">
        <v>412702.23744988203</v>
      </c>
      <c r="K413">
        <v>333733.06353992602</v>
      </c>
    </row>
    <row r="414" spans="1:11" x14ac:dyDescent="0.25">
      <c r="A414">
        <v>2</v>
      </c>
      <c r="B414" t="s">
        <v>256</v>
      </c>
      <c r="C414" t="s">
        <v>13</v>
      </c>
      <c r="D414">
        <v>51135.652765692001</v>
      </c>
      <c r="E414">
        <v>28797.576563336101</v>
      </c>
      <c r="F414">
        <v>1989.0775843910001</v>
      </c>
      <c r="G414">
        <v>5312.1025822158199</v>
      </c>
      <c r="H414">
        <v>3351.1485012650501</v>
      </c>
      <c r="I414">
        <v>9346.8546447235003</v>
      </c>
      <c r="J414">
        <v>2338.8928897600999</v>
      </c>
      <c r="K414" s="1">
        <v>-4.8151158983233605E-13</v>
      </c>
    </row>
    <row r="415" spans="1:11" hidden="1" x14ac:dyDescent="0.25">
      <c r="A415">
        <v>64</v>
      </c>
      <c r="B415" t="s">
        <v>249</v>
      </c>
      <c r="C415" t="s">
        <v>83</v>
      </c>
      <c r="D415">
        <v>596318.58452174801</v>
      </c>
      <c r="E415">
        <v>38949.380028735897</v>
      </c>
      <c r="F415">
        <v>124592.67674318601</v>
      </c>
      <c r="G415">
        <v>86348.721504235902</v>
      </c>
      <c r="H415">
        <v>78420.701492285501</v>
      </c>
      <c r="I415">
        <v>130898.224549334</v>
      </c>
      <c r="J415">
        <v>108914.95744732</v>
      </c>
      <c r="K415">
        <v>28193.922756646301</v>
      </c>
    </row>
    <row r="416" spans="1:11" hidden="1" x14ac:dyDescent="0.25">
      <c r="A416">
        <v>60</v>
      </c>
      <c r="B416" t="s">
        <v>251</v>
      </c>
      <c r="C416" t="s">
        <v>83</v>
      </c>
      <c r="D416">
        <v>10308.3841459999</v>
      </c>
      <c r="E416">
        <v>8.5932086064923805</v>
      </c>
      <c r="F416">
        <v>211.61657446825899</v>
      </c>
      <c r="G416">
        <v>232.62881307355801</v>
      </c>
      <c r="H416">
        <v>877.655721065374</v>
      </c>
      <c r="I416">
        <v>3564.14348295017</v>
      </c>
      <c r="J416">
        <v>5213.8718358361302</v>
      </c>
      <c r="K416">
        <v>199.87450999999899</v>
      </c>
    </row>
    <row r="417" spans="1:11" hidden="1" x14ac:dyDescent="0.25">
      <c r="A417">
        <v>62</v>
      </c>
      <c r="B417" t="s">
        <v>252</v>
      </c>
      <c r="C417" t="s">
        <v>83</v>
      </c>
      <c r="D417">
        <v>72867.557219890004</v>
      </c>
      <c r="E417">
        <v>10394.611026524901</v>
      </c>
      <c r="F417">
        <v>24435.791695447198</v>
      </c>
      <c r="G417">
        <v>15551.0103535259</v>
      </c>
      <c r="H417">
        <v>5932.1724904952198</v>
      </c>
      <c r="I417">
        <v>10642.4159137113</v>
      </c>
      <c r="J417">
        <v>5388.9440201852503</v>
      </c>
      <c r="K417">
        <v>522.61171999999897</v>
      </c>
    </row>
    <row r="418" spans="1:11" hidden="1" x14ac:dyDescent="0.25">
      <c r="A418">
        <v>34</v>
      </c>
      <c r="B418" t="s">
        <v>253</v>
      </c>
      <c r="C418" t="s">
        <v>83</v>
      </c>
      <c r="D418">
        <v>131487.82054899901</v>
      </c>
      <c r="E418">
        <v>9606.6164625271995</v>
      </c>
      <c r="F418">
        <v>67705.498214521998</v>
      </c>
      <c r="G418">
        <v>12736.5091348325</v>
      </c>
      <c r="H418">
        <v>5797.6773917646897</v>
      </c>
      <c r="I418">
        <v>11222.335467065701</v>
      </c>
      <c r="J418">
        <v>24419.183878287698</v>
      </c>
      <c r="K418" s="1">
        <v>-1.47555925811282E-12</v>
      </c>
    </row>
    <row r="419" spans="1:11" hidden="1" x14ac:dyDescent="0.25">
      <c r="A419">
        <v>62</v>
      </c>
      <c r="B419" t="s">
        <v>254</v>
      </c>
      <c r="C419" t="s">
        <v>83</v>
      </c>
      <c r="D419">
        <v>277762.07454007998</v>
      </c>
      <c r="E419">
        <v>13584.430269099201</v>
      </c>
      <c r="F419">
        <v>25343.019180220901</v>
      </c>
      <c r="G419">
        <v>49849.338498393903</v>
      </c>
      <c r="H419">
        <v>57176.832855451801</v>
      </c>
      <c r="I419">
        <v>84278.163957052806</v>
      </c>
      <c r="J419">
        <v>47526.185348381397</v>
      </c>
      <c r="K419">
        <v>4.1044314768610501</v>
      </c>
    </row>
    <row r="420" spans="1:11" hidden="1" x14ac:dyDescent="0.25">
      <c r="A420">
        <v>63</v>
      </c>
      <c r="B420" t="s">
        <v>255</v>
      </c>
      <c r="C420" t="s">
        <v>83</v>
      </c>
      <c r="D420">
        <v>102974.177781216</v>
      </c>
      <c r="E420">
        <v>5040.6813499622904</v>
      </c>
      <c r="F420">
        <v>6716.1111137889502</v>
      </c>
      <c r="G420">
        <v>7768.0273978131399</v>
      </c>
      <c r="H420">
        <v>8527.7971714192008</v>
      </c>
      <c r="I420">
        <v>21106.776039154702</v>
      </c>
      <c r="J420">
        <v>26347.4514742475</v>
      </c>
      <c r="K420">
        <v>27467.333234829999</v>
      </c>
    </row>
    <row r="421" spans="1:11" hidden="1" x14ac:dyDescent="0.25">
      <c r="A421">
        <v>29</v>
      </c>
      <c r="B421" t="s">
        <v>256</v>
      </c>
      <c r="C421" t="s">
        <v>83</v>
      </c>
      <c r="D421">
        <v>918.52596530999904</v>
      </c>
      <c r="E421">
        <v>314.44156723361198</v>
      </c>
      <c r="F421">
        <v>180.63712562243799</v>
      </c>
      <c r="G421">
        <v>211.22437632483201</v>
      </c>
      <c r="H421">
        <v>108.565871090747</v>
      </c>
      <c r="I421">
        <v>84.394568534426895</v>
      </c>
      <c r="J421">
        <v>19.262456503941699</v>
      </c>
      <c r="K421" s="1">
        <v>-2.2780171846092898E-15</v>
      </c>
    </row>
    <row r="422" spans="1:11" hidden="1" x14ac:dyDescent="0.25">
      <c r="A422">
        <v>65</v>
      </c>
      <c r="B422" t="s">
        <v>249</v>
      </c>
      <c r="C422" t="s">
        <v>84</v>
      </c>
      <c r="D422">
        <v>12194.1413618108</v>
      </c>
      <c r="E422">
        <v>1186.91910201264</v>
      </c>
      <c r="F422">
        <v>859.94423715922005</v>
      </c>
      <c r="G422">
        <v>198.36481981241499</v>
      </c>
      <c r="H422">
        <v>4200.0292233058899</v>
      </c>
      <c r="I422">
        <v>2385.97870920792</v>
      </c>
      <c r="J422">
        <v>3242.3765935018901</v>
      </c>
      <c r="K422">
        <v>120.528676810836</v>
      </c>
    </row>
    <row r="423" spans="1:11" hidden="1" x14ac:dyDescent="0.25">
      <c r="A423">
        <v>61</v>
      </c>
      <c r="B423" t="s">
        <v>251</v>
      </c>
      <c r="C423" t="s">
        <v>84</v>
      </c>
      <c r="D423">
        <v>2544.5302159999901</v>
      </c>
      <c r="E423">
        <v>31.148176540657499</v>
      </c>
      <c r="F423">
        <v>57.070578421190604</v>
      </c>
      <c r="G423">
        <v>11.1827422972287</v>
      </c>
      <c r="H423">
        <v>704.29331755338205</v>
      </c>
      <c r="I423">
        <v>477.98772888831502</v>
      </c>
      <c r="J423">
        <v>1247.1291522992201</v>
      </c>
      <c r="K423">
        <v>15.71852</v>
      </c>
    </row>
    <row r="424" spans="1:11" hidden="1" x14ac:dyDescent="0.25">
      <c r="A424">
        <v>63</v>
      </c>
      <c r="B424" t="s">
        <v>252</v>
      </c>
      <c r="C424" t="s">
        <v>84</v>
      </c>
      <c r="D424">
        <v>4123.5998499999996</v>
      </c>
      <c r="E424">
        <v>724.20469597885005</v>
      </c>
      <c r="F424">
        <v>516.18691708087999</v>
      </c>
      <c r="G424">
        <v>96.322627419674504</v>
      </c>
      <c r="H424">
        <v>1806.7596536072299</v>
      </c>
      <c r="I424">
        <v>754.66677324357704</v>
      </c>
      <c r="J424">
        <v>225.459182669782</v>
      </c>
      <c r="K424" s="1">
        <v>1.1052270210143401E-13</v>
      </c>
    </row>
    <row r="425" spans="1:11" hidden="1" x14ac:dyDescent="0.25">
      <c r="A425">
        <v>63</v>
      </c>
      <c r="B425" t="s">
        <v>254</v>
      </c>
      <c r="C425" t="s">
        <v>84</v>
      </c>
      <c r="D425">
        <v>1203.20568279999</v>
      </c>
      <c r="E425">
        <v>83.470253798283693</v>
      </c>
      <c r="F425">
        <v>75.778204321977498</v>
      </c>
      <c r="G425">
        <v>25.009937323016</v>
      </c>
      <c r="H425">
        <v>458.29530951640203</v>
      </c>
      <c r="I425">
        <v>265.10329936240998</v>
      </c>
      <c r="J425">
        <v>295.54867847791002</v>
      </c>
      <c r="K425" s="1">
        <v>-1.4325780145485401E-14</v>
      </c>
    </row>
    <row r="426" spans="1:11" hidden="1" x14ac:dyDescent="0.25">
      <c r="A426">
        <v>64</v>
      </c>
      <c r="B426" t="s">
        <v>255</v>
      </c>
      <c r="C426" t="s">
        <v>84</v>
      </c>
      <c r="D426">
        <v>4322.8066067508298</v>
      </c>
      <c r="E426">
        <v>348.095758826816</v>
      </c>
      <c r="F426">
        <v>210.909512105462</v>
      </c>
      <c r="G426">
        <v>65.849665717387495</v>
      </c>
      <c r="H426">
        <v>1230.6814985969199</v>
      </c>
      <c r="I426">
        <v>888.21994320255203</v>
      </c>
      <c r="J426">
        <v>1474.2400714908499</v>
      </c>
      <c r="K426">
        <v>104.810156810837</v>
      </c>
    </row>
    <row r="427" spans="1:11" hidden="1" x14ac:dyDescent="0.25">
      <c r="A427">
        <v>66</v>
      </c>
      <c r="B427" t="s">
        <v>249</v>
      </c>
      <c r="C427" t="s">
        <v>85</v>
      </c>
      <c r="D427">
        <v>604.94583536752896</v>
      </c>
      <c r="E427">
        <v>71.966759381898399</v>
      </c>
      <c r="F427">
        <v>0</v>
      </c>
      <c r="G427">
        <v>0</v>
      </c>
      <c r="H427">
        <v>191.593075445464</v>
      </c>
      <c r="I427">
        <v>28.636762185237298</v>
      </c>
      <c r="J427">
        <v>305.92231226739898</v>
      </c>
      <c r="K427">
        <v>6.8269260875299898</v>
      </c>
    </row>
    <row r="428" spans="1:11" hidden="1" x14ac:dyDescent="0.25">
      <c r="A428">
        <v>64</v>
      </c>
      <c r="B428" t="s">
        <v>252</v>
      </c>
      <c r="C428" t="s">
        <v>85</v>
      </c>
      <c r="D428">
        <v>160.14599999999999</v>
      </c>
      <c r="E428">
        <v>11.190438410596</v>
      </c>
      <c r="F428">
        <v>0</v>
      </c>
      <c r="G428">
        <v>0</v>
      </c>
      <c r="H428">
        <v>124.20707979583599</v>
      </c>
      <c r="I428">
        <v>24.738604972375601</v>
      </c>
      <c r="J428">
        <v>9.8768211920529803E-3</v>
      </c>
      <c r="K428" s="1">
        <v>-1.24344978758017E-14</v>
      </c>
    </row>
    <row r="429" spans="1:11" hidden="1" x14ac:dyDescent="0.25">
      <c r="A429">
        <v>64</v>
      </c>
      <c r="B429" t="s">
        <v>254</v>
      </c>
      <c r="C429" t="s">
        <v>85</v>
      </c>
      <c r="D429">
        <v>20.9684293302067</v>
      </c>
      <c r="E429">
        <v>4.2535621236203003</v>
      </c>
      <c r="F429">
        <v>0</v>
      </c>
      <c r="G429">
        <v>0</v>
      </c>
      <c r="H429">
        <v>10.9382758667081</v>
      </c>
      <c r="I429">
        <v>3.8764841910023602</v>
      </c>
      <c r="J429">
        <v>1.8987240386691899</v>
      </c>
      <c r="K429">
        <v>1.38311020670088E-3</v>
      </c>
    </row>
    <row r="430" spans="1:11" hidden="1" x14ac:dyDescent="0.25">
      <c r="A430">
        <v>65</v>
      </c>
      <c r="B430" t="s">
        <v>255</v>
      </c>
      <c r="C430" t="s">
        <v>85</v>
      </c>
      <c r="D430">
        <v>423.818131778289</v>
      </c>
      <c r="E430">
        <v>56.517941721854299</v>
      </c>
      <c r="F430">
        <v>0</v>
      </c>
      <c r="G430">
        <v>0</v>
      </c>
      <c r="H430">
        <v>56.439964296867998</v>
      </c>
      <c r="I430">
        <v>2.1019910860986198E-2</v>
      </c>
      <c r="J430">
        <v>304.01365860520599</v>
      </c>
      <c r="K430">
        <v>6.8255472435</v>
      </c>
    </row>
    <row r="431" spans="1:11" hidden="1" x14ac:dyDescent="0.25">
      <c r="A431">
        <v>30</v>
      </c>
      <c r="B431" t="s">
        <v>256</v>
      </c>
      <c r="C431" t="s">
        <v>85</v>
      </c>
      <c r="D431">
        <v>1.28723E-2</v>
      </c>
      <c r="E431">
        <v>4.6205640838852102E-3</v>
      </c>
      <c r="F431">
        <v>0</v>
      </c>
      <c r="G431">
        <v>0</v>
      </c>
      <c r="H431">
        <v>7.5949194886758596E-3</v>
      </c>
      <c r="I431">
        <v>6.5273825966850798E-4</v>
      </c>
      <c r="J431" s="1">
        <v>4.0781677704194202E-6</v>
      </c>
      <c r="K431" s="1">
        <v>-8.6736173798840297E-19</v>
      </c>
    </row>
    <row r="432" spans="1:11" hidden="1" x14ac:dyDescent="0.25">
      <c r="A432">
        <v>67</v>
      </c>
      <c r="B432" t="s">
        <v>249</v>
      </c>
      <c r="C432" t="s">
        <v>86</v>
      </c>
      <c r="D432">
        <v>2677539.1052208599</v>
      </c>
      <c r="E432">
        <v>488146.90483093902</v>
      </c>
      <c r="F432">
        <v>299249.31511918898</v>
      </c>
      <c r="G432">
        <v>295795.63530033501</v>
      </c>
      <c r="H432">
        <v>386864.59902856301</v>
      </c>
      <c r="I432">
        <v>751587.95986283396</v>
      </c>
      <c r="J432">
        <v>240233.54342983299</v>
      </c>
      <c r="K432">
        <v>215661.14764917499</v>
      </c>
    </row>
    <row r="433" spans="1:11" hidden="1" x14ac:dyDescent="0.25">
      <c r="A433">
        <v>62</v>
      </c>
      <c r="B433" t="s">
        <v>251</v>
      </c>
      <c r="C433" t="s">
        <v>86</v>
      </c>
      <c r="D433">
        <v>172246.31104925199</v>
      </c>
      <c r="E433">
        <v>3273.8672791029499</v>
      </c>
      <c r="F433">
        <v>11032.4086505122</v>
      </c>
      <c r="G433">
        <v>7477.5461518943102</v>
      </c>
      <c r="H433">
        <v>27913.221157050099</v>
      </c>
      <c r="I433">
        <v>84402.925087670606</v>
      </c>
      <c r="J433">
        <v>38082.842729911499</v>
      </c>
      <c r="K433">
        <v>63.499993109999998</v>
      </c>
    </row>
    <row r="434" spans="1:11" hidden="1" x14ac:dyDescent="0.25">
      <c r="A434">
        <v>65</v>
      </c>
      <c r="B434" t="s">
        <v>252</v>
      </c>
      <c r="C434" t="s">
        <v>86</v>
      </c>
      <c r="D434">
        <v>248496.10100172699</v>
      </c>
      <c r="E434">
        <v>109912.902765373</v>
      </c>
      <c r="F434">
        <v>35998.9316659139</v>
      </c>
      <c r="G434">
        <v>34624.109344835197</v>
      </c>
      <c r="H434">
        <v>23152.4496008147</v>
      </c>
      <c r="I434">
        <v>37345.835542084802</v>
      </c>
      <c r="J434">
        <v>7461.8720827048301</v>
      </c>
      <c r="K434" s="1">
        <v>-3.2637998477902999E-12</v>
      </c>
    </row>
    <row r="435" spans="1:11" hidden="1" x14ac:dyDescent="0.25">
      <c r="A435">
        <v>35</v>
      </c>
      <c r="B435" t="s">
        <v>253</v>
      </c>
      <c r="C435" t="s">
        <v>86</v>
      </c>
      <c r="D435">
        <v>342208.29436</v>
      </c>
      <c r="E435">
        <v>203475.48024763499</v>
      </c>
      <c r="F435">
        <v>49739.4890577689</v>
      </c>
      <c r="G435">
        <v>39979.3637985272</v>
      </c>
      <c r="H435">
        <v>14088.180930861099</v>
      </c>
      <c r="I435">
        <v>14835.954006142099</v>
      </c>
      <c r="J435">
        <v>2032.52631906486</v>
      </c>
      <c r="K435">
        <v>18057.299999999901</v>
      </c>
    </row>
    <row r="436" spans="1:11" hidden="1" x14ac:dyDescent="0.25">
      <c r="A436">
        <v>65</v>
      </c>
      <c r="B436" t="s">
        <v>254</v>
      </c>
      <c r="C436" t="s">
        <v>86</v>
      </c>
      <c r="D436">
        <v>1392611.98272974</v>
      </c>
      <c r="E436">
        <v>123360.8955291</v>
      </c>
      <c r="F436">
        <v>163609.709511019</v>
      </c>
      <c r="G436">
        <v>180717.53755702099</v>
      </c>
      <c r="H436">
        <v>272042.89515930502</v>
      </c>
      <c r="I436">
        <v>500977.35342168697</v>
      </c>
      <c r="J436">
        <v>151866.46396126499</v>
      </c>
      <c r="K436">
        <v>37.127590345001998</v>
      </c>
    </row>
    <row r="437" spans="1:11" hidden="1" x14ac:dyDescent="0.25">
      <c r="A437">
        <v>66</v>
      </c>
      <c r="B437" t="s">
        <v>255</v>
      </c>
      <c r="C437" t="s">
        <v>86</v>
      </c>
      <c r="D437">
        <v>519633.92791361199</v>
      </c>
      <c r="E437">
        <v>47407.475950177301</v>
      </c>
      <c r="F437">
        <v>38722.6011928589</v>
      </c>
      <c r="G437">
        <v>32842.828640129097</v>
      </c>
      <c r="H437">
        <v>49319.615132554703</v>
      </c>
      <c r="I437">
        <v>113313.154516276</v>
      </c>
      <c r="J437">
        <v>40525.012580903604</v>
      </c>
      <c r="K437">
        <v>197503.23990071</v>
      </c>
    </row>
    <row r="438" spans="1:11" hidden="1" x14ac:dyDescent="0.25">
      <c r="A438">
        <v>31</v>
      </c>
      <c r="B438" t="s">
        <v>256</v>
      </c>
      <c r="C438" t="s">
        <v>86</v>
      </c>
      <c r="D438">
        <v>2342.3033</v>
      </c>
      <c r="E438">
        <v>716.03545696223898</v>
      </c>
      <c r="F438">
        <v>146.18308365199599</v>
      </c>
      <c r="G438">
        <v>154.25642710063499</v>
      </c>
      <c r="H438">
        <v>348.24334757997201</v>
      </c>
      <c r="I438">
        <v>712.76092733841006</v>
      </c>
      <c r="J438">
        <v>264.82405736674599</v>
      </c>
      <c r="K438" s="1">
        <v>1.74860126378462E-14</v>
      </c>
    </row>
    <row r="439" spans="1:11" hidden="1" x14ac:dyDescent="0.25">
      <c r="A439">
        <v>68</v>
      </c>
      <c r="B439" t="s">
        <v>249</v>
      </c>
      <c r="C439" t="s">
        <v>87</v>
      </c>
      <c r="D439">
        <v>8.3113463328999995</v>
      </c>
      <c r="E439">
        <v>3.4403558821284301</v>
      </c>
      <c r="F439">
        <v>0</v>
      </c>
      <c r="G439">
        <v>0</v>
      </c>
      <c r="H439">
        <v>2.9967470818264199</v>
      </c>
      <c r="I439">
        <v>1.0805018568326901</v>
      </c>
      <c r="J439">
        <v>0.79374151211244004</v>
      </c>
      <c r="K439" s="1">
        <v>-4.4978127125561102E-16</v>
      </c>
    </row>
    <row r="440" spans="1:11" hidden="1" x14ac:dyDescent="0.25">
      <c r="A440">
        <v>63</v>
      </c>
      <c r="B440" t="s">
        <v>251</v>
      </c>
      <c r="C440" t="s">
        <v>87</v>
      </c>
      <c r="D440">
        <v>0.31856999999999902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0.31856999999999902</v>
      </c>
      <c r="K440">
        <v>0</v>
      </c>
    </row>
    <row r="441" spans="1:11" hidden="1" x14ac:dyDescent="0.25">
      <c r="A441">
        <v>66</v>
      </c>
      <c r="B441" t="s">
        <v>254</v>
      </c>
      <c r="C441" t="s">
        <v>87</v>
      </c>
      <c r="D441">
        <v>1.0620007529</v>
      </c>
      <c r="E441">
        <v>0.179066120886619</v>
      </c>
      <c r="F441">
        <v>0</v>
      </c>
      <c r="G441">
        <v>0</v>
      </c>
      <c r="H441">
        <v>0.18261751606384999</v>
      </c>
      <c r="I441">
        <v>0.351831566571847</v>
      </c>
      <c r="J441">
        <v>0.348485549377683</v>
      </c>
      <c r="K441" s="1">
        <v>1.16551733542191E-17</v>
      </c>
    </row>
    <row r="442" spans="1:11" hidden="1" x14ac:dyDescent="0.25">
      <c r="A442">
        <v>32</v>
      </c>
      <c r="B442" t="s">
        <v>256</v>
      </c>
      <c r="C442" t="s">
        <v>87</v>
      </c>
      <c r="D442">
        <v>6.9307720000000002</v>
      </c>
      <c r="E442">
        <v>3.2612882611482599</v>
      </c>
      <c r="F442">
        <v>0</v>
      </c>
      <c r="G442">
        <v>0</v>
      </c>
      <c r="H442">
        <v>2.81412829606814</v>
      </c>
      <c r="I442">
        <v>0.72866969148109095</v>
      </c>
      <c r="J442">
        <v>0.12668575130249399</v>
      </c>
      <c r="K442" s="1">
        <v>2.0816681711721599E-16</v>
      </c>
    </row>
    <row r="443" spans="1:11" hidden="1" x14ac:dyDescent="0.25">
      <c r="A443">
        <v>69</v>
      </c>
      <c r="B443" t="s">
        <v>249</v>
      </c>
      <c r="C443" t="s">
        <v>88</v>
      </c>
      <c r="D443">
        <v>19.3868489379999</v>
      </c>
      <c r="E443">
        <v>0.94485515054962499</v>
      </c>
      <c r="F443">
        <v>0.94485515054962499</v>
      </c>
      <c r="G443">
        <v>0</v>
      </c>
      <c r="H443">
        <v>6.5155575593819899</v>
      </c>
      <c r="I443">
        <v>9.2452254202981106</v>
      </c>
      <c r="J443">
        <v>1.73635565722064</v>
      </c>
      <c r="K443" s="1">
        <v>9.1289822923279399E-17</v>
      </c>
    </row>
    <row r="444" spans="1:11" hidden="1" x14ac:dyDescent="0.25">
      <c r="A444">
        <v>64</v>
      </c>
      <c r="B444" t="s">
        <v>251</v>
      </c>
      <c r="C444" t="s">
        <v>88</v>
      </c>
      <c r="D444">
        <v>19.3868489379999</v>
      </c>
      <c r="E444">
        <v>0.94485515054962499</v>
      </c>
      <c r="F444">
        <v>0.94485515054962499</v>
      </c>
      <c r="G444">
        <v>0</v>
      </c>
      <c r="H444">
        <v>6.5155575593819899</v>
      </c>
      <c r="I444">
        <v>9.2452254202981106</v>
      </c>
      <c r="J444">
        <v>1.73635565722064</v>
      </c>
      <c r="K444" s="1">
        <v>9.1289822923279399E-17</v>
      </c>
    </row>
    <row r="445" spans="1:11" hidden="1" x14ac:dyDescent="0.25">
      <c r="A445">
        <v>70</v>
      </c>
      <c r="B445" t="s">
        <v>249</v>
      </c>
      <c r="C445" t="s">
        <v>89</v>
      </c>
      <c r="D445">
        <v>484307.00009599898</v>
      </c>
      <c r="E445">
        <v>149939.700985036</v>
      </c>
      <c r="F445">
        <v>98873.323408585798</v>
      </c>
      <c r="G445">
        <v>24616.820985283401</v>
      </c>
      <c r="H445">
        <v>117905.44089071</v>
      </c>
      <c r="I445">
        <v>61828.418955035799</v>
      </c>
      <c r="J445">
        <v>10436.5956843478</v>
      </c>
      <c r="K445">
        <v>20706.6991869999</v>
      </c>
    </row>
    <row r="446" spans="1:11" hidden="1" x14ac:dyDescent="0.25">
      <c r="A446">
        <v>65</v>
      </c>
      <c r="B446" t="s">
        <v>251</v>
      </c>
      <c r="C446" t="s">
        <v>89</v>
      </c>
      <c r="D446">
        <v>4444.9586799999897</v>
      </c>
      <c r="E446">
        <v>92.952544668338206</v>
      </c>
      <c r="F446">
        <v>122.81684549354399</v>
      </c>
      <c r="G446">
        <v>110.14252059469101</v>
      </c>
      <c r="H446">
        <v>170.55181706022799</v>
      </c>
      <c r="I446">
        <v>461.67567893211299</v>
      </c>
      <c r="J446">
        <v>650.19691325108397</v>
      </c>
      <c r="K446">
        <v>2836.6223599999998</v>
      </c>
    </row>
    <row r="447" spans="1:11" hidden="1" x14ac:dyDescent="0.25">
      <c r="A447">
        <v>66</v>
      </c>
      <c r="B447" t="s">
        <v>252</v>
      </c>
      <c r="C447" t="s">
        <v>89</v>
      </c>
      <c r="D447">
        <v>244847.976357999</v>
      </c>
      <c r="E447">
        <v>118642.59384179099</v>
      </c>
      <c r="F447">
        <v>69613.332382791807</v>
      </c>
      <c r="G447">
        <v>10144.2814606877</v>
      </c>
      <c r="H447">
        <v>29634.572261977399</v>
      </c>
      <c r="I447">
        <v>9936.4754450692708</v>
      </c>
      <c r="J447">
        <v>842.34987868207895</v>
      </c>
      <c r="K447">
        <v>6034.3710869999904</v>
      </c>
    </row>
    <row r="448" spans="1:11" hidden="1" x14ac:dyDescent="0.25">
      <c r="A448">
        <v>67</v>
      </c>
      <c r="B448" t="s">
        <v>254</v>
      </c>
      <c r="C448" t="s">
        <v>89</v>
      </c>
      <c r="D448">
        <v>195804.271578999</v>
      </c>
      <c r="E448">
        <v>23730.064183842998</v>
      </c>
      <c r="F448">
        <v>24856.341061924399</v>
      </c>
      <c r="G448">
        <v>12344.9905995749</v>
      </c>
      <c r="H448">
        <v>85388.309004332899</v>
      </c>
      <c r="I448">
        <v>44026.167545420401</v>
      </c>
      <c r="J448">
        <v>5458.39918390399</v>
      </c>
      <c r="K448" s="1">
        <v>-1.1931566845646501E-12</v>
      </c>
    </row>
    <row r="449" spans="1:11" hidden="1" x14ac:dyDescent="0.25">
      <c r="A449">
        <v>67</v>
      </c>
      <c r="B449" t="s">
        <v>255</v>
      </c>
      <c r="C449" t="s">
        <v>89</v>
      </c>
      <c r="D449">
        <v>39206.676813450002</v>
      </c>
      <c r="E449">
        <v>7472.4019538287603</v>
      </c>
      <c r="F449">
        <v>4279.9734766973897</v>
      </c>
      <c r="G449">
        <v>2017.26786097835</v>
      </c>
      <c r="H449">
        <v>2711.6741205294802</v>
      </c>
      <c r="I449">
        <v>7404.0125125131899</v>
      </c>
      <c r="J449">
        <v>3485.6423889028001</v>
      </c>
      <c r="K449">
        <v>11835.7045</v>
      </c>
    </row>
    <row r="450" spans="1:11" hidden="1" x14ac:dyDescent="0.25">
      <c r="A450">
        <v>33</v>
      </c>
      <c r="B450" t="s">
        <v>256</v>
      </c>
      <c r="C450" t="s">
        <v>89</v>
      </c>
      <c r="D450">
        <v>2.9681305819999899</v>
      </c>
      <c r="E450">
        <v>1.49416398655585</v>
      </c>
      <c r="F450">
        <v>0.88482632840939801</v>
      </c>
      <c r="G450">
        <v>0.12851480859841499</v>
      </c>
      <c r="H450">
        <v>0.37042105802888697</v>
      </c>
      <c r="I450">
        <v>8.3563963231276295E-2</v>
      </c>
      <c r="J450">
        <v>6.6404371761634596E-3</v>
      </c>
      <c r="K450" s="1">
        <v>-6.9551569364945097E-17</v>
      </c>
    </row>
    <row r="451" spans="1:11" hidden="1" x14ac:dyDescent="0.25">
      <c r="A451">
        <v>71</v>
      </c>
      <c r="B451" t="s">
        <v>249</v>
      </c>
      <c r="C451" t="s">
        <v>90</v>
      </c>
      <c r="D451">
        <v>1421829.02645519</v>
      </c>
      <c r="E451">
        <v>555736.17961381399</v>
      </c>
      <c r="F451">
        <v>302522.70988792699</v>
      </c>
      <c r="G451">
        <v>144567.32462138499</v>
      </c>
      <c r="H451">
        <v>141831.95037858601</v>
      </c>
      <c r="I451">
        <v>181365.72677406599</v>
      </c>
      <c r="J451">
        <v>84985.252915820005</v>
      </c>
      <c r="K451">
        <v>10819.882263580301</v>
      </c>
    </row>
    <row r="452" spans="1:11" hidden="1" x14ac:dyDescent="0.25">
      <c r="A452">
        <v>66</v>
      </c>
      <c r="B452" t="s">
        <v>251</v>
      </c>
      <c r="C452" t="s">
        <v>90</v>
      </c>
      <c r="D452">
        <v>66597.611528899899</v>
      </c>
      <c r="E452">
        <v>6134.7801886523303</v>
      </c>
      <c r="F452">
        <v>11574.5507609048</v>
      </c>
      <c r="G452">
        <v>5366.5220370739298</v>
      </c>
      <c r="H452">
        <v>13349.236211491399</v>
      </c>
      <c r="I452">
        <v>19755.202073213699</v>
      </c>
      <c r="J452">
        <v>10401.974725563599</v>
      </c>
      <c r="K452">
        <v>15.3455319999998</v>
      </c>
    </row>
    <row r="453" spans="1:11" hidden="1" x14ac:dyDescent="0.25">
      <c r="A453">
        <v>67</v>
      </c>
      <c r="B453" t="s">
        <v>252</v>
      </c>
      <c r="C453" t="s">
        <v>90</v>
      </c>
      <c r="D453">
        <v>225391.08111950901</v>
      </c>
      <c r="E453">
        <v>104492.173224153</v>
      </c>
      <c r="F453">
        <v>50842.5151817035</v>
      </c>
      <c r="G453">
        <v>17758.3357136001</v>
      </c>
      <c r="H453">
        <v>17813.753758589199</v>
      </c>
      <c r="I453">
        <v>24114.499688703199</v>
      </c>
      <c r="J453">
        <v>9832.6450794602806</v>
      </c>
      <c r="K453">
        <v>537.15847330000099</v>
      </c>
    </row>
    <row r="454" spans="1:11" hidden="1" x14ac:dyDescent="0.25">
      <c r="A454">
        <v>36</v>
      </c>
      <c r="B454" t="s">
        <v>253</v>
      </c>
      <c r="C454" t="s">
        <v>90</v>
      </c>
      <c r="D454">
        <v>281144.27083234797</v>
      </c>
      <c r="E454">
        <v>170571.99557055999</v>
      </c>
      <c r="F454">
        <v>78848.3697937447</v>
      </c>
      <c r="G454">
        <v>20002.325539793001</v>
      </c>
      <c r="H454">
        <v>2419.4696912904401</v>
      </c>
      <c r="I454">
        <v>6557.3213413749099</v>
      </c>
      <c r="J454">
        <v>2744.7888955858198</v>
      </c>
      <c r="K454" s="1">
        <v>-1.1859224268838999E-11</v>
      </c>
    </row>
    <row r="455" spans="1:11" hidden="1" x14ac:dyDescent="0.25">
      <c r="A455">
        <v>68</v>
      </c>
      <c r="B455" t="s">
        <v>254</v>
      </c>
      <c r="C455" t="s">
        <v>90</v>
      </c>
      <c r="D455">
        <v>436179.50472369703</v>
      </c>
      <c r="E455">
        <v>113690.268211969</v>
      </c>
      <c r="F455">
        <v>89242.951125208201</v>
      </c>
      <c r="G455">
        <v>60445.8266689671</v>
      </c>
      <c r="H455">
        <v>68720.352806466195</v>
      </c>
      <c r="I455">
        <v>75506.422154991393</v>
      </c>
      <c r="J455">
        <v>28573.6837560977</v>
      </c>
      <c r="K455" s="1">
        <v>2.1904700275854301E-13</v>
      </c>
    </row>
    <row r="456" spans="1:11" hidden="1" x14ac:dyDescent="0.25">
      <c r="A456">
        <v>68</v>
      </c>
      <c r="B456" t="s">
        <v>255</v>
      </c>
      <c r="C456" t="s">
        <v>90</v>
      </c>
      <c r="D456">
        <v>412346.75931761099</v>
      </c>
      <c r="E456">
        <v>160744.691682843</v>
      </c>
      <c r="F456">
        <v>72003.584924527895</v>
      </c>
      <c r="G456">
        <v>40976.639416194201</v>
      </c>
      <c r="H456">
        <v>39524.505815648299</v>
      </c>
      <c r="I456">
        <v>55417.850330527799</v>
      </c>
      <c r="J456">
        <v>33412.108913832497</v>
      </c>
      <c r="K456">
        <v>10267.3782340384</v>
      </c>
    </row>
    <row r="457" spans="1:11" hidden="1" x14ac:dyDescent="0.25">
      <c r="A457">
        <v>34</v>
      </c>
      <c r="B457" t="s">
        <v>256</v>
      </c>
      <c r="C457" t="s">
        <v>90</v>
      </c>
      <c r="D457">
        <v>169.76873999999901</v>
      </c>
      <c r="E457">
        <v>102.24117466800899</v>
      </c>
      <c r="F457">
        <v>10.726155868317001</v>
      </c>
      <c r="G457">
        <v>17.685767935031901</v>
      </c>
      <c r="H457">
        <v>4.6331013173880402</v>
      </c>
      <c r="I457">
        <v>14.426747522991599</v>
      </c>
      <c r="J457">
        <v>20.0557926882617</v>
      </c>
      <c r="K457" s="1">
        <v>3.10862446895043E-15</v>
      </c>
    </row>
    <row r="458" spans="1:11" hidden="1" x14ac:dyDescent="0.25">
      <c r="A458">
        <v>72</v>
      </c>
      <c r="B458" t="s">
        <v>249</v>
      </c>
      <c r="C458" t="s">
        <v>91</v>
      </c>
      <c r="D458">
        <v>148674.56958156099</v>
      </c>
      <c r="E458">
        <v>12526.7447024061</v>
      </c>
      <c r="F458">
        <v>29042.676462739499</v>
      </c>
      <c r="G458">
        <v>14982.6226366795</v>
      </c>
      <c r="H458">
        <v>31862.503378445701</v>
      </c>
      <c r="I458">
        <v>45707.831930858702</v>
      </c>
      <c r="J458">
        <v>13772.7292028702</v>
      </c>
      <c r="K458">
        <v>779.46126756199897</v>
      </c>
    </row>
    <row r="459" spans="1:11" hidden="1" x14ac:dyDescent="0.25">
      <c r="A459">
        <v>67</v>
      </c>
      <c r="B459" t="s">
        <v>251</v>
      </c>
      <c r="C459" t="s">
        <v>91</v>
      </c>
      <c r="D459">
        <v>2733.4263768999899</v>
      </c>
      <c r="E459">
        <v>44.373199154970699</v>
      </c>
      <c r="F459">
        <v>268.47656460739199</v>
      </c>
      <c r="G459">
        <v>123.73904041924899</v>
      </c>
      <c r="H459">
        <v>518.97553046119197</v>
      </c>
      <c r="I459">
        <v>921.959633423421</v>
      </c>
      <c r="J459">
        <v>579.13146783377294</v>
      </c>
      <c r="K459">
        <v>276.77094099999999</v>
      </c>
    </row>
    <row r="460" spans="1:11" hidden="1" x14ac:dyDescent="0.25">
      <c r="A460">
        <v>68</v>
      </c>
      <c r="B460" t="s">
        <v>252</v>
      </c>
      <c r="C460" t="s">
        <v>91</v>
      </c>
      <c r="D460">
        <v>16286.994697</v>
      </c>
      <c r="E460">
        <v>3249.3825470204001</v>
      </c>
      <c r="F460">
        <v>8650.3819211608297</v>
      </c>
      <c r="G460">
        <v>2054.7357039999802</v>
      </c>
      <c r="H460">
        <v>963.05939310596602</v>
      </c>
      <c r="I460">
        <v>1159.1825399791001</v>
      </c>
      <c r="J460">
        <v>209.32139173369299</v>
      </c>
      <c r="K460">
        <v>0.93119999999997405</v>
      </c>
    </row>
    <row r="461" spans="1:11" hidden="1" x14ac:dyDescent="0.25">
      <c r="A461">
        <v>37</v>
      </c>
      <c r="B461" t="s">
        <v>253</v>
      </c>
      <c r="C461" t="s">
        <v>91</v>
      </c>
      <c r="D461">
        <v>359.57427999999999</v>
      </c>
      <c r="E461">
        <v>0</v>
      </c>
      <c r="F461">
        <v>285.65964520998199</v>
      </c>
      <c r="G461">
        <v>63.219057935222303</v>
      </c>
      <c r="H461">
        <v>0.33549051087402498</v>
      </c>
      <c r="I461">
        <v>8.4786645079438294</v>
      </c>
      <c r="J461">
        <v>1.88142183597769</v>
      </c>
      <c r="K461">
        <v>0</v>
      </c>
    </row>
    <row r="462" spans="1:11" hidden="1" x14ac:dyDescent="0.25">
      <c r="A462">
        <v>69</v>
      </c>
      <c r="B462" t="s">
        <v>254</v>
      </c>
      <c r="C462" t="s">
        <v>91</v>
      </c>
      <c r="D462">
        <v>76133.654266500002</v>
      </c>
      <c r="E462">
        <v>5708.0296961333397</v>
      </c>
      <c r="F462">
        <v>11735.567282486099</v>
      </c>
      <c r="G462">
        <v>8709.3595237948102</v>
      </c>
      <c r="H462">
        <v>20246.2339783553</v>
      </c>
      <c r="I462">
        <v>24639.475369676202</v>
      </c>
      <c r="J462">
        <v>5094.9884160540996</v>
      </c>
      <c r="K462" s="1">
        <v>-8.9594998087250095E-14</v>
      </c>
    </row>
    <row r="463" spans="1:11" hidden="1" x14ac:dyDescent="0.25">
      <c r="A463">
        <v>69</v>
      </c>
      <c r="B463" t="s">
        <v>255</v>
      </c>
      <c r="C463" t="s">
        <v>91</v>
      </c>
      <c r="D463">
        <v>53160.931005061902</v>
      </c>
      <c r="E463">
        <v>3524.96171366831</v>
      </c>
      <c r="F463">
        <v>8102.5939664122398</v>
      </c>
      <c r="G463">
        <v>4031.5711265919799</v>
      </c>
      <c r="H463">
        <v>10133.895642331499</v>
      </c>
      <c r="I463">
        <v>18978.741214365898</v>
      </c>
      <c r="J463">
        <v>7887.4082036299196</v>
      </c>
      <c r="K463">
        <v>501.75913806199901</v>
      </c>
    </row>
    <row r="464" spans="1:11" hidden="1" x14ac:dyDescent="0.25">
      <c r="A464">
        <v>73</v>
      </c>
      <c r="B464" t="s">
        <v>249</v>
      </c>
      <c r="C464" t="s">
        <v>92</v>
      </c>
      <c r="D464">
        <v>1723801.07095029</v>
      </c>
      <c r="E464">
        <v>514489.46875338297</v>
      </c>
      <c r="F464">
        <v>356220.60292162799</v>
      </c>
      <c r="G464">
        <v>105131.790912147</v>
      </c>
      <c r="H464">
        <v>441292.69340647798</v>
      </c>
      <c r="I464">
        <v>221564.95850316799</v>
      </c>
      <c r="J464">
        <v>24720.531389192602</v>
      </c>
      <c r="K464">
        <v>60381.025064299902</v>
      </c>
    </row>
    <row r="465" spans="1:11" hidden="1" x14ac:dyDescent="0.25">
      <c r="A465">
        <v>68</v>
      </c>
      <c r="B465" t="s">
        <v>251</v>
      </c>
      <c r="C465" t="s">
        <v>92</v>
      </c>
      <c r="D465">
        <v>106028.53137500001</v>
      </c>
      <c r="E465">
        <v>5725.1823179292096</v>
      </c>
      <c r="F465">
        <v>14238.2343564448</v>
      </c>
      <c r="G465">
        <v>3231.0820255717799</v>
      </c>
      <c r="H465">
        <v>30989.685396884601</v>
      </c>
      <c r="I465">
        <v>27891.939811525801</v>
      </c>
      <c r="J465">
        <v>4467.8857966436699</v>
      </c>
      <c r="K465">
        <v>19484.5216699999</v>
      </c>
    </row>
    <row r="466" spans="1:11" hidden="1" x14ac:dyDescent="0.25">
      <c r="A466">
        <v>69</v>
      </c>
      <c r="B466" t="s">
        <v>252</v>
      </c>
      <c r="C466" t="s">
        <v>92</v>
      </c>
      <c r="D466">
        <v>640570.44441999902</v>
      </c>
      <c r="E466">
        <v>336224.37241564901</v>
      </c>
      <c r="F466">
        <v>139675.82502039801</v>
      </c>
      <c r="G466">
        <v>37024.245307313999</v>
      </c>
      <c r="H466">
        <v>89114.812863058105</v>
      </c>
      <c r="I466">
        <v>31688.523566707201</v>
      </c>
      <c r="J466">
        <v>2933.5712468719698</v>
      </c>
      <c r="K466">
        <v>3909.09399999999</v>
      </c>
    </row>
    <row r="467" spans="1:11" hidden="1" x14ac:dyDescent="0.25">
      <c r="A467">
        <v>38</v>
      </c>
      <c r="B467" t="s">
        <v>253</v>
      </c>
      <c r="C467" t="s">
        <v>92</v>
      </c>
      <c r="D467">
        <v>6000</v>
      </c>
      <c r="E467">
        <v>3480.0522690241501</v>
      </c>
      <c r="F467">
        <v>1299.46601706809</v>
      </c>
      <c r="G467">
        <v>1151.7576265991199</v>
      </c>
      <c r="H467">
        <v>0</v>
      </c>
      <c r="I467">
        <v>64.368335296110402</v>
      </c>
      <c r="J467">
        <v>4.3557520125187503</v>
      </c>
      <c r="K467">
        <v>0</v>
      </c>
    </row>
    <row r="468" spans="1:11" hidden="1" x14ac:dyDescent="0.25">
      <c r="A468">
        <v>70</v>
      </c>
      <c r="B468" t="s">
        <v>254</v>
      </c>
      <c r="C468" t="s">
        <v>92</v>
      </c>
      <c r="D468">
        <v>396509.80869429902</v>
      </c>
      <c r="E468">
        <v>42656.728938028296</v>
      </c>
      <c r="F468">
        <v>89510.237254634194</v>
      </c>
      <c r="G468">
        <v>33974.946806181302</v>
      </c>
      <c r="H468">
        <v>160273.06501831699</v>
      </c>
      <c r="I468">
        <v>63987.0590964683</v>
      </c>
      <c r="J468">
        <v>6106.1202013705397</v>
      </c>
      <c r="K468">
        <v>1.6513792999994801</v>
      </c>
    </row>
    <row r="469" spans="1:11" hidden="1" x14ac:dyDescent="0.25">
      <c r="A469">
        <v>70</v>
      </c>
      <c r="B469" t="s">
        <v>255</v>
      </c>
      <c r="C469" t="s">
        <v>92</v>
      </c>
      <c r="D469">
        <v>574692.47667220002</v>
      </c>
      <c r="E469">
        <v>126403.23608672799</v>
      </c>
      <c r="F469">
        <v>111496.844059979</v>
      </c>
      <c r="G469">
        <v>29749.771738490501</v>
      </c>
      <c r="H469">
        <v>160915.17159381</v>
      </c>
      <c r="I469">
        <v>97933.082364264599</v>
      </c>
      <c r="J469">
        <v>11208.602463925899</v>
      </c>
      <c r="K469">
        <v>36985.768365000004</v>
      </c>
    </row>
    <row r="470" spans="1:11" hidden="1" x14ac:dyDescent="0.25">
      <c r="A470">
        <v>74</v>
      </c>
      <c r="B470" t="s">
        <v>249</v>
      </c>
      <c r="C470" t="s">
        <v>93</v>
      </c>
      <c r="D470">
        <v>1718.36</v>
      </c>
      <c r="E470">
        <v>719.53250378050996</v>
      </c>
      <c r="F470">
        <v>719.53250378050996</v>
      </c>
      <c r="G470">
        <v>0</v>
      </c>
      <c r="H470">
        <v>0</v>
      </c>
      <c r="I470">
        <v>279.29499243897902</v>
      </c>
      <c r="J470">
        <v>0</v>
      </c>
      <c r="K470">
        <v>0</v>
      </c>
    </row>
    <row r="471" spans="1:11" hidden="1" x14ac:dyDescent="0.25">
      <c r="A471">
        <v>70</v>
      </c>
      <c r="B471" t="s">
        <v>252</v>
      </c>
      <c r="C471" t="s">
        <v>93</v>
      </c>
      <c r="D471">
        <v>393.72</v>
      </c>
      <c r="E471">
        <v>164.86320525877099</v>
      </c>
      <c r="F471">
        <v>164.86320525877099</v>
      </c>
      <c r="G471">
        <v>0</v>
      </c>
      <c r="H471">
        <v>0</v>
      </c>
      <c r="I471">
        <v>63.993589482457203</v>
      </c>
      <c r="J471">
        <v>0</v>
      </c>
      <c r="K471">
        <v>0</v>
      </c>
    </row>
    <row r="472" spans="1:11" hidden="1" x14ac:dyDescent="0.25">
      <c r="A472">
        <v>71</v>
      </c>
      <c r="B472" t="s">
        <v>254</v>
      </c>
      <c r="C472" t="s">
        <v>93</v>
      </c>
      <c r="D472">
        <v>0.21240000000000001</v>
      </c>
      <c r="E472">
        <v>8.8938699575746794E-2</v>
      </c>
      <c r="F472">
        <v>8.8938699575746794E-2</v>
      </c>
      <c r="G472">
        <v>0</v>
      </c>
      <c r="H472">
        <v>0</v>
      </c>
      <c r="I472">
        <v>3.45226008485063E-2</v>
      </c>
      <c r="J472">
        <v>0</v>
      </c>
      <c r="K472" s="1">
        <v>2.7755575615628901E-17</v>
      </c>
    </row>
    <row r="473" spans="1:11" hidden="1" x14ac:dyDescent="0.25">
      <c r="A473">
        <v>71</v>
      </c>
      <c r="B473" t="s">
        <v>255</v>
      </c>
      <c r="C473" t="s">
        <v>93</v>
      </c>
      <c r="D473">
        <v>1322.24</v>
      </c>
      <c r="E473">
        <v>553.66434146438496</v>
      </c>
      <c r="F473">
        <v>553.66434146438496</v>
      </c>
      <c r="G473">
        <v>0</v>
      </c>
      <c r="H473">
        <v>0</v>
      </c>
      <c r="I473">
        <v>214.91131707122801</v>
      </c>
      <c r="J473">
        <v>0</v>
      </c>
      <c r="K473" s="1">
        <v>2.2737367544323201E-13</v>
      </c>
    </row>
    <row r="474" spans="1:11" hidden="1" x14ac:dyDescent="0.25">
      <c r="A474">
        <v>35</v>
      </c>
      <c r="B474" t="s">
        <v>256</v>
      </c>
      <c r="C474" t="s">
        <v>93</v>
      </c>
      <c r="D474">
        <v>2.1849099999999999</v>
      </c>
      <c r="E474">
        <v>0.91489196840887399</v>
      </c>
      <c r="F474">
        <v>0.91489196840887399</v>
      </c>
      <c r="G474">
        <v>0</v>
      </c>
      <c r="H474">
        <v>0</v>
      </c>
      <c r="I474">
        <v>0.35512606318224998</v>
      </c>
      <c r="J474">
        <v>0</v>
      </c>
      <c r="K474" s="1">
        <v>2.2204460492503101E-16</v>
      </c>
    </row>
    <row r="475" spans="1:11" hidden="1" x14ac:dyDescent="0.25">
      <c r="A475">
        <v>75</v>
      </c>
      <c r="B475" t="s">
        <v>249</v>
      </c>
      <c r="C475" t="s">
        <v>94</v>
      </c>
      <c r="D475">
        <v>1080988.2457423899</v>
      </c>
      <c r="E475">
        <v>109815.012009927</v>
      </c>
      <c r="F475">
        <v>151192.77473310599</v>
      </c>
      <c r="G475">
        <v>12524.3013227256</v>
      </c>
      <c r="H475">
        <v>505415.44219420099</v>
      </c>
      <c r="I475">
        <v>240916.22562752001</v>
      </c>
      <c r="J475">
        <v>36274.192772517497</v>
      </c>
      <c r="K475">
        <v>24850.297082399898</v>
      </c>
    </row>
    <row r="476" spans="1:11" hidden="1" x14ac:dyDescent="0.25">
      <c r="A476">
        <v>69</v>
      </c>
      <c r="B476" t="s">
        <v>251</v>
      </c>
      <c r="C476" t="s">
        <v>94</v>
      </c>
      <c r="D476">
        <v>108128.48624670001</v>
      </c>
      <c r="E476">
        <v>1820.60066971419</v>
      </c>
      <c r="F476">
        <v>8736.7864654470504</v>
      </c>
      <c r="G476">
        <v>565.87368114550998</v>
      </c>
      <c r="H476">
        <v>37489.040089580798</v>
      </c>
      <c r="I476">
        <v>35214.195990034597</v>
      </c>
      <c r="J476">
        <v>8006.8658139778199</v>
      </c>
      <c r="K476">
        <v>16295.1235367999</v>
      </c>
    </row>
    <row r="477" spans="1:11" hidden="1" x14ac:dyDescent="0.25">
      <c r="A477">
        <v>71</v>
      </c>
      <c r="B477" t="s">
        <v>252</v>
      </c>
      <c r="C477" t="s">
        <v>94</v>
      </c>
      <c r="D477">
        <v>146125.90035999901</v>
      </c>
      <c r="E477">
        <v>60237.389812385598</v>
      </c>
      <c r="F477">
        <v>38684.237458166499</v>
      </c>
      <c r="G477">
        <v>2417.8880681534501</v>
      </c>
      <c r="H477">
        <v>33979.115782800298</v>
      </c>
      <c r="I477">
        <v>9828.9933500737498</v>
      </c>
      <c r="J477">
        <v>871.40388842031996</v>
      </c>
      <c r="K477">
        <v>106.872</v>
      </c>
    </row>
    <row r="478" spans="1:11" hidden="1" x14ac:dyDescent="0.25">
      <c r="A478">
        <v>72</v>
      </c>
      <c r="B478" t="s">
        <v>254</v>
      </c>
      <c r="C478" t="s">
        <v>94</v>
      </c>
      <c r="D478">
        <v>754915.65101609903</v>
      </c>
      <c r="E478">
        <v>33574.1422044965</v>
      </c>
      <c r="F478">
        <v>92545.068550784301</v>
      </c>
      <c r="G478">
        <v>8546.9772230082199</v>
      </c>
      <c r="H478">
        <v>413877.50333242002</v>
      </c>
      <c r="I478">
        <v>182116.59988799301</v>
      </c>
      <c r="J478">
        <v>24255.359817396398</v>
      </c>
      <c r="K478" s="1">
        <v>1.49774637137056E-12</v>
      </c>
    </row>
    <row r="479" spans="1:11" hidden="1" x14ac:dyDescent="0.25">
      <c r="A479">
        <v>72</v>
      </c>
      <c r="B479" t="s">
        <v>255</v>
      </c>
      <c r="C479" t="s">
        <v>94</v>
      </c>
      <c r="D479">
        <v>71818.134310726193</v>
      </c>
      <c r="E479">
        <v>14182.8048206356</v>
      </c>
      <c r="F479">
        <v>11226.6879454307</v>
      </c>
      <c r="G479">
        <v>993.56169368682799</v>
      </c>
      <c r="H479">
        <v>20069.7890676362</v>
      </c>
      <c r="I479">
        <v>13756.428806071201</v>
      </c>
      <c r="J479">
        <v>3140.5609409235799</v>
      </c>
      <c r="K479">
        <v>8448.3010363419999</v>
      </c>
    </row>
    <row r="480" spans="1:11" hidden="1" x14ac:dyDescent="0.25">
      <c r="A480">
        <v>76</v>
      </c>
      <c r="B480" t="s">
        <v>249</v>
      </c>
      <c r="C480" t="s">
        <v>95</v>
      </c>
      <c r="D480">
        <v>47150.311223218603</v>
      </c>
      <c r="E480">
        <v>4758.2753011244404</v>
      </c>
      <c r="F480">
        <v>9322.4978529110904</v>
      </c>
      <c r="G480">
        <v>15140.0128815805</v>
      </c>
      <c r="H480">
        <v>6246.7572350979599</v>
      </c>
      <c r="I480">
        <v>10624.1040798589</v>
      </c>
      <c r="J480">
        <v>987.74464942702002</v>
      </c>
      <c r="K480">
        <v>70.919223218655702</v>
      </c>
    </row>
    <row r="481" spans="1:11" hidden="1" x14ac:dyDescent="0.25">
      <c r="A481">
        <v>70</v>
      </c>
      <c r="B481" t="s">
        <v>251</v>
      </c>
      <c r="C481" t="s">
        <v>95</v>
      </c>
      <c r="D481">
        <v>6502.6059999999998</v>
      </c>
      <c r="E481">
        <v>684.50478899946495</v>
      </c>
      <c r="F481">
        <v>635.82539785868698</v>
      </c>
      <c r="G481">
        <v>2646.9742519851902</v>
      </c>
      <c r="H481">
        <v>600.61309566129205</v>
      </c>
      <c r="I481">
        <v>1712.59370268209</v>
      </c>
      <c r="J481">
        <v>222.094762813264</v>
      </c>
      <c r="K481" s="1">
        <v>2.8421709430404001E-14</v>
      </c>
    </row>
    <row r="482" spans="1:11" hidden="1" x14ac:dyDescent="0.25">
      <c r="A482">
        <v>72</v>
      </c>
      <c r="B482" t="s">
        <v>252</v>
      </c>
      <c r="C482" t="s">
        <v>95</v>
      </c>
      <c r="D482">
        <v>6868.9256099999902</v>
      </c>
      <c r="E482">
        <v>1156.8099632814601</v>
      </c>
      <c r="F482">
        <v>1477.35685716593</v>
      </c>
      <c r="G482">
        <v>2600.7615933315101</v>
      </c>
      <c r="H482">
        <v>584.27800093216501</v>
      </c>
      <c r="I482">
        <v>992.22191455539496</v>
      </c>
      <c r="J482">
        <v>57.497280733531298</v>
      </c>
      <c r="K482" s="1">
        <v>-2.1627144519697999E-13</v>
      </c>
    </row>
    <row r="483" spans="1:11" hidden="1" x14ac:dyDescent="0.25">
      <c r="A483">
        <v>73</v>
      </c>
      <c r="B483" t="s">
        <v>254</v>
      </c>
      <c r="C483" t="s">
        <v>95</v>
      </c>
      <c r="D483">
        <v>476.15193462000002</v>
      </c>
      <c r="E483">
        <v>38.653307157978098</v>
      </c>
      <c r="F483">
        <v>75.133599744833006</v>
      </c>
      <c r="G483">
        <v>187.311853057945</v>
      </c>
      <c r="H483">
        <v>64.711077799102299</v>
      </c>
      <c r="I483">
        <v>102.358572811641</v>
      </c>
      <c r="J483">
        <v>7.97867652849874</v>
      </c>
      <c r="K483">
        <v>4.8475200000016603E-3</v>
      </c>
    </row>
    <row r="484" spans="1:11" hidden="1" x14ac:dyDescent="0.25">
      <c r="A484">
        <v>73</v>
      </c>
      <c r="B484" t="s">
        <v>255</v>
      </c>
      <c r="C484" t="s">
        <v>95</v>
      </c>
      <c r="D484">
        <v>33302.629423218597</v>
      </c>
      <c r="E484">
        <v>2878.3100958235</v>
      </c>
      <c r="F484">
        <v>7134.1887319080997</v>
      </c>
      <c r="G484">
        <v>9704.9641569762207</v>
      </c>
      <c r="H484">
        <v>4997.1508253326301</v>
      </c>
      <c r="I484">
        <v>7816.9275275310401</v>
      </c>
      <c r="J484">
        <v>700.17376242848297</v>
      </c>
      <c r="K484">
        <v>70.914323218654502</v>
      </c>
    </row>
    <row r="485" spans="1:11" hidden="1" x14ac:dyDescent="0.25">
      <c r="A485">
        <v>77</v>
      </c>
      <c r="B485" t="s">
        <v>249</v>
      </c>
      <c r="C485" t="s">
        <v>96</v>
      </c>
      <c r="D485">
        <v>78442.430710000001</v>
      </c>
      <c r="E485">
        <v>22591.1924099196</v>
      </c>
      <c r="F485">
        <v>14145.3045610238</v>
      </c>
      <c r="G485">
        <v>2455.3873063255101</v>
      </c>
      <c r="H485">
        <v>28253.7481378761</v>
      </c>
      <c r="I485">
        <v>10178.1545907241</v>
      </c>
      <c r="J485">
        <v>667.72060413073598</v>
      </c>
      <c r="K485">
        <v>150.92310000000001</v>
      </c>
    </row>
    <row r="486" spans="1:11" hidden="1" x14ac:dyDescent="0.25">
      <c r="A486">
        <v>71</v>
      </c>
      <c r="B486" t="s">
        <v>251</v>
      </c>
      <c r="C486" t="s">
        <v>96</v>
      </c>
      <c r="D486">
        <v>5698.6933900000004</v>
      </c>
      <c r="E486">
        <v>599.32053630755797</v>
      </c>
      <c r="F486">
        <v>686.29695951666201</v>
      </c>
      <c r="G486">
        <v>153.67409312110499</v>
      </c>
      <c r="H486">
        <v>2403.5683851160502</v>
      </c>
      <c r="I486">
        <v>1591.26901020031</v>
      </c>
      <c r="J486">
        <v>131.32880573829999</v>
      </c>
      <c r="K486">
        <v>133.23559999999901</v>
      </c>
    </row>
    <row r="487" spans="1:11" hidden="1" x14ac:dyDescent="0.25">
      <c r="A487">
        <v>73</v>
      </c>
      <c r="B487" t="s">
        <v>252</v>
      </c>
      <c r="C487" t="s">
        <v>96</v>
      </c>
      <c r="D487">
        <v>23801.573199999901</v>
      </c>
      <c r="E487">
        <v>12660.543211733901</v>
      </c>
      <c r="F487">
        <v>4879.8646784835801</v>
      </c>
      <c r="G487">
        <v>830.51493303471602</v>
      </c>
      <c r="H487">
        <v>4146.63983490586</v>
      </c>
      <c r="I487">
        <v>1199.6138451393499</v>
      </c>
      <c r="J487">
        <v>84.396696702510695</v>
      </c>
      <c r="K487" s="1">
        <v>-3.7458924850852701E-13</v>
      </c>
    </row>
    <row r="488" spans="1:11" hidden="1" x14ac:dyDescent="0.25">
      <c r="A488">
        <v>74</v>
      </c>
      <c r="B488" t="s">
        <v>254</v>
      </c>
      <c r="C488" t="s">
        <v>96</v>
      </c>
      <c r="D488">
        <v>32037.979009999999</v>
      </c>
      <c r="E488">
        <v>2977.7703297304502</v>
      </c>
      <c r="F488">
        <v>5657.9902205525404</v>
      </c>
      <c r="G488">
        <v>888.04360754313598</v>
      </c>
      <c r="H488">
        <v>16824.104046295699</v>
      </c>
      <c r="I488">
        <v>5351.6550723773698</v>
      </c>
      <c r="J488">
        <v>338.41573350071297</v>
      </c>
      <c r="K488" s="1">
        <v>3.2684965844964598E-13</v>
      </c>
    </row>
    <row r="489" spans="1:11" hidden="1" x14ac:dyDescent="0.25">
      <c r="A489">
        <v>74</v>
      </c>
      <c r="B489" t="s">
        <v>255</v>
      </c>
      <c r="C489" t="s">
        <v>96</v>
      </c>
      <c r="D489">
        <v>16904.195721751999</v>
      </c>
      <c r="E489">
        <v>6353.5652456544303</v>
      </c>
      <c r="F489">
        <v>2921.1564300014802</v>
      </c>
      <c r="G489">
        <v>583.15327742295403</v>
      </c>
      <c r="H489">
        <v>4879.4386973935798</v>
      </c>
      <c r="I489">
        <v>2035.61542795426</v>
      </c>
      <c r="J489">
        <v>113.579143325286</v>
      </c>
      <c r="K489">
        <v>17.687500000000099</v>
      </c>
    </row>
    <row r="490" spans="1:11" hidden="1" x14ac:dyDescent="0.25">
      <c r="A490">
        <v>78</v>
      </c>
      <c r="B490" t="s">
        <v>249</v>
      </c>
      <c r="C490" t="s">
        <v>97</v>
      </c>
      <c r="D490">
        <v>227255.41740699901</v>
      </c>
      <c r="E490">
        <v>22626.0239601342</v>
      </c>
      <c r="F490">
        <v>30994.344813730098</v>
      </c>
      <c r="G490">
        <v>2985.1205815582598</v>
      </c>
      <c r="H490">
        <v>97654.414203803099</v>
      </c>
      <c r="I490">
        <v>66332.875501806499</v>
      </c>
      <c r="J490">
        <v>5292.1316389675303</v>
      </c>
      <c r="K490">
        <v>1370.50670699999</v>
      </c>
    </row>
    <row r="491" spans="1:11" hidden="1" x14ac:dyDescent="0.25">
      <c r="A491">
        <v>72</v>
      </c>
      <c r="B491" t="s">
        <v>251</v>
      </c>
      <c r="C491" t="s">
        <v>97</v>
      </c>
      <c r="D491">
        <v>9911.5129589999906</v>
      </c>
      <c r="E491">
        <v>94.0085926118131</v>
      </c>
      <c r="F491">
        <v>711.10187467065202</v>
      </c>
      <c r="G491">
        <v>50.245154500523299</v>
      </c>
      <c r="H491">
        <v>3009.4960096560499</v>
      </c>
      <c r="I491">
        <v>4320.6881551808001</v>
      </c>
      <c r="J491">
        <v>631.48722238014295</v>
      </c>
      <c r="K491">
        <v>1094.48595</v>
      </c>
    </row>
    <row r="492" spans="1:11" hidden="1" x14ac:dyDescent="0.25">
      <c r="A492">
        <v>74</v>
      </c>
      <c r="B492" t="s">
        <v>252</v>
      </c>
      <c r="C492" t="s">
        <v>97</v>
      </c>
      <c r="D492">
        <v>27183.872660000001</v>
      </c>
      <c r="E492">
        <v>12132.298932711599</v>
      </c>
      <c r="F492">
        <v>6403.11684350828</v>
      </c>
      <c r="G492">
        <v>423.65851293192998</v>
      </c>
      <c r="H492">
        <v>5795.2712875411598</v>
      </c>
      <c r="I492">
        <v>2293.3283608312499</v>
      </c>
      <c r="J492">
        <v>136.198722475664</v>
      </c>
      <c r="K492" s="1">
        <v>2.3847590568948302E-13</v>
      </c>
    </row>
    <row r="493" spans="1:11" hidden="1" x14ac:dyDescent="0.25">
      <c r="A493">
        <v>75</v>
      </c>
      <c r="B493" t="s">
        <v>254</v>
      </c>
      <c r="C493" t="s">
        <v>97</v>
      </c>
      <c r="D493">
        <v>178023.16415</v>
      </c>
      <c r="E493">
        <v>7403.4104164513701</v>
      </c>
      <c r="F493">
        <v>22205.862477160299</v>
      </c>
      <c r="G493">
        <v>2261.7767584093999</v>
      </c>
      <c r="H493">
        <v>85528.023764624799</v>
      </c>
      <c r="I493">
        <v>56440.680165023703</v>
      </c>
      <c r="J493">
        <v>4183.4105683302896</v>
      </c>
      <c r="K493" s="1">
        <v>1.1839418334602601E-12</v>
      </c>
    </row>
    <row r="494" spans="1:11" hidden="1" x14ac:dyDescent="0.25">
      <c r="A494">
        <v>75</v>
      </c>
      <c r="B494" t="s">
        <v>255</v>
      </c>
      <c r="C494" t="s">
        <v>97</v>
      </c>
      <c r="D494">
        <v>12136.883902756999</v>
      </c>
      <c r="E494">
        <v>2996.2972783272899</v>
      </c>
      <c r="F494">
        <v>1674.25895187944</v>
      </c>
      <c r="G494">
        <v>249.440137797472</v>
      </c>
      <c r="H494">
        <v>3321.6451421174902</v>
      </c>
      <c r="I494">
        <v>3278.1881403969601</v>
      </c>
      <c r="J494">
        <v>341.03465523834001</v>
      </c>
      <c r="K494">
        <v>276.01959699999901</v>
      </c>
    </row>
    <row r="495" spans="1:11" hidden="1" x14ac:dyDescent="0.25">
      <c r="A495">
        <v>79</v>
      </c>
      <c r="B495" t="s">
        <v>249</v>
      </c>
      <c r="C495" t="s">
        <v>98</v>
      </c>
      <c r="D495">
        <v>63182.855433215198</v>
      </c>
      <c r="E495">
        <v>9887.9988054041405</v>
      </c>
      <c r="F495">
        <v>6789.6366313119197</v>
      </c>
      <c r="G495">
        <v>1061.01587122307</v>
      </c>
      <c r="H495">
        <v>16766.050169248399</v>
      </c>
      <c r="I495">
        <v>18242.284212548901</v>
      </c>
      <c r="J495">
        <v>1868.2978302634899</v>
      </c>
      <c r="K495">
        <v>8567.5719132153008</v>
      </c>
    </row>
    <row r="496" spans="1:11" hidden="1" x14ac:dyDescent="0.25">
      <c r="A496">
        <v>73</v>
      </c>
      <c r="B496" t="s">
        <v>251</v>
      </c>
      <c r="C496" t="s">
        <v>98</v>
      </c>
      <c r="D496">
        <v>2095.6573699999999</v>
      </c>
      <c r="E496">
        <v>105.383611792422</v>
      </c>
      <c r="F496">
        <v>56.934606224863003</v>
      </c>
      <c r="G496">
        <v>4.61311503538015</v>
      </c>
      <c r="H496">
        <v>485.83518233929402</v>
      </c>
      <c r="I496">
        <v>752.62180771647695</v>
      </c>
      <c r="J496">
        <v>105.824746891562</v>
      </c>
      <c r="K496">
        <v>584.44429999999898</v>
      </c>
    </row>
    <row r="497" spans="1:11" hidden="1" x14ac:dyDescent="0.25">
      <c r="A497">
        <v>75</v>
      </c>
      <c r="B497" t="s">
        <v>252</v>
      </c>
      <c r="C497" t="s">
        <v>98</v>
      </c>
      <c r="D497">
        <v>7542.9833699999999</v>
      </c>
      <c r="E497">
        <v>2512.3682753578501</v>
      </c>
      <c r="F497">
        <v>1034.1187719586201</v>
      </c>
      <c r="G497">
        <v>182.035314689046</v>
      </c>
      <c r="H497">
        <v>525.12935831199002</v>
      </c>
      <c r="I497">
        <v>222.191884066726</v>
      </c>
      <c r="J497">
        <v>6.1673656157603096</v>
      </c>
      <c r="K497">
        <v>3060.9723999999901</v>
      </c>
    </row>
    <row r="498" spans="1:11" hidden="1" x14ac:dyDescent="0.25">
      <c r="A498">
        <v>76</v>
      </c>
      <c r="B498" t="s">
        <v>254</v>
      </c>
      <c r="C498" t="s">
        <v>98</v>
      </c>
      <c r="D498">
        <v>28963.3413379999</v>
      </c>
      <c r="E498">
        <v>4091.1528838908698</v>
      </c>
      <c r="F498">
        <v>3954.6532177353401</v>
      </c>
      <c r="G498">
        <v>518.92788810775698</v>
      </c>
      <c r="H498">
        <v>11234.687558569</v>
      </c>
      <c r="I498">
        <v>8828.6212266611892</v>
      </c>
      <c r="J498">
        <v>335.29856303578998</v>
      </c>
      <c r="K498" s="1">
        <v>-1.99840144432528E-13</v>
      </c>
    </row>
    <row r="499" spans="1:11" hidden="1" x14ac:dyDescent="0.25">
      <c r="A499">
        <v>76</v>
      </c>
      <c r="B499" t="s">
        <v>255</v>
      </c>
      <c r="C499" t="s">
        <v>98</v>
      </c>
      <c r="D499">
        <v>24580.878276935298</v>
      </c>
      <c r="E499">
        <v>3179.10066580496</v>
      </c>
      <c r="F499">
        <v>1743.9324574621701</v>
      </c>
      <c r="G499">
        <v>355.43997016193799</v>
      </c>
      <c r="H499">
        <v>4520.3965361812097</v>
      </c>
      <c r="I499">
        <v>8438.8459440514798</v>
      </c>
      <c r="J499">
        <v>1421.00722582821</v>
      </c>
      <c r="K499">
        <v>4922.1554774452998</v>
      </c>
    </row>
    <row r="500" spans="1:11" hidden="1" x14ac:dyDescent="0.25">
      <c r="A500">
        <v>80</v>
      </c>
      <c r="B500" t="s">
        <v>249</v>
      </c>
      <c r="C500" t="s">
        <v>99</v>
      </c>
      <c r="D500">
        <v>430478.857555483</v>
      </c>
      <c r="E500">
        <v>45936.070364432002</v>
      </c>
      <c r="F500">
        <v>47458.019368711401</v>
      </c>
      <c r="G500">
        <v>34168.8901184723</v>
      </c>
      <c r="H500">
        <v>78086.308462323694</v>
      </c>
      <c r="I500">
        <v>158272.654138955</v>
      </c>
      <c r="J500">
        <v>35763.256480104799</v>
      </c>
      <c r="K500">
        <v>30793.658622482799</v>
      </c>
    </row>
    <row r="501" spans="1:11" hidden="1" x14ac:dyDescent="0.25">
      <c r="A501">
        <v>74</v>
      </c>
      <c r="B501" t="s">
        <v>251</v>
      </c>
      <c r="C501" t="s">
        <v>99</v>
      </c>
      <c r="D501">
        <v>28392.496808599899</v>
      </c>
      <c r="E501">
        <v>298.80612164915499</v>
      </c>
      <c r="F501">
        <v>2000.01531840246</v>
      </c>
      <c r="G501">
        <v>912.93849503669105</v>
      </c>
      <c r="H501">
        <v>5020.1569873568596</v>
      </c>
      <c r="I501">
        <v>15256.173875684901</v>
      </c>
      <c r="J501">
        <v>4500.2364304698503</v>
      </c>
      <c r="K501">
        <v>404.16958</v>
      </c>
    </row>
    <row r="502" spans="1:11" hidden="1" x14ac:dyDescent="0.25">
      <c r="A502">
        <v>76</v>
      </c>
      <c r="B502" t="s">
        <v>252</v>
      </c>
      <c r="C502" t="s">
        <v>99</v>
      </c>
      <c r="D502">
        <v>24074.850560999999</v>
      </c>
      <c r="E502">
        <v>6601.9686247531099</v>
      </c>
      <c r="F502">
        <v>3368.53906258898</v>
      </c>
      <c r="G502">
        <v>2142.9891312945101</v>
      </c>
      <c r="H502">
        <v>4339.1449548639202</v>
      </c>
      <c r="I502">
        <v>6373.85796074675</v>
      </c>
      <c r="J502">
        <v>1247.56438435272</v>
      </c>
      <c r="K502">
        <v>0.78644240000015697</v>
      </c>
    </row>
    <row r="503" spans="1:11" hidden="1" x14ac:dyDescent="0.25">
      <c r="A503">
        <v>39</v>
      </c>
      <c r="B503" t="s">
        <v>253</v>
      </c>
      <c r="C503" t="s">
        <v>99</v>
      </c>
      <c r="D503">
        <v>22087.8998100399</v>
      </c>
      <c r="E503">
        <v>315.454853625147</v>
      </c>
      <c r="F503">
        <v>90.546514084121497</v>
      </c>
      <c r="G503">
        <v>87.264507474063805</v>
      </c>
      <c r="H503">
        <v>39.741319321250799</v>
      </c>
      <c r="I503">
        <v>64.498980323201494</v>
      </c>
      <c r="J503">
        <v>10.2936352122145</v>
      </c>
      <c r="K503">
        <v>21480.1</v>
      </c>
    </row>
    <row r="504" spans="1:11" hidden="1" x14ac:dyDescent="0.25">
      <c r="A504">
        <v>77</v>
      </c>
      <c r="B504" t="s">
        <v>254</v>
      </c>
      <c r="C504" t="s">
        <v>99</v>
      </c>
      <c r="D504">
        <v>168106.21199443401</v>
      </c>
      <c r="E504">
        <v>11211.6586854624</v>
      </c>
      <c r="F504">
        <v>21209.3792152161</v>
      </c>
      <c r="G504">
        <v>18023.063036952099</v>
      </c>
      <c r="H504">
        <v>39062.437978416201</v>
      </c>
      <c r="I504">
        <v>66028.303179347306</v>
      </c>
      <c r="J504">
        <v>12569.305880305699</v>
      </c>
      <c r="K504">
        <v>2.0640187348877199</v>
      </c>
    </row>
    <row r="505" spans="1:11" hidden="1" x14ac:dyDescent="0.25">
      <c r="A505">
        <v>77</v>
      </c>
      <c r="B505" t="s">
        <v>255</v>
      </c>
      <c r="C505" t="s">
        <v>99</v>
      </c>
      <c r="D505">
        <v>187815.32585538601</v>
      </c>
      <c r="E505">
        <v>27506.936057905899</v>
      </c>
      <c r="F505">
        <v>20789.227813402002</v>
      </c>
      <c r="G505">
        <v>13002.439850737701</v>
      </c>
      <c r="H505">
        <v>29624.6590957431</v>
      </c>
      <c r="I505">
        <v>70549.638252205696</v>
      </c>
      <c r="J505">
        <v>17435.8307253813</v>
      </c>
      <c r="K505">
        <v>8906.5940600099893</v>
      </c>
    </row>
    <row r="506" spans="1:11" hidden="1" x14ac:dyDescent="0.25">
      <c r="A506">
        <v>36</v>
      </c>
      <c r="B506" t="s">
        <v>256</v>
      </c>
      <c r="C506" t="s">
        <v>99</v>
      </c>
      <c r="D506">
        <v>2.1471966767299899</v>
      </c>
      <c r="E506">
        <v>1.23196119588978</v>
      </c>
      <c r="F506">
        <v>0.32763958372017099</v>
      </c>
      <c r="G506">
        <v>0.20264135113076701</v>
      </c>
      <c r="H506">
        <v>0.171992218096301</v>
      </c>
      <c r="I506">
        <v>0.18627728695755599</v>
      </c>
      <c r="J506">
        <v>2.66850409354213E-2</v>
      </c>
      <c r="K506" s="1">
        <v>-1.4024800963722201E-17</v>
      </c>
    </row>
    <row r="507" spans="1:11" hidden="1" x14ac:dyDescent="0.25">
      <c r="A507">
        <v>81</v>
      </c>
      <c r="B507" t="s">
        <v>249</v>
      </c>
      <c r="C507" t="s">
        <v>100</v>
      </c>
      <c r="D507">
        <v>26034.1412089683</v>
      </c>
      <c r="E507">
        <v>5331.6792208567103</v>
      </c>
      <c r="F507">
        <v>5331.6792208567103</v>
      </c>
      <c r="G507">
        <v>6822.5721600060197</v>
      </c>
      <c r="H507">
        <v>4586.6672882369203</v>
      </c>
      <c r="I507">
        <v>3756.29212714712</v>
      </c>
      <c r="J507">
        <v>204.168022896514</v>
      </c>
      <c r="K507">
        <v>1.0831689682996499</v>
      </c>
    </row>
    <row r="508" spans="1:11" hidden="1" x14ac:dyDescent="0.25">
      <c r="A508">
        <v>75</v>
      </c>
      <c r="B508" t="s">
        <v>251</v>
      </c>
      <c r="C508" t="s">
        <v>100</v>
      </c>
      <c r="D508">
        <v>128.38895600000001</v>
      </c>
      <c r="E508">
        <v>29.415133263122001</v>
      </c>
      <c r="F508">
        <v>29.415133263122001</v>
      </c>
      <c r="G508">
        <v>38.622046726737203</v>
      </c>
      <c r="H508">
        <v>18.552589541072599</v>
      </c>
      <c r="I508">
        <v>11.6879106927626</v>
      </c>
      <c r="J508">
        <v>0.69614251318340403</v>
      </c>
      <c r="K508" s="1">
        <v>-6.1062266354383602E-15</v>
      </c>
    </row>
    <row r="509" spans="1:11" hidden="1" x14ac:dyDescent="0.25">
      <c r="A509">
        <v>77</v>
      </c>
      <c r="B509" t="s">
        <v>252</v>
      </c>
      <c r="C509" t="s">
        <v>100</v>
      </c>
      <c r="D509">
        <v>1416.8370809999999</v>
      </c>
      <c r="E509">
        <v>298.85769279468298</v>
      </c>
      <c r="F509">
        <v>298.85769279468298</v>
      </c>
      <c r="G509">
        <v>611.02367600342996</v>
      </c>
      <c r="H509">
        <v>60.081987502269499</v>
      </c>
      <c r="I509">
        <v>135.868355238493</v>
      </c>
      <c r="J509">
        <v>12.147676666440599</v>
      </c>
      <c r="K509" s="1">
        <v>-7.6827433304060795E-14</v>
      </c>
    </row>
    <row r="510" spans="1:11" hidden="1" x14ac:dyDescent="0.25">
      <c r="A510">
        <v>78</v>
      </c>
      <c r="B510" t="s">
        <v>254</v>
      </c>
      <c r="C510" t="s">
        <v>100</v>
      </c>
      <c r="D510">
        <v>1076.4288171467999</v>
      </c>
      <c r="E510">
        <v>216.21969471319301</v>
      </c>
      <c r="F510">
        <v>216.21969471319301</v>
      </c>
      <c r="G510">
        <v>330.67438128827303</v>
      </c>
      <c r="H510">
        <v>195.93744748940699</v>
      </c>
      <c r="I510">
        <v>111.23401782192001</v>
      </c>
      <c r="J510">
        <v>6.1331539740126102</v>
      </c>
      <c r="K510">
        <v>1.0427146799968E-2</v>
      </c>
    </row>
    <row r="511" spans="1:11" hidden="1" x14ac:dyDescent="0.25">
      <c r="A511">
        <v>78</v>
      </c>
      <c r="B511" t="s">
        <v>255</v>
      </c>
      <c r="C511" t="s">
        <v>100</v>
      </c>
      <c r="D511">
        <v>23412.487141000001</v>
      </c>
      <c r="E511">
        <v>4787.1852093881598</v>
      </c>
      <c r="F511">
        <v>4787.1852093881598</v>
      </c>
      <c r="G511">
        <v>5842.2536259755398</v>
      </c>
      <c r="H511">
        <v>4312.0981894025299</v>
      </c>
      <c r="I511">
        <v>3497.5010778883802</v>
      </c>
      <c r="J511">
        <v>185.19108795720601</v>
      </c>
      <c r="K511">
        <v>1.0727409999993101</v>
      </c>
    </row>
    <row r="512" spans="1:11" hidden="1" x14ac:dyDescent="0.25">
      <c r="A512">
        <v>82</v>
      </c>
      <c r="B512" t="s">
        <v>249</v>
      </c>
      <c r="C512" t="s">
        <v>101</v>
      </c>
      <c r="D512">
        <v>3296.9697732443901</v>
      </c>
      <c r="E512">
        <v>102.297401022364</v>
      </c>
      <c r="F512">
        <v>102.297401022364</v>
      </c>
      <c r="G512">
        <v>0</v>
      </c>
      <c r="H512">
        <v>822.107483615756</v>
      </c>
      <c r="I512">
        <v>315.96297841634799</v>
      </c>
      <c r="J512">
        <v>48.2172331231668</v>
      </c>
      <c r="K512">
        <v>1906.0872760443899</v>
      </c>
    </row>
    <row r="513" spans="1:11" hidden="1" x14ac:dyDescent="0.25">
      <c r="A513">
        <v>78</v>
      </c>
      <c r="B513" t="s">
        <v>252</v>
      </c>
      <c r="C513" t="s">
        <v>101</v>
      </c>
      <c r="D513">
        <v>898.28444141</v>
      </c>
      <c r="E513">
        <v>83.228056485623</v>
      </c>
      <c r="F513">
        <v>83.228056485623</v>
      </c>
      <c r="G513">
        <v>0</v>
      </c>
      <c r="H513">
        <v>524.25897447042996</v>
      </c>
      <c r="I513">
        <v>127.105529087346</v>
      </c>
      <c r="J513">
        <v>18.628824780976299</v>
      </c>
      <c r="K513">
        <v>61.835000100000002</v>
      </c>
    </row>
    <row r="514" spans="1:11" hidden="1" x14ac:dyDescent="0.25">
      <c r="A514">
        <v>79</v>
      </c>
      <c r="B514" t="s">
        <v>254</v>
      </c>
      <c r="C514" t="s">
        <v>101</v>
      </c>
      <c r="D514">
        <v>186.85203461679899</v>
      </c>
      <c r="E514">
        <v>5.4260277699680497</v>
      </c>
      <c r="F514">
        <v>5.4260277699680497</v>
      </c>
      <c r="G514">
        <v>0</v>
      </c>
      <c r="H514">
        <v>60.598501957049301</v>
      </c>
      <c r="I514">
        <v>37.1270043807421</v>
      </c>
      <c r="J514">
        <v>6.9281316922723599</v>
      </c>
      <c r="K514">
        <v>71.346341046799694</v>
      </c>
    </row>
    <row r="515" spans="1:11" hidden="1" x14ac:dyDescent="0.25">
      <c r="A515">
        <v>79</v>
      </c>
      <c r="B515" t="s">
        <v>255</v>
      </c>
      <c r="C515" t="s">
        <v>101</v>
      </c>
      <c r="D515">
        <v>2208.0966569459902</v>
      </c>
      <c r="E515">
        <v>13.255555054313101</v>
      </c>
      <c r="F515">
        <v>13.255555054313101</v>
      </c>
      <c r="G515">
        <v>0</v>
      </c>
      <c r="H515">
        <v>234.65346857102301</v>
      </c>
      <c r="I515">
        <v>151.37486338354799</v>
      </c>
      <c r="J515">
        <v>22.651229816801798</v>
      </c>
      <c r="K515">
        <v>1772.9059850660001</v>
      </c>
    </row>
    <row r="516" spans="1:11" hidden="1" x14ac:dyDescent="0.25">
      <c r="A516">
        <v>37</v>
      </c>
      <c r="B516" t="s">
        <v>256</v>
      </c>
      <c r="C516" t="s">
        <v>101</v>
      </c>
      <c r="D516">
        <v>3.7365253999999899</v>
      </c>
      <c r="E516">
        <v>0.387778830670926</v>
      </c>
      <c r="F516">
        <v>0.387778830670926</v>
      </c>
      <c r="G516">
        <v>0</v>
      </c>
      <c r="H516">
        <v>2.5964861630916301</v>
      </c>
      <c r="I516">
        <v>0.35548064703584498</v>
      </c>
      <c r="J516">
        <v>9.0009285306623492E-3</v>
      </c>
      <c r="K516" s="1">
        <v>-6.9388939039072197E-17</v>
      </c>
    </row>
    <row r="517" spans="1:11" hidden="1" x14ac:dyDescent="0.25">
      <c r="A517">
        <v>83</v>
      </c>
      <c r="B517" t="s">
        <v>249</v>
      </c>
      <c r="C517" t="s">
        <v>102</v>
      </c>
      <c r="D517">
        <v>2049598.4668489899</v>
      </c>
      <c r="E517">
        <v>412823.17776911898</v>
      </c>
      <c r="F517">
        <v>578680.40410639602</v>
      </c>
      <c r="G517">
        <v>129185.902891499</v>
      </c>
      <c r="H517">
        <v>622232.99649511103</v>
      </c>
      <c r="I517">
        <v>257160.73144447201</v>
      </c>
      <c r="J517">
        <v>23080.8024224</v>
      </c>
      <c r="K517">
        <v>26434.451720000001</v>
      </c>
    </row>
    <row r="518" spans="1:11" hidden="1" x14ac:dyDescent="0.25">
      <c r="A518">
        <v>76</v>
      </c>
      <c r="B518" t="s">
        <v>251</v>
      </c>
      <c r="C518" t="s">
        <v>102</v>
      </c>
      <c r="D518">
        <v>336341.75328999897</v>
      </c>
      <c r="E518">
        <v>27800.759881292401</v>
      </c>
      <c r="F518">
        <v>83439.921203827398</v>
      </c>
      <c r="G518">
        <v>16152.701378066</v>
      </c>
      <c r="H518">
        <v>107735.47246819999</v>
      </c>
      <c r="I518">
        <v>69547.441528485593</v>
      </c>
      <c r="J518">
        <v>8995.2224101281208</v>
      </c>
      <c r="K518">
        <v>22670.234420000001</v>
      </c>
    </row>
    <row r="519" spans="1:11" hidden="1" x14ac:dyDescent="0.25">
      <c r="A519">
        <v>79</v>
      </c>
      <c r="B519" t="s">
        <v>252</v>
      </c>
      <c r="C519" t="s">
        <v>102</v>
      </c>
      <c r="D519">
        <v>64407.655199999899</v>
      </c>
      <c r="E519">
        <v>26785.6632767628</v>
      </c>
      <c r="F519">
        <v>20371.822194656499</v>
      </c>
      <c r="G519">
        <v>3662.2795249246701</v>
      </c>
      <c r="H519">
        <v>10354.02631856</v>
      </c>
      <c r="I519">
        <v>2938.7846937103</v>
      </c>
      <c r="J519">
        <v>295.079191385645</v>
      </c>
      <c r="K519" s="1">
        <v>-5.1844639692433197E-13</v>
      </c>
    </row>
    <row r="520" spans="1:11" hidden="1" x14ac:dyDescent="0.25">
      <c r="A520">
        <v>80</v>
      </c>
      <c r="B520" t="s">
        <v>254</v>
      </c>
      <c r="C520" t="s">
        <v>102</v>
      </c>
      <c r="D520">
        <v>1143134.799594</v>
      </c>
      <c r="E520">
        <v>158957.94467454799</v>
      </c>
      <c r="F520">
        <v>350891.40755942703</v>
      </c>
      <c r="G520">
        <v>78686.787691167599</v>
      </c>
      <c r="H520">
        <v>411574.51149940398</v>
      </c>
      <c r="I520">
        <v>134409.468353879</v>
      </c>
      <c r="J520">
        <v>8614.6798155732995</v>
      </c>
      <c r="K520" s="1">
        <v>-1.80777615099714E-12</v>
      </c>
    </row>
    <row r="521" spans="1:11" hidden="1" x14ac:dyDescent="0.25">
      <c r="A521">
        <v>80</v>
      </c>
      <c r="B521" t="s">
        <v>255</v>
      </c>
      <c r="C521" t="s">
        <v>102</v>
      </c>
      <c r="D521">
        <v>505714.43214999902</v>
      </c>
      <c r="E521">
        <v>199278.930183171</v>
      </c>
      <c r="F521">
        <v>123977.32862226</v>
      </c>
      <c r="G521">
        <v>30684.1698330279</v>
      </c>
      <c r="H521">
        <v>92568.932072623007</v>
      </c>
      <c r="I521">
        <v>50265.037002079698</v>
      </c>
      <c r="J521">
        <v>5175.8123968367399</v>
      </c>
      <c r="K521">
        <v>3764.2220399999901</v>
      </c>
    </row>
    <row r="522" spans="1:11" hidden="1" x14ac:dyDescent="0.25">
      <c r="A522">
        <v>84</v>
      </c>
      <c r="B522" t="s">
        <v>249</v>
      </c>
      <c r="C522" t="s">
        <v>103</v>
      </c>
      <c r="D522">
        <v>19706.577494600799</v>
      </c>
      <c r="E522">
        <v>2311.6552141380298</v>
      </c>
      <c r="F522">
        <v>5267.3322955087197</v>
      </c>
      <c r="G522">
        <v>2857.20524551668</v>
      </c>
      <c r="H522">
        <v>3386.3386592439101</v>
      </c>
      <c r="I522">
        <v>2540.8474685790002</v>
      </c>
      <c r="J522">
        <v>1622.0569335136399</v>
      </c>
      <c r="K522">
        <v>1721.1416781008099</v>
      </c>
    </row>
    <row r="523" spans="1:11" hidden="1" x14ac:dyDescent="0.25">
      <c r="A523">
        <v>77</v>
      </c>
      <c r="B523" t="s">
        <v>251</v>
      </c>
      <c r="C523" t="s">
        <v>103</v>
      </c>
      <c r="D523">
        <v>325.73208790000001</v>
      </c>
      <c r="E523">
        <v>0</v>
      </c>
      <c r="F523">
        <v>23.995405021222201</v>
      </c>
      <c r="G523">
        <v>4.8704271989252899</v>
      </c>
      <c r="H523">
        <v>22.414032606684501</v>
      </c>
      <c r="I523">
        <v>37.310192340775998</v>
      </c>
      <c r="J523">
        <v>107.24459473239099</v>
      </c>
      <c r="K523">
        <v>129.897435999999</v>
      </c>
    </row>
    <row r="524" spans="1:11" hidden="1" x14ac:dyDescent="0.25">
      <c r="A524">
        <v>80</v>
      </c>
      <c r="B524" t="s">
        <v>252</v>
      </c>
      <c r="C524" t="s">
        <v>103</v>
      </c>
      <c r="D524">
        <v>6708.6887999999999</v>
      </c>
      <c r="E524">
        <v>1110.9726360864099</v>
      </c>
      <c r="F524">
        <v>3004.47299178202</v>
      </c>
      <c r="G524">
        <v>1203.76923031151</v>
      </c>
      <c r="H524">
        <v>1062.28129583906</v>
      </c>
      <c r="I524">
        <v>287.35533523939301</v>
      </c>
      <c r="J524">
        <v>39.8373107415958</v>
      </c>
      <c r="K524" s="1">
        <v>-4.2543746303635999E-13</v>
      </c>
    </row>
    <row r="525" spans="1:11" hidden="1" x14ac:dyDescent="0.25">
      <c r="A525">
        <v>81</v>
      </c>
      <c r="B525" t="s">
        <v>254</v>
      </c>
      <c r="C525" t="s">
        <v>103</v>
      </c>
      <c r="D525">
        <v>4879.6859102852204</v>
      </c>
      <c r="E525">
        <v>547.67127743746903</v>
      </c>
      <c r="F525">
        <v>1118.0382946786001</v>
      </c>
      <c r="G525">
        <v>960.36167288140598</v>
      </c>
      <c r="H525">
        <v>1355.73526443215</v>
      </c>
      <c r="I525">
        <v>672.10816320406695</v>
      </c>
      <c r="J525">
        <v>225.74917076629001</v>
      </c>
      <c r="K525">
        <v>2.2066885219970699E-2</v>
      </c>
    </row>
    <row r="526" spans="1:11" hidden="1" x14ac:dyDescent="0.25">
      <c r="A526">
        <v>81</v>
      </c>
      <c r="B526" t="s">
        <v>255</v>
      </c>
      <c r="C526" t="s">
        <v>103</v>
      </c>
      <c r="D526">
        <v>7792.0473529999899</v>
      </c>
      <c r="E526">
        <v>652.92554825184595</v>
      </c>
      <c r="F526">
        <v>1120.6473264906499</v>
      </c>
      <c r="G526">
        <v>688.12584046452105</v>
      </c>
      <c r="H526">
        <v>945.85545917390505</v>
      </c>
      <c r="I526">
        <v>1544.05123256405</v>
      </c>
      <c r="J526">
        <v>1249.2205400550199</v>
      </c>
      <c r="K526">
        <v>1591.2214059999901</v>
      </c>
    </row>
    <row r="527" spans="1:11" hidden="1" x14ac:dyDescent="0.25">
      <c r="A527">
        <v>38</v>
      </c>
      <c r="B527" t="s">
        <v>256</v>
      </c>
      <c r="C527" t="s">
        <v>103</v>
      </c>
      <c r="D527">
        <v>0.40844899000000001</v>
      </c>
      <c r="E527">
        <v>8.4641542351577101E-2</v>
      </c>
      <c r="F527">
        <v>0.17350230410480499</v>
      </c>
      <c r="G527">
        <v>7.5353469123600497E-2</v>
      </c>
      <c r="H527">
        <v>5.1960907744817299E-2</v>
      </c>
      <c r="I527">
        <v>2.0162327533487099E-2</v>
      </c>
      <c r="J527">
        <v>2.8284391417121202E-3</v>
      </c>
      <c r="K527" s="1">
        <v>-8.94466792300541E-18</v>
      </c>
    </row>
    <row r="528" spans="1:11" hidden="1" x14ac:dyDescent="0.25">
      <c r="A528">
        <v>85</v>
      </c>
      <c r="B528" t="s">
        <v>249</v>
      </c>
      <c r="C528" t="s">
        <v>104</v>
      </c>
      <c r="D528">
        <v>24.585389999999901</v>
      </c>
      <c r="E528">
        <v>3.5102263983792699</v>
      </c>
      <c r="F528">
        <v>3.5102263983792699</v>
      </c>
      <c r="G528">
        <v>2.2921080985443401</v>
      </c>
      <c r="H528">
        <v>12.2421365618798</v>
      </c>
      <c r="I528">
        <v>2.7442385273712202</v>
      </c>
      <c r="J528">
        <v>0.286454015446023</v>
      </c>
      <c r="K528" s="1">
        <v>-1.7763568394002501E-15</v>
      </c>
    </row>
    <row r="529" spans="1:11" hidden="1" x14ac:dyDescent="0.25">
      <c r="A529">
        <v>78</v>
      </c>
      <c r="B529" t="s">
        <v>251</v>
      </c>
      <c r="C529" t="s">
        <v>104</v>
      </c>
      <c r="D529">
        <v>24.585389999999901</v>
      </c>
      <c r="E529">
        <v>3.5102263983792699</v>
      </c>
      <c r="F529">
        <v>3.5102263983792699</v>
      </c>
      <c r="G529">
        <v>2.2921080985443401</v>
      </c>
      <c r="H529">
        <v>12.2421365618798</v>
      </c>
      <c r="I529">
        <v>2.7442385273712202</v>
      </c>
      <c r="J529">
        <v>0.286454015446023</v>
      </c>
      <c r="K529" s="1">
        <v>-1.7763568394002501E-15</v>
      </c>
    </row>
    <row r="530" spans="1:11" hidden="1" x14ac:dyDescent="0.25">
      <c r="A530">
        <v>86</v>
      </c>
      <c r="B530" t="s">
        <v>249</v>
      </c>
      <c r="C530" t="s">
        <v>105</v>
      </c>
      <c r="D530">
        <v>74069.266203279403</v>
      </c>
      <c r="E530">
        <v>10733.068032586199</v>
      </c>
      <c r="F530">
        <v>7580.7955008234003</v>
      </c>
      <c r="G530">
        <v>4111.5618413563998</v>
      </c>
      <c r="H530">
        <v>13071.5729164115</v>
      </c>
      <c r="I530">
        <v>7302.8238168350399</v>
      </c>
      <c r="J530">
        <v>18620.3161439873</v>
      </c>
      <c r="K530">
        <v>12649.127951279301</v>
      </c>
    </row>
    <row r="531" spans="1:11" hidden="1" x14ac:dyDescent="0.25">
      <c r="A531">
        <v>79</v>
      </c>
      <c r="B531" t="s">
        <v>251</v>
      </c>
      <c r="C531" t="s">
        <v>105</v>
      </c>
      <c r="D531">
        <v>36669.861384236399</v>
      </c>
      <c r="E531">
        <v>558.40777893968198</v>
      </c>
      <c r="F531">
        <v>1053.34232802001</v>
      </c>
      <c r="G531">
        <v>841.05398253712701</v>
      </c>
      <c r="H531">
        <v>4070.4640105714898</v>
      </c>
      <c r="I531">
        <v>4361.1729389259799</v>
      </c>
      <c r="J531">
        <v>14187.100209189701</v>
      </c>
      <c r="K531">
        <v>11598.3201360524</v>
      </c>
    </row>
    <row r="532" spans="1:11" hidden="1" x14ac:dyDescent="0.25">
      <c r="A532">
        <v>81</v>
      </c>
      <c r="B532" t="s">
        <v>252</v>
      </c>
      <c r="C532" t="s">
        <v>105</v>
      </c>
      <c r="D532">
        <v>13637.02239</v>
      </c>
      <c r="E532">
        <v>5485.4516888733597</v>
      </c>
      <c r="F532">
        <v>3138.68183392227</v>
      </c>
      <c r="G532">
        <v>1259.5066095273201</v>
      </c>
      <c r="H532">
        <v>2773.5378260093598</v>
      </c>
      <c r="I532">
        <v>823.78931101607304</v>
      </c>
      <c r="J532">
        <v>156.05512065160201</v>
      </c>
      <c r="K532" s="1">
        <v>-6.0396132539608496E-13</v>
      </c>
    </row>
    <row r="533" spans="1:11" hidden="1" x14ac:dyDescent="0.25">
      <c r="A533">
        <v>82</v>
      </c>
      <c r="B533" t="s">
        <v>254</v>
      </c>
      <c r="C533" t="s">
        <v>105</v>
      </c>
      <c r="D533">
        <v>5353.3956605390604</v>
      </c>
      <c r="E533">
        <v>471.204342277629</v>
      </c>
      <c r="F533">
        <v>771.39357899044398</v>
      </c>
      <c r="G533">
        <v>501.98707914449301</v>
      </c>
      <c r="H533">
        <v>2202.0412887043499</v>
      </c>
      <c r="I533">
        <v>727.64792447602497</v>
      </c>
      <c r="J533">
        <v>679.09234050705004</v>
      </c>
      <c r="K533">
        <v>2.9106439050074401E-2</v>
      </c>
    </row>
    <row r="534" spans="1:11" hidden="1" x14ac:dyDescent="0.25">
      <c r="A534">
        <v>82</v>
      </c>
      <c r="B534" t="s">
        <v>255</v>
      </c>
      <c r="C534" t="s">
        <v>105</v>
      </c>
      <c r="D534">
        <v>18408.4099610499</v>
      </c>
      <c r="E534">
        <v>4217.7980251367198</v>
      </c>
      <c r="F534">
        <v>2617.2413444625599</v>
      </c>
      <c r="G534">
        <v>1508.9500592322299</v>
      </c>
      <c r="H534">
        <v>4025.3937348306099</v>
      </c>
      <c r="I534">
        <v>1390.1802476796199</v>
      </c>
      <c r="J534">
        <v>3598.0672891082299</v>
      </c>
      <c r="K534">
        <v>1050.77926059999</v>
      </c>
    </row>
    <row r="535" spans="1:11" hidden="1" x14ac:dyDescent="0.25">
      <c r="A535">
        <v>39</v>
      </c>
      <c r="B535" t="s">
        <v>256</v>
      </c>
      <c r="C535" t="s">
        <v>105</v>
      </c>
      <c r="D535">
        <v>0.57158921600000001</v>
      </c>
      <c r="E535">
        <v>0.195269441079746</v>
      </c>
      <c r="F535">
        <v>0.141515318074522</v>
      </c>
      <c r="G535">
        <v>6.3759196464472104E-2</v>
      </c>
      <c r="H535">
        <v>0.134145505564049</v>
      </c>
      <c r="I535">
        <v>3.4153725630564999E-2</v>
      </c>
      <c r="J535">
        <v>2.7460291866433901E-3</v>
      </c>
      <c r="K535" s="1">
        <v>2.2524300133386299E-17</v>
      </c>
    </row>
    <row r="536" spans="1:11" hidden="1" x14ac:dyDescent="0.25">
      <c r="A536">
        <v>87</v>
      </c>
      <c r="B536" t="s">
        <v>249</v>
      </c>
      <c r="C536" t="s">
        <v>106</v>
      </c>
      <c r="D536">
        <v>177437.819594</v>
      </c>
      <c r="E536">
        <v>168132.111107865</v>
      </c>
      <c r="F536">
        <v>2522.5278677249898</v>
      </c>
      <c r="G536">
        <v>3788.8384015038901</v>
      </c>
      <c r="H536">
        <v>1338.96778338127</v>
      </c>
      <c r="I536">
        <v>1454.14715312258</v>
      </c>
      <c r="J536">
        <v>149.177380401623</v>
      </c>
      <c r="K536">
        <v>52.049899999999298</v>
      </c>
    </row>
    <row r="537" spans="1:11" hidden="1" x14ac:dyDescent="0.25">
      <c r="A537">
        <v>80</v>
      </c>
      <c r="B537" t="s">
        <v>251</v>
      </c>
      <c r="C537" t="s">
        <v>106</v>
      </c>
      <c r="D537">
        <v>7.5418369999999998E-2</v>
      </c>
      <c r="E537">
        <v>3.9475347680768498E-2</v>
      </c>
      <c r="F537">
        <v>8.2572372215758904E-4</v>
      </c>
      <c r="G537">
        <v>4.8167251977983801E-3</v>
      </c>
      <c r="H537">
        <v>1.6637863516333999E-2</v>
      </c>
      <c r="I537">
        <v>1.16825057409406E-2</v>
      </c>
      <c r="J537">
        <v>1.98020414200069E-3</v>
      </c>
      <c r="K537" s="1">
        <v>4.33680868994201E-18</v>
      </c>
    </row>
    <row r="538" spans="1:11" hidden="1" x14ac:dyDescent="0.25">
      <c r="A538">
        <v>82</v>
      </c>
      <c r="B538" t="s">
        <v>252</v>
      </c>
      <c r="C538" t="s">
        <v>106</v>
      </c>
      <c r="D538">
        <v>60337.910023999997</v>
      </c>
      <c r="E538">
        <v>58485.892543707901</v>
      </c>
      <c r="F538">
        <v>649.17881774259001</v>
      </c>
      <c r="G538">
        <v>821.047379469916</v>
      </c>
      <c r="H538">
        <v>152.58688508070099</v>
      </c>
      <c r="I538">
        <v>163.504033098858</v>
      </c>
      <c r="J538">
        <v>13.650464900009601</v>
      </c>
      <c r="K538">
        <v>52.049900000005998</v>
      </c>
    </row>
    <row r="539" spans="1:11" hidden="1" x14ac:dyDescent="0.25">
      <c r="A539">
        <v>83</v>
      </c>
      <c r="B539" t="s">
        <v>254</v>
      </c>
      <c r="C539" t="s">
        <v>106</v>
      </c>
      <c r="D539">
        <v>11796.355211</v>
      </c>
      <c r="E539">
        <v>9931.1296628613509</v>
      </c>
      <c r="F539">
        <v>334.98157179007501</v>
      </c>
      <c r="G539">
        <v>614.53661693675599</v>
      </c>
      <c r="H539">
        <v>441.19036770877199</v>
      </c>
      <c r="I539">
        <v>430.420177512745</v>
      </c>
      <c r="J539">
        <v>44.096814190296101</v>
      </c>
      <c r="K539" s="1">
        <v>1.77635683940025E-13</v>
      </c>
    </row>
    <row r="540" spans="1:11" hidden="1" x14ac:dyDescent="0.25">
      <c r="A540">
        <v>83</v>
      </c>
      <c r="B540" t="s">
        <v>255</v>
      </c>
      <c r="C540" t="s">
        <v>106</v>
      </c>
      <c r="D540">
        <v>105269.046886</v>
      </c>
      <c r="E540">
        <v>99681.713619022994</v>
      </c>
      <c r="F540">
        <v>1537.96455505463</v>
      </c>
      <c r="G540">
        <v>2352.7518005964498</v>
      </c>
      <c r="H540">
        <v>745.08095456718104</v>
      </c>
      <c r="I540">
        <v>860.11596796070899</v>
      </c>
      <c r="J540">
        <v>91.419988797928298</v>
      </c>
      <c r="K540" s="1">
        <v>-1.81865633663846E-12</v>
      </c>
    </row>
    <row r="541" spans="1:11" hidden="1" x14ac:dyDescent="0.25">
      <c r="A541">
        <v>40</v>
      </c>
      <c r="B541" t="s">
        <v>256</v>
      </c>
      <c r="C541" t="s">
        <v>106</v>
      </c>
      <c r="D541">
        <v>34.485845597999997</v>
      </c>
      <c r="E541">
        <v>33.388374838031702</v>
      </c>
      <c r="F541">
        <v>0.40070139176169201</v>
      </c>
      <c r="G541">
        <v>0.49953683687714001</v>
      </c>
      <c r="H541">
        <v>9.3139353889850895E-2</v>
      </c>
      <c r="I541">
        <v>9.5903192641533602E-2</v>
      </c>
      <c r="J541">
        <v>8.1899847980530793E-3</v>
      </c>
      <c r="K541" s="1">
        <v>2.87110287801317E-16</v>
      </c>
    </row>
    <row r="542" spans="1:11" hidden="1" x14ac:dyDescent="0.25">
      <c r="A542">
        <v>88</v>
      </c>
      <c r="B542" t="s">
        <v>249</v>
      </c>
      <c r="C542" t="s">
        <v>107</v>
      </c>
      <c r="D542">
        <v>1415859.3533327</v>
      </c>
      <c r="E542">
        <v>234375.041976712</v>
      </c>
      <c r="F542">
        <v>204125.839408486</v>
      </c>
      <c r="G542">
        <v>58209.135090429198</v>
      </c>
      <c r="H542">
        <v>450753.70257694798</v>
      </c>
      <c r="I542">
        <v>268778.92695418099</v>
      </c>
      <c r="J542">
        <v>198607.22693394101</v>
      </c>
      <c r="K542">
        <v>1009.48039199999</v>
      </c>
    </row>
    <row r="543" spans="1:11" hidden="1" x14ac:dyDescent="0.25">
      <c r="A543">
        <v>81</v>
      </c>
      <c r="B543" t="s">
        <v>251</v>
      </c>
      <c r="C543" t="s">
        <v>107</v>
      </c>
      <c r="D543">
        <v>57841.095378999897</v>
      </c>
      <c r="E543">
        <v>1454.87348664756</v>
      </c>
      <c r="F543">
        <v>6522.4326661053801</v>
      </c>
      <c r="G543">
        <v>848.60822200613404</v>
      </c>
      <c r="H543">
        <v>19083.170881869399</v>
      </c>
      <c r="I543">
        <v>14246.8201159815</v>
      </c>
      <c r="J543">
        <v>15045.954614389801</v>
      </c>
      <c r="K543">
        <v>639.23539200000005</v>
      </c>
    </row>
    <row r="544" spans="1:11" hidden="1" x14ac:dyDescent="0.25">
      <c r="A544">
        <v>83</v>
      </c>
      <c r="B544" t="s">
        <v>252</v>
      </c>
      <c r="C544" t="s">
        <v>107</v>
      </c>
      <c r="D544">
        <v>44042.638801000001</v>
      </c>
      <c r="E544">
        <v>10700.029274809</v>
      </c>
      <c r="F544">
        <v>5165.55196808855</v>
      </c>
      <c r="G544">
        <v>1648.7971074111599</v>
      </c>
      <c r="H544">
        <v>14689.9340476382</v>
      </c>
      <c r="I544">
        <v>5791.0066201075697</v>
      </c>
      <c r="J544">
        <v>6047.3197829454202</v>
      </c>
      <c r="K544" s="1">
        <v>-2.4286128663675299E-14</v>
      </c>
    </row>
    <row r="545" spans="1:11" hidden="1" x14ac:dyDescent="0.25">
      <c r="A545">
        <v>40</v>
      </c>
      <c r="B545" t="s">
        <v>253</v>
      </c>
      <c r="C545" t="s">
        <v>107</v>
      </c>
      <c r="D545">
        <v>27.500003825</v>
      </c>
      <c r="E545">
        <v>11.644776347151801</v>
      </c>
      <c r="F545">
        <v>5.6196430457101201</v>
      </c>
      <c r="G545">
        <v>1.7468032912660101</v>
      </c>
      <c r="H545">
        <v>5.3832770557999199</v>
      </c>
      <c r="I545">
        <v>2.3052132659239799</v>
      </c>
      <c r="J545">
        <v>0.80029081914814804</v>
      </c>
      <c r="K545" s="1">
        <v>-1.5894403848637399E-16</v>
      </c>
    </row>
    <row r="546" spans="1:11" hidden="1" x14ac:dyDescent="0.25">
      <c r="A546">
        <v>84</v>
      </c>
      <c r="B546" t="s">
        <v>254</v>
      </c>
      <c r="C546" t="s">
        <v>107</v>
      </c>
      <c r="D546">
        <v>382787.50496969902</v>
      </c>
      <c r="E546">
        <v>28212.408964404302</v>
      </c>
      <c r="F546">
        <v>46364.595329399497</v>
      </c>
      <c r="G546">
        <v>14466.7105088484</v>
      </c>
      <c r="H546">
        <v>141191.85847343699</v>
      </c>
      <c r="I546">
        <v>92784.921368365205</v>
      </c>
      <c r="J546">
        <v>59767.010325244497</v>
      </c>
      <c r="K546" s="1">
        <v>1.22345189534911E-12</v>
      </c>
    </row>
    <row r="547" spans="1:11" hidden="1" x14ac:dyDescent="0.25">
      <c r="A547">
        <v>84</v>
      </c>
      <c r="B547" t="s">
        <v>255</v>
      </c>
      <c r="C547" t="s">
        <v>107</v>
      </c>
      <c r="D547">
        <v>930819.04881899897</v>
      </c>
      <c r="E547">
        <v>193851.42570321899</v>
      </c>
      <c r="F547">
        <v>145997.85979160701</v>
      </c>
      <c r="G547">
        <v>41221.572543934199</v>
      </c>
      <c r="H547">
        <v>275716.46614414197</v>
      </c>
      <c r="I547">
        <v>155925.25467288299</v>
      </c>
      <c r="J547">
        <v>117736.22496321199</v>
      </c>
      <c r="K547">
        <v>370.245</v>
      </c>
    </row>
    <row r="548" spans="1:11" hidden="1" x14ac:dyDescent="0.25">
      <c r="A548">
        <v>41</v>
      </c>
      <c r="B548" t="s">
        <v>256</v>
      </c>
      <c r="C548" t="s">
        <v>107</v>
      </c>
      <c r="D548">
        <v>341.59502803999902</v>
      </c>
      <c r="E548">
        <v>144.647149211021</v>
      </c>
      <c r="F548">
        <v>69.805163066748705</v>
      </c>
      <c r="G548">
        <v>21.698159289992901</v>
      </c>
      <c r="H548">
        <v>66.869110885304494</v>
      </c>
      <c r="I548">
        <v>28.634522899079499</v>
      </c>
      <c r="J548">
        <v>9.9409226878529005</v>
      </c>
      <c r="K548" s="1">
        <v>3.8695175536007599E-16</v>
      </c>
    </row>
    <row r="549" spans="1:11" hidden="1" x14ac:dyDescent="0.25">
      <c r="A549">
        <v>89</v>
      </c>
      <c r="B549" t="s">
        <v>249</v>
      </c>
      <c r="C549" t="s">
        <v>108</v>
      </c>
      <c r="D549">
        <v>289056.82084703102</v>
      </c>
      <c r="E549">
        <v>26175.8760158894</v>
      </c>
      <c r="F549">
        <v>33291.518435092803</v>
      </c>
      <c r="G549">
        <v>37659.348421125302</v>
      </c>
      <c r="H549">
        <v>58157.762073518199</v>
      </c>
      <c r="I549">
        <v>109934.019017181</v>
      </c>
      <c r="J549">
        <v>22642.814555191999</v>
      </c>
      <c r="K549">
        <v>1195.48232903179</v>
      </c>
    </row>
    <row r="550" spans="1:11" hidden="1" x14ac:dyDescent="0.25">
      <c r="A550">
        <v>82</v>
      </c>
      <c r="B550" t="s">
        <v>251</v>
      </c>
      <c r="C550" t="s">
        <v>108</v>
      </c>
      <c r="D550">
        <v>19576.008656000002</v>
      </c>
      <c r="E550">
        <v>319.630354247512</v>
      </c>
      <c r="F550">
        <v>1508.7157894944601</v>
      </c>
      <c r="G550">
        <v>1009.08252424212</v>
      </c>
      <c r="H550">
        <v>3093.3257138617801</v>
      </c>
      <c r="I550">
        <v>10005.686835288299</v>
      </c>
      <c r="J550">
        <v>3178.9671388657798</v>
      </c>
      <c r="K550">
        <v>460.60029999999898</v>
      </c>
    </row>
    <row r="551" spans="1:11" hidden="1" x14ac:dyDescent="0.25">
      <c r="A551">
        <v>84</v>
      </c>
      <c r="B551" t="s">
        <v>252</v>
      </c>
      <c r="C551" t="s">
        <v>108</v>
      </c>
      <c r="D551">
        <v>12545.424166999999</v>
      </c>
      <c r="E551">
        <v>4603.2102958188098</v>
      </c>
      <c r="F551">
        <v>2076.39239531675</v>
      </c>
      <c r="G551">
        <v>2025.15827207095</v>
      </c>
      <c r="H551">
        <v>1649.3970292260999</v>
      </c>
      <c r="I551">
        <v>1921.15868716725</v>
      </c>
      <c r="J551">
        <v>269.16148740010902</v>
      </c>
      <c r="K551">
        <v>0.94600000000024997</v>
      </c>
    </row>
    <row r="552" spans="1:11" hidden="1" x14ac:dyDescent="0.25">
      <c r="A552">
        <v>41</v>
      </c>
      <c r="B552" t="s">
        <v>253</v>
      </c>
      <c r="C552" t="s">
        <v>108</v>
      </c>
      <c r="D552">
        <v>821.98234679999996</v>
      </c>
      <c r="E552">
        <v>317.34087101428599</v>
      </c>
      <c r="F552">
        <v>133.51257539551801</v>
      </c>
      <c r="G552">
        <v>145.40577853134999</v>
      </c>
      <c r="H552">
        <v>97.291391696313298</v>
      </c>
      <c r="I552">
        <v>114.334209355643</v>
      </c>
      <c r="J552">
        <v>14.0975208068876</v>
      </c>
      <c r="K552" s="1">
        <v>-8.9364279864945202E-15</v>
      </c>
    </row>
    <row r="553" spans="1:11" hidden="1" x14ac:dyDescent="0.25">
      <c r="A553">
        <v>85</v>
      </c>
      <c r="B553" t="s">
        <v>254</v>
      </c>
      <c r="C553" t="s">
        <v>108</v>
      </c>
      <c r="D553">
        <v>221327.61097295699</v>
      </c>
      <c r="E553">
        <v>18142.037472359199</v>
      </c>
      <c r="F553">
        <v>26060.6446577325</v>
      </c>
      <c r="G553">
        <v>31727.932901486602</v>
      </c>
      <c r="H553">
        <v>47642.509137351197</v>
      </c>
      <c r="I553">
        <v>83274.677713135301</v>
      </c>
      <c r="J553">
        <v>14476.936382035001</v>
      </c>
      <c r="K553">
        <v>2.8727088578986599</v>
      </c>
    </row>
    <row r="554" spans="1:11" hidden="1" x14ac:dyDescent="0.25">
      <c r="A554">
        <v>85</v>
      </c>
      <c r="B554" t="s">
        <v>255</v>
      </c>
      <c r="C554" t="s">
        <v>108</v>
      </c>
      <c r="D554">
        <v>34785.802926149903</v>
      </c>
      <c r="E554">
        <v>2793.66544087083</v>
      </c>
      <c r="F554">
        <v>3512.2506585619099</v>
      </c>
      <c r="G554">
        <v>2751.7718242432202</v>
      </c>
      <c r="H554">
        <v>5675.2453621157501</v>
      </c>
      <c r="I554">
        <v>14618.158112375</v>
      </c>
      <c r="J554">
        <v>4703.6480597632099</v>
      </c>
      <c r="K554">
        <v>731.06346822</v>
      </c>
    </row>
    <row r="555" spans="1:11" hidden="1" x14ac:dyDescent="0.25">
      <c r="A555">
        <v>42</v>
      </c>
      <c r="B555" t="s">
        <v>256</v>
      </c>
      <c r="C555" t="s">
        <v>108</v>
      </c>
      <c r="D555">
        <v>1.0358802301999899E-2</v>
      </c>
      <c r="E555">
        <v>4.0125361031775799E-3</v>
      </c>
      <c r="F555">
        <v>1.6743153813170101E-3</v>
      </c>
      <c r="G555">
        <v>1.8226867394257899E-3</v>
      </c>
      <c r="H555">
        <v>1.2301766345782601E-3</v>
      </c>
      <c r="I555">
        <v>1.4416637219622601E-3</v>
      </c>
      <c r="J555">
        <v>1.7742372153907701E-4</v>
      </c>
      <c r="K555" s="1">
        <v>3.0012759601383999E-19</v>
      </c>
    </row>
    <row r="556" spans="1:11" hidden="1" x14ac:dyDescent="0.25">
      <c r="A556">
        <v>90</v>
      </c>
      <c r="B556" t="s">
        <v>249</v>
      </c>
      <c r="C556" t="s">
        <v>109</v>
      </c>
      <c r="D556">
        <v>1500842.56549999</v>
      </c>
      <c r="E556">
        <v>539041.39406871505</v>
      </c>
      <c r="F556">
        <v>472302.22814493498</v>
      </c>
      <c r="G556">
        <v>46633.415198386298</v>
      </c>
      <c r="H556">
        <v>287234.93217650498</v>
      </c>
      <c r="I556">
        <v>146411.591824473</v>
      </c>
      <c r="J556">
        <v>8561.7044869841393</v>
      </c>
      <c r="K556">
        <v>657.29959999999903</v>
      </c>
    </row>
    <row r="557" spans="1:11" hidden="1" x14ac:dyDescent="0.25">
      <c r="A557">
        <v>83</v>
      </c>
      <c r="B557" t="s">
        <v>251</v>
      </c>
      <c r="C557" t="s">
        <v>109</v>
      </c>
      <c r="D557">
        <v>35168.099150000002</v>
      </c>
      <c r="E557">
        <v>3761.0860497827998</v>
      </c>
      <c r="F557">
        <v>13662.9929185643</v>
      </c>
      <c r="G557">
        <v>977.42669448867298</v>
      </c>
      <c r="H557">
        <v>8927.6801576801299</v>
      </c>
      <c r="I557">
        <v>7042.1026347130901</v>
      </c>
      <c r="J557">
        <v>677.75669477098495</v>
      </c>
      <c r="K557">
        <v>119.054</v>
      </c>
    </row>
    <row r="558" spans="1:11" hidden="1" x14ac:dyDescent="0.25">
      <c r="A558">
        <v>85</v>
      </c>
      <c r="B558" t="s">
        <v>252</v>
      </c>
      <c r="C558" t="s">
        <v>109</v>
      </c>
      <c r="D558">
        <v>671302.94935999904</v>
      </c>
      <c r="E558">
        <v>347733.646035855</v>
      </c>
      <c r="F558">
        <v>198797.52907132899</v>
      </c>
      <c r="G558">
        <v>14938.560314230799</v>
      </c>
      <c r="H558">
        <v>79609.300863636905</v>
      </c>
      <c r="I558">
        <v>28730.4066798522</v>
      </c>
      <c r="J558">
        <v>1493.50639509491</v>
      </c>
      <c r="K558" s="1">
        <v>1.14975806653205E-11</v>
      </c>
    </row>
    <row r="559" spans="1:11" hidden="1" x14ac:dyDescent="0.25">
      <c r="A559">
        <v>86</v>
      </c>
      <c r="B559" t="s">
        <v>254</v>
      </c>
      <c r="C559" t="s">
        <v>109</v>
      </c>
      <c r="D559">
        <v>470751.64570400002</v>
      </c>
      <c r="E559">
        <v>63032.801208354998</v>
      </c>
      <c r="F559">
        <v>156417.82456814</v>
      </c>
      <c r="G559">
        <v>18568.102950787099</v>
      </c>
      <c r="H559">
        <v>144056.08592069999</v>
      </c>
      <c r="I559">
        <v>83929.112948248207</v>
      </c>
      <c r="J559">
        <v>4747.7181077688601</v>
      </c>
      <c r="K559" s="1">
        <v>-1.5509815654013401E-12</v>
      </c>
    </row>
    <row r="560" spans="1:11" hidden="1" x14ac:dyDescent="0.25">
      <c r="A560">
        <v>86</v>
      </c>
      <c r="B560" t="s">
        <v>255</v>
      </c>
      <c r="C560" t="s">
        <v>109</v>
      </c>
      <c r="D560">
        <v>323619.62555</v>
      </c>
      <c r="E560">
        <v>124513.561460403</v>
      </c>
      <c r="F560">
        <v>103423.929063698</v>
      </c>
      <c r="G560">
        <v>12149.3110152549</v>
      </c>
      <c r="H560">
        <v>54641.8807115866</v>
      </c>
      <c r="I560">
        <v>26709.973575584099</v>
      </c>
      <c r="J560">
        <v>1642.7241234724499</v>
      </c>
      <c r="K560">
        <v>538.24559999999997</v>
      </c>
    </row>
    <row r="561" spans="1:11" hidden="1" x14ac:dyDescent="0.25">
      <c r="A561">
        <v>91</v>
      </c>
      <c r="B561" t="s">
        <v>249</v>
      </c>
      <c r="C561" t="s">
        <v>110</v>
      </c>
      <c r="D561">
        <v>601143.27350369899</v>
      </c>
      <c r="E561">
        <v>43498.022601481702</v>
      </c>
      <c r="F561">
        <v>109710.93496074701</v>
      </c>
      <c r="G561">
        <v>71407.224392862103</v>
      </c>
      <c r="H561">
        <v>158997.44668291099</v>
      </c>
      <c r="I561">
        <v>168229.781936958</v>
      </c>
      <c r="J561">
        <v>49055.1610950385</v>
      </c>
      <c r="K561">
        <v>244.701833700002</v>
      </c>
    </row>
    <row r="562" spans="1:11" hidden="1" x14ac:dyDescent="0.25">
      <c r="A562">
        <v>84</v>
      </c>
      <c r="B562" t="s">
        <v>251</v>
      </c>
      <c r="C562" t="s">
        <v>110</v>
      </c>
      <c r="D562">
        <v>86846.853887999998</v>
      </c>
      <c r="E562">
        <v>1005.94646505867</v>
      </c>
      <c r="F562">
        <v>10381.7766615293</v>
      </c>
      <c r="G562">
        <v>4973.5464121630202</v>
      </c>
      <c r="H562">
        <v>26182.197548067801</v>
      </c>
      <c r="I562">
        <v>36390.771028201903</v>
      </c>
      <c r="J562">
        <v>7712.8114729792196</v>
      </c>
      <c r="K562">
        <v>199.80429999999899</v>
      </c>
    </row>
    <row r="563" spans="1:11" hidden="1" x14ac:dyDescent="0.25">
      <c r="A563">
        <v>86</v>
      </c>
      <c r="B563" t="s">
        <v>252</v>
      </c>
      <c r="C563" t="s">
        <v>110</v>
      </c>
      <c r="D563">
        <v>38078.490496179998</v>
      </c>
      <c r="E563">
        <v>8352.3732356912205</v>
      </c>
      <c r="F563">
        <v>11778.714522710299</v>
      </c>
      <c r="G563">
        <v>6276.9521819891097</v>
      </c>
      <c r="H563">
        <v>5453.2196908994902</v>
      </c>
      <c r="I563">
        <v>5266.9394482064499</v>
      </c>
      <c r="J563">
        <v>950.29141668342004</v>
      </c>
      <c r="K563" s="1">
        <v>-6.3870985594644595E-13</v>
      </c>
    </row>
    <row r="564" spans="1:11" hidden="1" x14ac:dyDescent="0.25">
      <c r="A564">
        <v>42</v>
      </c>
      <c r="B564" t="s">
        <v>253</v>
      </c>
      <c r="C564" t="s">
        <v>110</v>
      </c>
      <c r="D564">
        <v>38732.246494679901</v>
      </c>
      <c r="E564">
        <v>693.78695849238704</v>
      </c>
      <c r="F564">
        <v>10159.2448401772</v>
      </c>
      <c r="G564">
        <v>4160.3997137542801</v>
      </c>
      <c r="H564">
        <v>1333.9943873574</v>
      </c>
      <c r="I564">
        <v>773.03080377537106</v>
      </c>
      <c r="J564">
        <v>21611.789791123301</v>
      </c>
      <c r="K564" s="1">
        <v>-1.21996405846484E-13</v>
      </c>
    </row>
    <row r="565" spans="1:11" hidden="1" x14ac:dyDescent="0.25">
      <c r="A565">
        <v>87</v>
      </c>
      <c r="B565" t="s">
        <v>254</v>
      </c>
      <c r="C565" t="s">
        <v>110</v>
      </c>
      <c r="D565">
        <v>353038.27541300002</v>
      </c>
      <c r="E565">
        <v>23838.098845789398</v>
      </c>
      <c r="F565">
        <v>60511.177712046599</v>
      </c>
      <c r="G565">
        <v>46270.779321145099</v>
      </c>
      <c r="H565">
        <v>105937.03977613999</v>
      </c>
      <c r="I565">
        <v>101787.75131680899</v>
      </c>
      <c r="J565">
        <v>14693.4284410688</v>
      </c>
      <c r="K565" s="1">
        <v>7.2519767968515205E-13</v>
      </c>
    </row>
    <row r="566" spans="1:11" hidden="1" x14ac:dyDescent="0.25">
      <c r="A566">
        <v>87</v>
      </c>
      <c r="B566" t="s">
        <v>255</v>
      </c>
      <c r="C566" t="s">
        <v>110</v>
      </c>
      <c r="D566">
        <v>84445.352234699996</v>
      </c>
      <c r="E566">
        <v>9605.8266455270605</v>
      </c>
      <c r="F566">
        <v>16880.013019496499</v>
      </c>
      <c r="G566">
        <v>9725.5132578801895</v>
      </c>
      <c r="H566">
        <v>20090.968530465001</v>
      </c>
      <c r="I566">
        <v>24011.268719543801</v>
      </c>
      <c r="J566">
        <v>4086.8645950873401</v>
      </c>
      <c r="K566">
        <v>44.897466699999903</v>
      </c>
    </row>
    <row r="567" spans="1:11" hidden="1" x14ac:dyDescent="0.25">
      <c r="A567">
        <v>43</v>
      </c>
      <c r="B567" t="s">
        <v>256</v>
      </c>
      <c r="C567" t="s">
        <v>110</v>
      </c>
      <c r="D567">
        <v>2.05966</v>
      </c>
      <c r="E567">
        <v>2.0109650965050498</v>
      </c>
      <c r="F567">
        <v>0</v>
      </c>
      <c r="G567">
        <v>3.0366548786160099E-2</v>
      </c>
      <c r="H567">
        <v>7.9239685876333604E-3</v>
      </c>
      <c r="I567">
        <v>8.9933701589728198E-3</v>
      </c>
      <c r="J567">
        <v>1.41101596218401E-3</v>
      </c>
      <c r="K567">
        <v>0</v>
      </c>
    </row>
    <row r="568" spans="1:11" x14ac:dyDescent="0.25">
      <c r="A568">
        <v>2</v>
      </c>
      <c r="B568" t="s">
        <v>249</v>
      </c>
      <c r="C568" t="s">
        <v>9</v>
      </c>
      <c r="D568">
        <v>120390324.276402</v>
      </c>
      <c r="E568">
        <v>22274117.0742044</v>
      </c>
      <c r="F568">
        <v>12443130.046100499</v>
      </c>
      <c r="G568">
        <v>11462453.483284799</v>
      </c>
      <c r="H568">
        <v>12686905.1779417</v>
      </c>
      <c r="I568">
        <v>28066410.841786899</v>
      </c>
      <c r="J568">
        <v>25519514.938469801</v>
      </c>
      <c r="K568">
        <v>7937792.7146088602</v>
      </c>
    </row>
    <row r="569" spans="1:11" x14ac:dyDescent="0.25">
      <c r="A569">
        <v>1</v>
      </c>
      <c r="B569" t="s">
        <v>251</v>
      </c>
      <c r="C569" t="s">
        <v>9</v>
      </c>
      <c r="D569">
        <v>8188278.6333127301</v>
      </c>
      <c r="E569">
        <v>165144.332316844</v>
      </c>
      <c r="F569">
        <v>536151.84300910996</v>
      </c>
      <c r="G569">
        <v>249654.59464998101</v>
      </c>
      <c r="H569">
        <v>1215306.16582799</v>
      </c>
      <c r="I569">
        <v>2689484.51390186</v>
      </c>
      <c r="J569">
        <v>2454128.4343367401</v>
      </c>
      <c r="K569">
        <v>878408.74926981796</v>
      </c>
    </row>
    <row r="570" spans="1:11" x14ac:dyDescent="0.25">
      <c r="A570">
        <v>1</v>
      </c>
      <c r="B570" t="s">
        <v>252</v>
      </c>
      <c r="C570" t="s">
        <v>9</v>
      </c>
      <c r="D570">
        <v>11259207.4512337</v>
      </c>
      <c r="E570">
        <v>4587081.8387796599</v>
      </c>
      <c r="F570">
        <v>1612048.5900208601</v>
      </c>
      <c r="G570">
        <v>1539609.1113063199</v>
      </c>
      <c r="H570">
        <v>976922.83848146698</v>
      </c>
      <c r="I570">
        <v>1650442.5938049101</v>
      </c>
      <c r="J570">
        <v>748018.30630805995</v>
      </c>
      <c r="K570">
        <v>145084.17253263501</v>
      </c>
    </row>
    <row r="571" spans="1:11" x14ac:dyDescent="0.25">
      <c r="A571">
        <v>1</v>
      </c>
      <c r="B571" t="s">
        <v>253</v>
      </c>
      <c r="C571" t="s">
        <v>9</v>
      </c>
      <c r="D571">
        <v>11633973.879817801</v>
      </c>
      <c r="E571">
        <v>3736536.1695792899</v>
      </c>
      <c r="F571">
        <v>1597725.03969817</v>
      </c>
      <c r="G571">
        <v>2061612.5588809999</v>
      </c>
      <c r="H571">
        <v>741082.262040723</v>
      </c>
      <c r="I571">
        <v>2101547.02096823</v>
      </c>
      <c r="J571">
        <v>1130309.49994436</v>
      </c>
      <c r="K571">
        <v>265161.32870604302</v>
      </c>
    </row>
    <row r="572" spans="1:11" x14ac:dyDescent="0.25">
      <c r="A572">
        <v>1</v>
      </c>
      <c r="B572" t="s">
        <v>254</v>
      </c>
      <c r="C572" t="s">
        <v>9</v>
      </c>
      <c r="D572">
        <v>21186939.167014699</v>
      </c>
      <c r="E572">
        <v>3382975.2939907</v>
      </c>
      <c r="F572">
        <v>3168932.2200371302</v>
      </c>
      <c r="G572">
        <v>3155106.3307774202</v>
      </c>
      <c r="H572">
        <v>4054113.3178594201</v>
      </c>
      <c r="I572">
        <v>5743950.7390346602</v>
      </c>
      <c r="J572">
        <v>1681199.6414727001</v>
      </c>
      <c r="K572">
        <v>661.623847668228</v>
      </c>
    </row>
    <row r="573" spans="1:11" x14ac:dyDescent="0.25">
      <c r="A573">
        <v>2</v>
      </c>
      <c r="B573" t="s">
        <v>255</v>
      </c>
      <c r="C573" t="s">
        <v>9</v>
      </c>
      <c r="D573">
        <v>68054864.129677206</v>
      </c>
      <c r="E573">
        <v>10361979.443401599</v>
      </c>
      <c r="F573">
        <v>5525053.4390845504</v>
      </c>
      <c r="G573">
        <v>4449200.8461035499</v>
      </c>
      <c r="H573">
        <v>5695686.6800941303</v>
      </c>
      <c r="I573">
        <v>15871020.526497301</v>
      </c>
      <c r="J573">
        <v>19503446.109874301</v>
      </c>
      <c r="K573">
        <v>6648477.0846222304</v>
      </c>
    </row>
    <row r="574" spans="1:11" x14ac:dyDescent="0.25">
      <c r="A574">
        <v>1</v>
      </c>
      <c r="B574" t="s">
        <v>256</v>
      </c>
      <c r="C574" t="s">
        <v>9</v>
      </c>
      <c r="D574">
        <v>67057.225155057793</v>
      </c>
      <c r="E574">
        <v>40398.790907365801</v>
      </c>
      <c r="F574">
        <v>3217.7898878804699</v>
      </c>
      <c r="G574">
        <v>7269.15286620603</v>
      </c>
      <c r="H574">
        <v>3793.1545148177402</v>
      </c>
      <c r="I574">
        <v>9965.4544659853309</v>
      </c>
      <c r="J574">
        <v>2412.8825128016401</v>
      </c>
      <c r="K574" s="1">
        <v>-4.6353107687834003E-13</v>
      </c>
    </row>
    <row r="575" spans="1:11" hidden="1" x14ac:dyDescent="0.25">
      <c r="A575">
        <v>92</v>
      </c>
      <c r="B575" t="s">
        <v>249</v>
      </c>
      <c r="C575" t="s">
        <v>111</v>
      </c>
      <c r="D575">
        <v>31910279.435509901</v>
      </c>
      <c r="E575">
        <v>11408670.5518874</v>
      </c>
      <c r="F575">
        <v>4275763.9039813904</v>
      </c>
      <c r="G575">
        <v>3684218.5647348999</v>
      </c>
      <c r="H575">
        <v>6477759.7460839897</v>
      </c>
      <c r="I575">
        <v>4774057.6515740501</v>
      </c>
      <c r="J575">
        <v>729744.528844257</v>
      </c>
      <c r="K575">
        <v>560064.48840428004</v>
      </c>
    </row>
    <row r="576" spans="1:11" hidden="1" x14ac:dyDescent="0.25">
      <c r="A576">
        <v>85</v>
      </c>
      <c r="B576" t="s">
        <v>251</v>
      </c>
      <c r="C576" t="s">
        <v>111</v>
      </c>
      <c r="D576">
        <v>4352045.6919828597</v>
      </c>
      <c r="E576">
        <v>718574.19058223499</v>
      </c>
      <c r="F576">
        <v>580561.84910301305</v>
      </c>
      <c r="G576">
        <v>550964.15905185801</v>
      </c>
      <c r="H576">
        <v>990649.770138753</v>
      </c>
      <c r="I576">
        <v>1033297.96509336</v>
      </c>
      <c r="J576">
        <v>189778.60802877601</v>
      </c>
      <c r="K576">
        <v>288219.14998489898</v>
      </c>
    </row>
    <row r="577" spans="1:11" hidden="1" x14ac:dyDescent="0.25">
      <c r="A577">
        <v>87</v>
      </c>
      <c r="B577" t="s">
        <v>252</v>
      </c>
      <c r="C577" t="s">
        <v>111</v>
      </c>
      <c r="D577">
        <v>1623329.4959688699</v>
      </c>
      <c r="E577">
        <v>983743.556383132</v>
      </c>
      <c r="F577">
        <v>199438.29972111699</v>
      </c>
      <c r="G577">
        <v>184366.25934652099</v>
      </c>
      <c r="H577">
        <v>162247.261275022</v>
      </c>
      <c r="I577">
        <v>80043.992636427298</v>
      </c>
      <c r="J577">
        <v>7024.2373166386396</v>
      </c>
      <c r="K577">
        <v>6465.8892900000101</v>
      </c>
    </row>
    <row r="578" spans="1:11" hidden="1" x14ac:dyDescent="0.25">
      <c r="A578">
        <v>43</v>
      </c>
      <c r="B578" t="s">
        <v>253</v>
      </c>
      <c r="C578" t="s">
        <v>111</v>
      </c>
      <c r="D578">
        <v>74088.921456130003</v>
      </c>
      <c r="E578">
        <v>22167.971175754301</v>
      </c>
      <c r="F578">
        <v>4918.5581704585102</v>
      </c>
      <c r="G578">
        <v>3981.76569433651</v>
      </c>
      <c r="H578">
        <v>21651.209479638401</v>
      </c>
      <c r="I578">
        <v>13814.8600413238</v>
      </c>
      <c r="J578">
        <v>7554.5568946183703</v>
      </c>
      <c r="K578" s="1">
        <v>7.9426699592377505E-14</v>
      </c>
    </row>
    <row r="579" spans="1:11" hidden="1" x14ac:dyDescent="0.25">
      <c r="A579">
        <v>88</v>
      </c>
      <c r="B579" t="s">
        <v>254</v>
      </c>
      <c r="C579" t="s">
        <v>111</v>
      </c>
      <c r="D579">
        <v>9063791.7974688094</v>
      </c>
      <c r="E579">
        <v>1667445.3454032501</v>
      </c>
      <c r="F579">
        <v>1622167.6456963101</v>
      </c>
      <c r="G579">
        <v>1666065.7357312299</v>
      </c>
      <c r="H579">
        <v>2540922.5940894</v>
      </c>
      <c r="I579">
        <v>1394080.1568449901</v>
      </c>
      <c r="J579">
        <v>173110.319703588</v>
      </c>
      <c r="K579" s="1">
        <v>-1.25948279583454E-11</v>
      </c>
    </row>
    <row r="580" spans="1:11" hidden="1" x14ac:dyDescent="0.25">
      <c r="A580">
        <v>88</v>
      </c>
      <c r="B580" t="s">
        <v>255</v>
      </c>
      <c r="C580" t="s">
        <v>111</v>
      </c>
      <c r="D580">
        <v>16795058.8147505</v>
      </c>
      <c r="E580">
        <v>8015550.4199399203</v>
      </c>
      <c r="F580">
        <v>1868412.2896632899</v>
      </c>
      <c r="G580">
        <v>1278627.6443749301</v>
      </c>
      <c r="H580">
        <v>2762085.5711270701</v>
      </c>
      <c r="I580">
        <v>2252732.3151068701</v>
      </c>
      <c r="J580">
        <v>352271.11742523999</v>
      </c>
      <c r="K580">
        <v>265379.457113048</v>
      </c>
    </row>
    <row r="581" spans="1:11" hidden="1" x14ac:dyDescent="0.25">
      <c r="A581">
        <v>44</v>
      </c>
      <c r="B581" t="s">
        <v>256</v>
      </c>
      <c r="C581" t="s">
        <v>111</v>
      </c>
      <c r="D581">
        <v>1965.850116153</v>
      </c>
      <c r="E581">
        <v>1190.16618490317</v>
      </c>
      <c r="F581">
        <v>265.23599600804403</v>
      </c>
      <c r="G581">
        <v>213.064822521911</v>
      </c>
      <c r="H581">
        <v>203.44283406493099</v>
      </c>
      <c r="I581">
        <v>88.286829996543503</v>
      </c>
      <c r="J581">
        <v>5.6534486583954298</v>
      </c>
      <c r="K581" s="1">
        <v>-4.4218135283966703E-15</v>
      </c>
    </row>
    <row r="582" spans="1:11" hidden="1" x14ac:dyDescent="0.25">
      <c r="A582">
        <v>93</v>
      </c>
      <c r="B582" t="s">
        <v>249</v>
      </c>
      <c r="C582" t="s">
        <v>113</v>
      </c>
      <c r="D582">
        <v>73194553.469950706</v>
      </c>
      <c r="E582">
        <v>21330587.231008898</v>
      </c>
      <c r="F582">
        <v>16960507.4910332</v>
      </c>
      <c r="G582">
        <v>3125154.7349886298</v>
      </c>
      <c r="H582">
        <v>23211628.1608009</v>
      </c>
      <c r="I582">
        <v>6953606.8988443399</v>
      </c>
      <c r="J582">
        <v>366133.04825038102</v>
      </c>
      <c r="K582">
        <v>1246935.9050242801</v>
      </c>
    </row>
    <row r="583" spans="1:11" hidden="1" x14ac:dyDescent="0.25">
      <c r="A583">
        <v>86</v>
      </c>
      <c r="B583" t="s">
        <v>251</v>
      </c>
      <c r="C583" t="s">
        <v>113</v>
      </c>
      <c r="D583">
        <v>6871538.3255779697</v>
      </c>
      <c r="E583">
        <v>1197003.5094461699</v>
      </c>
      <c r="F583">
        <v>1686275.9855120501</v>
      </c>
      <c r="G583">
        <v>299088.86649887601</v>
      </c>
      <c r="H583">
        <v>2539780.5149367298</v>
      </c>
      <c r="I583">
        <v>880484.84726484003</v>
      </c>
      <c r="J583">
        <v>48259.451780972202</v>
      </c>
      <c r="K583">
        <v>220645.15013831999</v>
      </c>
    </row>
    <row r="584" spans="1:11" hidden="1" x14ac:dyDescent="0.25">
      <c r="A584">
        <v>88</v>
      </c>
      <c r="B584" t="s">
        <v>252</v>
      </c>
      <c r="C584" t="s">
        <v>113</v>
      </c>
      <c r="D584">
        <v>13206186.5060369</v>
      </c>
      <c r="E584">
        <v>6651063.7216557804</v>
      </c>
      <c r="F584">
        <v>2856917.9854757902</v>
      </c>
      <c r="G584">
        <v>378228.185325648</v>
      </c>
      <c r="H584">
        <v>2467061.8849090198</v>
      </c>
      <c r="I584">
        <v>620460.61206778896</v>
      </c>
      <c r="J584">
        <v>20234.509271363499</v>
      </c>
      <c r="K584">
        <v>212219.60733150001</v>
      </c>
    </row>
    <row r="585" spans="1:11" hidden="1" x14ac:dyDescent="0.25">
      <c r="A585">
        <v>44</v>
      </c>
      <c r="B585" t="s">
        <v>253</v>
      </c>
      <c r="C585" t="s">
        <v>113</v>
      </c>
      <c r="D585">
        <v>2984168.0314066401</v>
      </c>
      <c r="E585">
        <v>662882.21053476003</v>
      </c>
      <c r="F585">
        <v>1146820.5555603099</v>
      </c>
      <c r="G585">
        <v>20496.435916025301</v>
      </c>
      <c r="H585">
        <v>632112.26846717403</v>
      </c>
      <c r="I585">
        <v>167081.998652988</v>
      </c>
      <c r="J585">
        <v>686.767165375736</v>
      </c>
      <c r="K585">
        <v>354087.79511000001</v>
      </c>
    </row>
    <row r="586" spans="1:11" hidden="1" x14ac:dyDescent="0.25">
      <c r="A586">
        <v>89</v>
      </c>
      <c r="B586" t="s">
        <v>254</v>
      </c>
      <c r="C586" t="s">
        <v>113</v>
      </c>
      <c r="D586">
        <v>29065178.219801102</v>
      </c>
      <c r="E586">
        <v>5865382.0104870498</v>
      </c>
      <c r="F586">
        <v>6960046.9014461199</v>
      </c>
      <c r="G586">
        <v>1805066.4936627699</v>
      </c>
      <c r="H586">
        <v>11406072.995149801</v>
      </c>
      <c r="I586">
        <v>2892768.61896866</v>
      </c>
      <c r="J586">
        <v>135841.20008650201</v>
      </c>
      <c r="K586" s="1">
        <v>2.39561703807567E-11</v>
      </c>
    </row>
    <row r="587" spans="1:11" hidden="1" x14ac:dyDescent="0.25">
      <c r="A587">
        <v>89</v>
      </c>
      <c r="B587" t="s">
        <v>255</v>
      </c>
      <c r="C587" t="s">
        <v>113</v>
      </c>
      <c r="D587">
        <v>21067476.929649498</v>
      </c>
      <c r="E587">
        <v>6954255.5575433597</v>
      </c>
      <c r="F587">
        <v>4310445.5350034498</v>
      </c>
      <c r="G587">
        <v>622274.74796328903</v>
      </c>
      <c r="H587">
        <v>6166597.5130133098</v>
      </c>
      <c r="I587">
        <v>2392809.6016637101</v>
      </c>
      <c r="J587">
        <v>161111.147436314</v>
      </c>
      <c r="K587">
        <v>459982.82702606998</v>
      </c>
    </row>
    <row r="588" spans="1:11" hidden="1" x14ac:dyDescent="0.25">
      <c r="A588">
        <v>94</v>
      </c>
      <c r="B588" t="s">
        <v>249</v>
      </c>
      <c r="C588" t="s">
        <v>114</v>
      </c>
      <c r="D588">
        <v>122821.803500999</v>
      </c>
      <c r="E588">
        <v>13674.0323679539</v>
      </c>
      <c r="F588">
        <v>16267.2810896964</v>
      </c>
      <c r="G588">
        <v>5594.1945685403498</v>
      </c>
      <c r="H588">
        <v>18168.738087718499</v>
      </c>
      <c r="I588">
        <v>42209.321901613097</v>
      </c>
      <c r="J588">
        <v>25628.4843141776</v>
      </c>
      <c r="K588">
        <v>1279.7511712999899</v>
      </c>
    </row>
    <row r="589" spans="1:11" hidden="1" x14ac:dyDescent="0.25">
      <c r="A589">
        <v>87</v>
      </c>
      <c r="B589" t="s">
        <v>251</v>
      </c>
      <c r="C589" t="s">
        <v>114</v>
      </c>
      <c r="D589">
        <v>6284.5178044800004</v>
      </c>
      <c r="E589">
        <v>85.790179030200093</v>
      </c>
      <c r="F589">
        <v>540.28159105913596</v>
      </c>
      <c r="G589">
        <v>129.60232723134899</v>
      </c>
      <c r="H589">
        <v>645.15903265312295</v>
      </c>
      <c r="I589">
        <v>2732.9589053282398</v>
      </c>
      <c r="J589">
        <v>2149.3005541779398</v>
      </c>
      <c r="K589">
        <v>1.4252150000000401</v>
      </c>
    </row>
    <row r="590" spans="1:11" hidden="1" x14ac:dyDescent="0.25">
      <c r="A590">
        <v>89</v>
      </c>
      <c r="B590" t="s">
        <v>252</v>
      </c>
      <c r="C590" t="s">
        <v>114</v>
      </c>
      <c r="D590">
        <v>18083.083560999999</v>
      </c>
      <c r="E590">
        <v>3733.4145903333902</v>
      </c>
      <c r="F590">
        <v>2583.47268653726</v>
      </c>
      <c r="G590">
        <v>688.49987302355498</v>
      </c>
      <c r="H590">
        <v>5167.2239107434198</v>
      </c>
      <c r="I590">
        <v>3861.73925417699</v>
      </c>
      <c r="J590">
        <v>2048.7332461853598</v>
      </c>
      <c r="K590" s="1">
        <v>4.9175941096990497E-13</v>
      </c>
    </row>
    <row r="591" spans="1:11" hidden="1" x14ac:dyDescent="0.25">
      <c r="A591">
        <v>45</v>
      </c>
      <c r="B591" t="s">
        <v>253</v>
      </c>
      <c r="C591" t="s">
        <v>114</v>
      </c>
      <c r="D591">
        <v>12.148206179999899</v>
      </c>
      <c r="E591">
        <v>5.0178874443190304</v>
      </c>
      <c r="F591">
        <v>2.98003466240278</v>
      </c>
      <c r="G591">
        <v>0.94501248622936396</v>
      </c>
      <c r="H591">
        <v>0.72383479307591703</v>
      </c>
      <c r="I591">
        <v>1.7005698252406301</v>
      </c>
      <c r="J591">
        <v>0.78086696873225703</v>
      </c>
      <c r="K591" s="1">
        <v>1.42972385232947E-16</v>
      </c>
    </row>
    <row r="592" spans="1:11" hidden="1" x14ac:dyDescent="0.25">
      <c r="A592">
        <v>90</v>
      </c>
      <c r="B592" t="s">
        <v>254</v>
      </c>
      <c r="C592" t="s">
        <v>114</v>
      </c>
      <c r="D592">
        <v>63784.153026699903</v>
      </c>
      <c r="E592">
        <v>5989.4378361305298</v>
      </c>
      <c r="F592">
        <v>8697.2745684501897</v>
      </c>
      <c r="G592">
        <v>3411.5143727698101</v>
      </c>
      <c r="H592">
        <v>8723.6025986988097</v>
      </c>
      <c r="I592">
        <v>23523.103439022099</v>
      </c>
      <c r="J592">
        <v>13439.220211628501</v>
      </c>
      <c r="K592" s="1">
        <v>3.1027957980711502E-13</v>
      </c>
    </row>
    <row r="593" spans="1:11" hidden="1" x14ac:dyDescent="0.25">
      <c r="A593">
        <v>90</v>
      </c>
      <c r="B593" t="s">
        <v>255</v>
      </c>
      <c r="C593" t="s">
        <v>114</v>
      </c>
      <c r="D593">
        <v>34656.028361399898</v>
      </c>
      <c r="E593">
        <v>3859.52326849275</v>
      </c>
      <c r="F593">
        <v>4442.8194683084303</v>
      </c>
      <c r="G593">
        <v>1363.47602495867</v>
      </c>
      <c r="H593">
        <v>3631.8910608758101</v>
      </c>
      <c r="I593">
        <v>12089.6176970366</v>
      </c>
      <c r="J593">
        <v>7990.3748834277103</v>
      </c>
      <c r="K593">
        <v>1278.3259582999899</v>
      </c>
    </row>
    <row r="594" spans="1:11" hidden="1" x14ac:dyDescent="0.25">
      <c r="A594">
        <v>45</v>
      </c>
      <c r="B594" t="s">
        <v>256</v>
      </c>
      <c r="C594" t="s">
        <v>114</v>
      </c>
      <c r="D594">
        <v>1.8654612481999899</v>
      </c>
      <c r="E594">
        <v>0.84524618489090597</v>
      </c>
      <c r="F594">
        <v>0.45372699432278102</v>
      </c>
      <c r="G594">
        <v>0.15755031714508699</v>
      </c>
      <c r="H594">
        <v>0.13555615220370601</v>
      </c>
      <c r="I594">
        <v>0.20009578641687101</v>
      </c>
      <c r="J594">
        <v>7.3285813220645701E-2</v>
      </c>
      <c r="K594" s="1">
        <v>-8.71935715903576E-18</v>
      </c>
    </row>
    <row r="595" spans="1:11" hidden="1" x14ac:dyDescent="0.25">
      <c r="A595">
        <v>95</v>
      </c>
      <c r="B595" t="s">
        <v>249</v>
      </c>
      <c r="C595" t="s">
        <v>115</v>
      </c>
      <c r="D595">
        <v>10140231.5131492</v>
      </c>
      <c r="E595">
        <v>3354532.2597265602</v>
      </c>
      <c r="F595">
        <v>1166293.88434192</v>
      </c>
      <c r="G595">
        <v>469082.85352470301</v>
      </c>
      <c r="H595">
        <v>1443822.2065667</v>
      </c>
      <c r="I595">
        <v>1773776.52945572</v>
      </c>
      <c r="J595">
        <v>751749.88136606</v>
      </c>
      <c r="K595">
        <v>1180973.8981677</v>
      </c>
    </row>
    <row r="596" spans="1:11" hidden="1" x14ac:dyDescent="0.25">
      <c r="A596">
        <v>90</v>
      </c>
      <c r="B596" t="s">
        <v>252</v>
      </c>
      <c r="C596" t="s">
        <v>115</v>
      </c>
      <c r="D596">
        <v>344911.70145399898</v>
      </c>
      <c r="E596">
        <v>171992.03254063099</v>
      </c>
      <c r="F596">
        <v>27570.027527648999</v>
      </c>
      <c r="G596">
        <v>23029.403064214501</v>
      </c>
      <c r="H596">
        <v>29611.797539588599</v>
      </c>
      <c r="I596">
        <v>30130.558683500702</v>
      </c>
      <c r="J596">
        <v>41605.188398415798</v>
      </c>
      <c r="K596">
        <v>20972.6937</v>
      </c>
    </row>
    <row r="597" spans="1:11" hidden="1" x14ac:dyDescent="0.25">
      <c r="A597">
        <v>46</v>
      </c>
      <c r="B597" t="s">
        <v>253</v>
      </c>
      <c r="C597" t="s">
        <v>115</v>
      </c>
      <c r="D597">
        <v>150979.669849239</v>
      </c>
      <c r="E597">
        <v>66452.453074746096</v>
      </c>
      <c r="F597">
        <v>50555.759794445701</v>
      </c>
      <c r="G597">
        <v>24951.348481004799</v>
      </c>
      <c r="H597">
        <v>4595.6346355407004</v>
      </c>
      <c r="I597">
        <v>4118.06843674624</v>
      </c>
      <c r="J597">
        <v>306.40542675622902</v>
      </c>
      <c r="K597" s="1">
        <v>-2.0011541685890899E-11</v>
      </c>
    </row>
    <row r="598" spans="1:11" hidden="1" x14ac:dyDescent="0.25">
      <c r="A598">
        <v>91</v>
      </c>
      <c r="B598" t="s">
        <v>254</v>
      </c>
      <c r="C598" t="s">
        <v>115</v>
      </c>
      <c r="D598">
        <v>179746.65930258899</v>
      </c>
      <c r="E598">
        <v>63832.2329302855</v>
      </c>
      <c r="F598">
        <v>30139.606941108301</v>
      </c>
      <c r="G598">
        <v>16582.4788042564</v>
      </c>
      <c r="H598">
        <v>42760.845279738802</v>
      </c>
      <c r="I598">
        <v>23320.219606181199</v>
      </c>
      <c r="J598">
        <v>3111.2757410198001</v>
      </c>
      <c r="K598" s="1">
        <v>-9.0621954385028403E-13</v>
      </c>
    </row>
    <row r="599" spans="1:11" hidden="1" x14ac:dyDescent="0.25">
      <c r="A599">
        <v>91</v>
      </c>
      <c r="B599" t="s">
        <v>255</v>
      </c>
      <c r="C599" t="s">
        <v>115</v>
      </c>
      <c r="D599">
        <v>9464593.0605330691</v>
      </c>
      <c r="E599">
        <v>3052255.14675985</v>
      </c>
      <c r="F599">
        <v>1058028.5685469699</v>
      </c>
      <c r="G599">
        <v>404519.56601818802</v>
      </c>
      <c r="H599">
        <v>1366853.8555700099</v>
      </c>
      <c r="I599">
        <v>1716207.6775092101</v>
      </c>
      <c r="J599">
        <v>706727.03246116894</v>
      </c>
      <c r="K599">
        <v>1160001.2136677001</v>
      </c>
    </row>
    <row r="600" spans="1:11" hidden="1" x14ac:dyDescent="0.25">
      <c r="A600">
        <v>96</v>
      </c>
      <c r="B600" t="s">
        <v>249</v>
      </c>
      <c r="C600" t="s">
        <v>116</v>
      </c>
      <c r="D600">
        <v>2443109.76778968</v>
      </c>
      <c r="E600">
        <v>791405.08888781897</v>
      </c>
      <c r="F600">
        <v>247952.366608763</v>
      </c>
      <c r="G600">
        <v>112896.10625028401</v>
      </c>
      <c r="H600">
        <v>252989.98598050699</v>
      </c>
      <c r="I600">
        <v>465884.79938301101</v>
      </c>
      <c r="J600">
        <v>196516.463298374</v>
      </c>
      <c r="K600">
        <v>375464.95738092501</v>
      </c>
    </row>
    <row r="601" spans="1:11" hidden="1" x14ac:dyDescent="0.25">
      <c r="A601">
        <v>88</v>
      </c>
      <c r="B601" t="s">
        <v>251</v>
      </c>
      <c r="C601" t="s">
        <v>116</v>
      </c>
      <c r="D601">
        <v>55484.5833079679</v>
      </c>
      <c r="E601">
        <v>5425.5314689156803</v>
      </c>
      <c r="F601">
        <v>6424.2365123561804</v>
      </c>
      <c r="G601">
        <v>2349.7109474588001</v>
      </c>
      <c r="H601">
        <v>8354.2461952827907</v>
      </c>
      <c r="I601">
        <v>16473.040998363598</v>
      </c>
      <c r="J601">
        <v>9942.8419334918999</v>
      </c>
      <c r="K601">
        <v>6514.9752520989896</v>
      </c>
    </row>
    <row r="602" spans="1:11" hidden="1" x14ac:dyDescent="0.25">
      <c r="A602">
        <v>91</v>
      </c>
      <c r="B602" t="s">
        <v>252</v>
      </c>
      <c r="C602" t="s">
        <v>116</v>
      </c>
      <c r="D602">
        <v>188393.91656400001</v>
      </c>
      <c r="E602">
        <v>80163.982338384099</v>
      </c>
      <c r="F602">
        <v>24628.920562176001</v>
      </c>
      <c r="G602">
        <v>20811.212710233998</v>
      </c>
      <c r="H602">
        <v>20005.007029587501</v>
      </c>
      <c r="I602">
        <v>22916.4650027264</v>
      </c>
      <c r="J602">
        <v>14832.180620891801</v>
      </c>
      <c r="K602">
        <v>5036.1482999999898</v>
      </c>
    </row>
    <row r="603" spans="1:11" hidden="1" x14ac:dyDescent="0.25">
      <c r="A603">
        <v>47</v>
      </c>
      <c r="B603" t="s">
        <v>253</v>
      </c>
      <c r="C603" t="s">
        <v>116</v>
      </c>
      <c r="D603">
        <v>0.29142803451999899</v>
      </c>
      <c r="E603">
        <v>0.20801555280385001</v>
      </c>
      <c r="F603">
        <v>3.9944579420779502E-2</v>
      </c>
      <c r="G603">
        <v>1.3508855721913E-2</v>
      </c>
      <c r="H603">
        <v>1.8861491897135998E-2</v>
      </c>
      <c r="I603">
        <v>1.01048833132015E-2</v>
      </c>
      <c r="J603">
        <v>9.9267136311969196E-4</v>
      </c>
      <c r="K603" s="1">
        <v>-1.3398208340990899E-18</v>
      </c>
    </row>
    <row r="604" spans="1:11" hidden="1" x14ac:dyDescent="0.25">
      <c r="A604">
        <v>92</v>
      </c>
      <c r="B604" t="s">
        <v>254</v>
      </c>
      <c r="C604" t="s">
        <v>116</v>
      </c>
      <c r="D604">
        <v>10575.170008096</v>
      </c>
      <c r="E604">
        <v>5102.0848461280802</v>
      </c>
      <c r="F604">
        <v>1742.2222687843901</v>
      </c>
      <c r="G604">
        <v>722.48581692444998</v>
      </c>
      <c r="H604">
        <v>1659.3427510352999</v>
      </c>
      <c r="I604">
        <v>1187.05010014401</v>
      </c>
      <c r="J604">
        <v>161.98422507975499</v>
      </c>
      <c r="K604" s="1">
        <v>1.2189034503951E-14</v>
      </c>
    </row>
    <row r="605" spans="1:11" hidden="1" x14ac:dyDescent="0.25">
      <c r="A605">
        <v>92</v>
      </c>
      <c r="B605" t="s">
        <v>255</v>
      </c>
      <c r="C605" t="s">
        <v>116</v>
      </c>
      <c r="D605">
        <v>2188655.8265573899</v>
      </c>
      <c r="E605">
        <v>700713.17651791498</v>
      </c>
      <c r="F605">
        <v>215156.96049919599</v>
      </c>
      <c r="G605">
        <v>89012.683298430202</v>
      </c>
      <c r="H605">
        <v>222971.43179635899</v>
      </c>
      <c r="I605">
        <v>425308.269288852</v>
      </c>
      <c r="J605">
        <v>171579.48061464599</v>
      </c>
      <c r="K605">
        <v>363913.82454200002</v>
      </c>
    </row>
    <row r="606" spans="1:11" hidden="1" x14ac:dyDescent="0.25">
      <c r="A606">
        <v>97</v>
      </c>
      <c r="B606" t="s">
        <v>249</v>
      </c>
      <c r="C606" t="s">
        <v>117</v>
      </c>
      <c r="D606">
        <v>110478.286045165</v>
      </c>
      <c r="E606">
        <v>2856.7886163816802</v>
      </c>
      <c r="F606">
        <v>479.252583941463</v>
      </c>
      <c r="G606">
        <v>91733.333550928</v>
      </c>
      <c r="H606">
        <v>1088.4110550143801</v>
      </c>
      <c r="I606">
        <v>10622.142801206801</v>
      </c>
      <c r="J606">
        <v>1100.15521164355</v>
      </c>
      <c r="K606">
        <v>2598.2022260499002</v>
      </c>
    </row>
    <row r="607" spans="1:11" hidden="1" x14ac:dyDescent="0.25">
      <c r="A607">
        <v>89</v>
      </c>
      <c r="B607" t="s">
        <v>251</v>
      </c>
      <c r="C607" t="s">
        <v>117</v>
      </c>
      <c r="D607">
        <v>1.84389953782</v>
      </c>
      <c r="E607">
        <v>1.03106744316752</v>
      </c>
      <c r="F607">
        <v>0.16685729946739</v>
      </c>
      <c r="G607">
        <v>0.12665823038858801</v>
      </c>
      <c r="H607">
        <v>0.33329753509424598</v>
      </c>
      <c r="I607">
        <v>0.14003256137244199</v>
      </c>
      <c r="J607">
        <v>4.5986468329807198E-2</v>
      </c>
      <c r="K607" s="1">
        <v>4.58210943146686E-17</v>
      </c>
    </row>
    <row r="608" spans="1:11" hidden="1" x14ac:dyDescent="0.25">
      <c r="A608">
        <v>92</v>
      </c>
      <c r="B608" t="s">
        <v>252</v>
      </c>
      <c r="C608" t="s">
        <v>117</v>
      </c>
      <c r="D608">
        <v>3656.7784499999898</v>
      </c>
      <c r="E608">
        <v>2249.88752284679</v>
      </c>
      <c r="F608">
        <v>348.49378999513601</v>
      </c>
      <c r="G608">
        <v>260.57427642519701</v>
      </c>
      <c r="H608">
        <v>668.64561281005297</v>
      </c>
      <c r="I608">
        <v>118.943575297664</v>
      </c>
      <c r="J608">
        <v>10.2336726251543</v>
      </c>
      <c r="K608" s="1">
        <v>2.4780177909633398E-13</v>
      </c>
    </row>
    <row r="609" spans="1:11" hidden="1" x14ac:dyDescent="0.25">
      <c r="A609">
        <v>48</v>
      </c>
      <c r="B609" t="s">
        <v>253</v>
      </c>
      <c r="C609" t="s">
        <v>117</v>
      </c>
      <c r="D609">
        <v>101595.916950999</v>
      </c>
      <c r="E609">
        <v>120.284329410022</v>
      </c>
      <c r="F609">
        <v>18.631300317469499</v>
      </c>
      <c r="G609">
        <v>91383.338854204194</v>
      </c>
      <c r="H609">
        <v>35.747364490924703</v>
      </c>
      <c r="I609">
        <v>10037.3679866887</v>
      </c>
      <c r="J609">
        <v>0.54711588858862104</v>
      </c>
      <c r="K609" s="1">
        <v>6.8833827526759698E-15</v>
      </c>
    </row>
    <row r="610" spans="1:11" hidden="1" x14ac:dyDescent="0.25">
      <c r="A610">
        <v>93</v>
      </c>
      <c r="B610" t="s">
        <v>254</v>
      </c>
      <c r="C610" t="s">
        <v>117</v>
      </c>
      <c r="D610">
        <v>420.25610188299902</v>
      </c>
      <c r="E610">
        <v>94.259512255548202</v>
      </c>
      <c r="F610">
        <v>14.561942777580599</v>
      </c>
      <c r="G610">
        <v>24.8976552582401</v>
      </c>
      <c r="H610">
        <v>29.555340340273599</v>
      </c>
      <c r="I610">
        <v>71.037883996093797</v>
      </c>
      <c r="J610">
        <v>69.2241934272636</v>
      </c>
      <c r="K610">
        <v>116.71957382799999</v>
      </c>
    </row>
    <row r="611" spans="1:11" hidden="1" x14ac:dyDescent="0.25">
      <c r="A611">
        <v>93</v>
      </c>
      <c r="B611" t="s">
        <v>255</v>
      </c>
      <c r="C611" t="s">
        <v>117</v>
      </c>
      <c r="D611">
        <v>4778.1283806299898</v>
      </c>
      <c r="E611">
        <v>375.20759232907398</v>
      </c>
      <c r="F611">
        <v>94.901480058449806</v>
      </c>
      <c r="G611">
        <v>63.283499621502898</v>
      </c>
      <c r="H611">
        <v>349.338651281267</v>
      </c>
      <c r="I611">
        <v>393.88376551216999</v>
      </c>
      <c r="J611">
        <v>1020.03108548753</v>
      </c>
      <c r="K611">
        <v>2481.4823063399999</v>
      </c>
    </row>
    <row r="612" spans="1:11" hidden="1" x14ac:dyDescent="0.25">
      <c r="A612">
        <v>46</v>
      </c>
      <c r="B612" t="s">
        <v>256</v>
      </c>
      <c r="C612" t="s">
        <v>117</v>
      </c>
      <c r="D612">
        <v>26.1974877</v>
      </c>
      <c r="E612">
        <v>16.118404424830999</v>
      </c>
      <c r="F612">
        <v>2.4966382233345099</v>
      </c>
      <c r="G612">
        <v>1.8667764245902601</v>
      </c>
      <c r="H612">
        <v>4.7902325011570399</v>
      </c>
      <c r="I612">
        <v>0.85212125125150695</v>
      </c>
      <c r="J612">
        <v>7.3314874835636104E-2</v>
      </c>
      <c r="K612" s="1">
        <v>7.9797279894933097E-16</v>
      </c>
    </row>
    <row r="613" spans="1:11" hidden="1" x14ac:dyDescent="0.25">
      <c r="A613">
        <v>98</v>
      </c>
      <c r="B613" t="s">
        <v>249</v>
      </c>
      <c r="C613" t="s">
        <v>118</v>
      </c>
      <c r="D613">
        <v>125907.99559609</v>
      </c>
      <c r="E613">
        <v>51439.180084838001</v>
      </c>
      <c r="F613">
        <v>27206.918026266801</v>
      </c>
      <c r="G613">
        <v>18875.2194152747</v>
      </c>
      <c r="H613">
        <v>10267.460231991199</v>
      </c>
      <c r="I613">
        <v>12062.6223020048</v>
      </c>
      <c r="J613">
        <v>5356.4022861842204</v>
      </c>
      <c r="K613">
        <v>700.19324953000296</v>
      </c>
    </row>
    <row r="614" spans="1:11" hidden="1" x14ac:dyDescent="0.25">
      <c r="A614">
        <v>90</v>
      </c>
      <c r="B614" t="s">
        <v>251</v>
      </c>
      <c r="C614" t="s">
        <v>118</v>
      </c>
      <c r="D614">
        <v>5589.7053960000003</v>
      </c>
      <c r="E614">
        <v>568.29546629539198</v>
      </c>
      <c r="F614">
        <v>950.51117244574198</v>
      </c>
      <c r="G614">
        <v>719.29432879061005</v>
      </c>
      <c r="H614">
        <v>917.27914794917399</v>
      </c>
      <c r="I614">
        <v>1893.7925379789001</v>
      </c>
      <c r="J614">
        <v>534.82843254017098</v>
      </c>
      <c r="K614">
        <v>5.7043100000000697</v>
      </c>
    </row>
    <row r="615" spans="1:11" hidden="1" x14ac:dyDescent="0.25">
      <c r="A615">
        <v>93</v>
      </c>
      <c r="B615" t="s">
        <v>252</v>
      </c>
      <c r="C615" t="s">
        <v>118</v>
      </c>
      <c r="D615">
        <v>30407.3366776</v>
      </c>
      <c r="E615">
        <v>14336.130352096299</v>
      </c>
      <c r="F615">
        <v>6326.4858378466097</v>
      </c>
      <c r="G615">
        <v>2898.34073847946</v>
      </c>
      <c r="H615">
        <v>1508.45759633234</v>
      </c>
      <c r="I615">
        <v>1412.8690477602599</v>
      </c>
      <c r="J615">
        <v>3515.48610508498</v>
      </c>
      <c r="K615">
        <v>409.56699999999898</v>
      </c>
    </row>
    <row r="616" spans="1:11" hidden="1" x14ac:dyDescent="0.25">
      <c r="A616">
        <v>94</v>
      </c>
      <c r="B616" t="s">
        <v>254</v>
      </c>
      <c r="C616" t="s">
        <v>118</v>
      </c>
      <c r="D616">
        <v>2732.5879055999999</v>
      </c>
      <c r="E616">
        <v>1026.1156568829199</v>
      </c>
      <c r="F616">
        <v>646.60749075281899</v>
      </c>
      <c r="G616">
        <v>581.69542395868598</v>
      </c>
      <c r="H616">
        <v>241.02481246999301</v>
      </c>
      <c r="I616">
        <v>212.19485787065699</v>
      </c>
      <c r="J616">
        <v>24.9496636649218</v>
      </c>
      <c r="K616" s="1">
        <v>3.7539416020138099E-14</v>
      </c>
    </row>
    <row r="617" spans="1:11" hidden="1" x14ac:dyDescent="0.25">
      <c r="A617">
        <v>94</v>
      </c>
      <c r="B617" t="s">
        <v>255</v>
      </c>
      <c r="C617" t="s">
        <v>118</v>
      </c>
      <c r="D617">
        <v>87178.37385176</v>
      </c>
      <c r="E617">
        <v>35508.625288361698</v>
      </c>
      <c r="F617">
        <v>19283.3185980204</v>
      </c>
      <c r="G617">
        <v>14675.893991508199</v>
      </c>
      <c r="H617">
        <v>7600.70198750494</v>
      </c>
      <c r="I617">
        <v>8543.7696737394908</v>
      </c>
      <c r="J617">
        <v>1281.1421060949899</v>
      </c>
      <c r="K617">
        <v>284.92220652999998</v>
      </c>
    </row>
    <row r="618" spans="1:11" hidden="1" x14ac:dyDescent="0.25">
      <c r="A618">
        <v>99</v>
      </c>
      <c r="B618" t="s">
        <v>249</v>
      </c>
      <c r="C618" t="s">
        <v>119</v>
      </c>
      <c r="D618">
        <v>2223649.5615035798</v>
      </c>
      <c r="E618">
        <v>369833.73562765599</v>
      </c>
      <c r="F618">
        <v>504529.55018662801</v>
      </c>
      <c r="G618">
        <v>308555.88459044002</v>
      </c>
      <c r="H618">
        <v>535459.80315434304</v>
      </c>
      <c r="I618">
        <v>391814.578888199</v>
      </c>
      <c r="J618">
        <v>95955.953582030896</v>
      </c>
      <c r="K618">
        <v>17500.055474284301</v>
      </c>
    </row>
    <row r="619" spans="1:11" hidden="1" x14ac:dyDescent="0.25">
      <c r="A619">
        <v>91</v>
      </c>
      <c r="B619" t="s">
        <v>251</v>
      </c>
      <c r="C619" t="s">
        <v>119</v>
      </c>
      <c r="D619">
        <v>170619.99184999999</v>
      </c>
      <c r="E619">
        <v>7058.3090981245396</v>
      </c>
      <c r="F619">
        <v>34442.885395158803</v>
      </c>
      <c r="G619">
        <v>14384.849677291901</v>
      </c>
      <c r="H619">
        <v>56147.559005037401</v>
      </c>
      <c r="I619">
        <v>43381.949772811597</v>
      </c>
      <c r="J619">
        <v>14852.857864875699</v>
      </c>
      <c r="K619">
        <v>351.58103670000003</v>
      </c>
    </row>
    <row r="620" spans="1:11" hidden="1" x14ac:dyDescent="0.25">
      <c r="A620">
        <v>94</v>
      </c>
      <c r="B620" t="s">
        <v>252</v>
      </c>
      <c r="C620" t="s">
        <v>119</v>
      </c>
      <c r="D620">
        <v>150734.878789629</v>
      </c>
      <c r="E620">
        <v>59773.833990847597</v>
      </c>
      <c r="F620">
        <v>37320.984837704098</v>
      </c>
      <c r="G620">
        <v>13113.314625364899</v>
      </c>
      <c r="H620">
        <v>18597.292362743799</v>
      </c>
      <c r="I620">
        <v>16805.371240612902</v>
      </c>
      <c r="J620">
        <v>5122.9920493565396</v>
      </c>
      <c r="K620">
        <v>1.0896829999997799</v>
      </c>
    </row>
    <row r="621" spans="1:11" hidden="1" x14ac:dyDescent="0.25">
      <c r="A621">
        <v>49</v>
      </c>
      <c r="B621" t="s">
        <v>253</v>
      </c>
      <c r="C621" t="s">
        <v>119</v>
      </c>
      <c r="D621">
        <v>145545.63899162001</v>
      </c>
      <c r="E621">
        <v>106390.36726071101</v>
      </c>
      <c r="F621">
        <v>31963.050472186998</v>
      </c>
      <c r="G621">
        <v>4654.2049148755896</v>
      </c>
      <c r="H621">
        <v>856.26067015719002</v>
      </c>
      <c r="I621">
        <v>1391.6623193616799</v>
      </c>
      <c r="J621">
        <v>290.09335432728602</v>
      </c>
      <c r="K621" s="1">
        <v>3.5729669141957002E-14</v>
      </c>
    </row>
    <row r="622" spans="1:11" hidden="1" x14ac:dyDescent="0.25">
      <c r="A622">
        <v>95</v>
      </c>
      <c r="B622" t="s">
        <v>254</v>
      </c>
      <c r="C622" t="s">
        <v>119</v>
      </c>
      <c r="D622">
        <v>1259171.5718520901</v>
      </c>
      <c r="E622">
        <v>117760.077774775</v>
      </c>
      <c r="F622">
        <v>287976.564736281</v>
      </c>
      <c r="G622">
        <v>219084.21765028301</v>
      </c>
      <c r="H622">
        <v>349409.80468802003</v>
      </c>
      <c r="I622">
        <v>237892.42017519401</v>
      </c>
      <c r="J622">
        <v>47017.486376345601</v>
      </c>
      <c r="K622">
        <v>31.000451197851799</v>
      </c>
    </row>
    <row r="623" spans="1:11" hidden="1" x14ac:dyDescent="0.25">
      <c r="A623">
        <v>95</v>
      </c>
      <c r="B623" t="s">
        <v>255</v>
      </c>
      <c r="C623" t="s">
        <v>119</v>
      </c>
      <c r="D623">
        <v>492473.96805430599</v>
      </c>
      <c r="E623">
        <v>76239.288547324206</v>
      </c>
      <c r="F623">
        <v>111379.415419079</v>
      </c>
      <c r="G623">
        <v>56802.699230475497</v>
      </c>
      <c r="H623">
        <v>110224.28149129701</v>
      </c>
      <c r="I623">
        <v>92078.647379709699</v>
      </c>
      <c r="J623">
        <v>28633.2517566934</v>
      </c>
      <c r="K623">
        <v>17116.3842297259</v>
      </c>
    </row>
    <row r="624" spans="1:11" hidden="1" x14ac:dyDescent="0.25">
      <c r="A624">
        <v>47</v>
      </c>
      <c r="B624" t="s">
        <v>256</v>
      </c>
      <c r="C624" t="s">
        <v>119</v>
      </c>
      <c r="D624">
        <v>5103.1399999999903</v>
      </c>
      <c r="E624">
        <v>2611.5914495206098</v>
      </c>
      <c r="F624">
        <v>1446.58647499843</v>
      </c>
      <c r="G624">
        <v>516.59948144057705</v>
      </c>
      <c r="H624">
        <v>224.576203168555</v>
      </c>
      <c r="I624">
        <v>264.51480608520598</v>
      </c>
      <c r="J624">
        <v>39.271584786612301</v>
      </c>
      <c r="K624" s="1">
        <v>-1.9850787680297799E-13</v>
      </c>
    </row>
    <row r="625" spans="1:11" hidden="1" x14ac:dyDescent="0.25">
      <c r="A625">
        <v>100</v>
      </c>
      <c r="B625" t="s">
        <v>249</v>
      </c>
      <c r="C625" t="s">
        <v>120</v>
      </c>
      <c r="D625">
        <v>685112.77813200001</v>
      </c>
      <c r="E625">
        <v>261862.294624439</v>
      </c>
      <c r="F625">
        <v>144409.154059742</v>
      </c>
      <c r="G625">
        <v>96593.174256118597</v>
      </c>
      <c r="H625">
        <v>88793.460082910606</v>
      </c>
      <c r="I625">
        <v>84280.096843612599</v>
      </c>
      <c r="J625">
        <v>9172.9863551751496</v>
      </c>
      <c r="K625">
        <v>1.61191000000545</v>
      </c>
    </row>
    <row r="626" spans="1:11" hidden="1" x14ac:dyDescent="0.25">
      <c r="A626">
        <v>92</v>
      </c>
      <c r="B626" t="s">
        <v>251</v>
      </c>
      <c r="C626" t="s">
        <v>120</v>
      </c>
      <c r="D626">
        <v>15129.8904</v>
      </c>
      <c r="E626">
        <v>2033.93428721853</v>
      </c>
      <c r="F626">
        <v>2637.0303876347498</v>
      </c>
      <c r="G626">
        <v>1761.0582943009799</v>
      </c>
      <c r="H626">
        <v>3266.89585718547</v>
      </c>
      <c r="I626">
        <v>4740.5990103717104</v>
      </c>
      <c r="J626">
        <v>690.37256328853005</v>
      </c>
      <c r="K626" s="1">
        <v>1.8696155734687601E-13</v>
      </c>
    </row>
    <row r="627" spans="1:11" hidden="1" x14ac:dyDescent="0.25">
      <c r="A627">
        <v>95</v>
      </c>
      <c r="B627" t="s">
        <v>252</v>
      </c>
      <c r="C627" t="s">
        <v>120</v>
      </c>
      <c r="D627">
        <v>118779.21206999999</v>
      </c>
      <c r="E627">
        <v>60320.377080222599</v>
      </c>
      <c r="F627">
        <v>25133.055614715999</v>
      </c>
      <c r="G627">
        <v>16810.951252787701</v>
      </c>
      <c r="H627">
        <v>7516.9833609111301</v>
      </c>
      <c r="I627">
        <v>8246.4787920792005</v>
      </c>
      <c r="J627">
        <v>749.75405928329201</v>
      </c>
      <c r="K627">
        <v>1.61191000000053</v>
      </c>
    </row>
    <row r="628" spans="1:11" hidden="1" x14ac:dyDescent="0.25">
      <c r="A628">
        <v>96</v>
      </c>
      <c r="B628" t="s">
        <v>254</v>
      </c>
      <c r="C628" t="s">
        <v>120</v>
      </c>
      <c r="D628">
        <v>37658.265512999998</v>
      </c>
      <c r="E628">
        <v>5910.6900105159202</v>
      </c>
      <c r="F628">
        <v>9337.1262693619392</v>
      </c>
      <c r="G628">
        <v>7567.9094247657204</v>
      </c>
      <c r="H628">
        <v>6811.0461837950197</v>
      </c>
      <c r="I628">
        <v>7280.0731347035698</v>
      </c>
      <c r="J628">
        <v>751.42048985780298</v>
      </c>
      <c r="K628" s="1">
        <v>4.32320845789035E-13</v>
      </c>
    </row>
    <row r="629" spans="1:11" hidden="1" x14ac:dyDescent="0.25">
      <c r="A629">
        <v>96</v>
      </c>
      <c r="B629" t="s">
        <v>255</v>
      </c>
      <c r="C629" t="s">
        <v>120</v>
      </c>
      <c r="D629">
        <v>513545.57209999999</v>
      </c>
      <c r="E629">
        <v>193597.420991855</v>
      </c>
      <c r="F629">
        <v>107301.937360276</v>
      </c>
      <c r="G629">
        <v>70453.306199480197</v>
      </c>
      <c r="H629">
        <v>71198.518294132402</v>
      </c>
      <c r="I629">
        <v>64012.949680203703</v>
      </c>
      <c r="J629">
        <v>6981.4395740506598</v>
      </c>
      <c r="K629" s="1">
        <v>3.8440362004621404E-12</v>
      </c>
    </row>
    <row r="630" spans="1:11" hidden="1" x14ac:dyDescent="0.25">
      <c r="A630">
        <v>101</v>
      </c>
      <c r="B630" t="s">
        <v>249</v>
      </c>
      <c r="C630" t="s">
        <v>121</v>
      </c>
      <c r="D630">
        <v>77692.157222599897</v>
      </c>
      <c r="E630">
        <v>25124.9997343051</v>
      </c>
      <c r="F630">
        <v>14910.5880205007</v>
      </c>
      <c r="G630">
        <v>9322.5234243565101</v>
      </c>
      <c r="H630">
        <v>9950.4422331880996</v>
      </c>
      <c r="I630">
        <v>10751.4056969986</v>
      </c>
      <c r="J630">
        <v>2551.7575203108099</v>
      </c>
      <c r="K630">
        <v>5080.44059293999</v>
      </c>
    </row>
    <row r="631" spans="1:11" hidden="1" x14ac:dyDescent="0.25">
      <c r="A631">
        <v>93</v>
      </c>
      <c r="B631" t="s">
        <v>251</v>
      </c>
      <c r="C631" t="s">
        <v>121</v>
      </c>
      <c r="D631">
        <v>1678.6242749999999</v>
      </c>
      <c r="E631">
        <v>217.87339228483901</v>
      </c>
      <c r="F631">
        <v>259.00257976748799</v>
      </c>
      <c r="G631">
        <v>181.220751006195</v>
      </c>
      <c r="H631">
        <v>326.407525953934</v>
      </c>
      <c r="I631">
        <v>584.11086943784801</v>
      </c>
      <c r="J631">
        <v>85.187756549694001</v>
      </c>
      <c r="K631">
        <v>24.821400000000001</v>
      </c>
    </row>
    <row r="632" spans="1:11" hidden="1" x14ac:dyDescent="0.25">
      <c r="A632">
        <v>96</v>
      </c>
      <c r="B632" t="s">
        <v>252</v>
      </c>
      <c r="C632" t="s">
        <v>121</v>
      </c>
      <c r="D632">
        <v>18701.289191999898</v>
      </c>
      <c r="E632">
        <v>9323.7205843344509</v>
      </c>
      <c r="F632">
        <v>2659.2792166228401</v>
      </c>
      <c r="G632">
        <v>2241.7371886252799</v>
      </c>
      <c r="H632">
        <v>2328.1025562406398</v>
      </c>
      <c r="I632">
        <v>1714.8177174165</v>
      </c>
      <c r="J632">
        <v>433.63192876027301</v>
      </c>
      <c r="K632" s="1">
        <v>-1.2748552213892499E-12</v>
      </c>
    </row>
    <row r="633" spans="1:11" hidden="1" x14ac:dyDescent="0.25">
      <c r="A633">
        <v>97</v>
      </c>
      <c r="B633" t="s">
        <v>254</v>
      </c>
      <c r="C633" t="s">
        <v>121</v>
      </c>
      <c r="D633">
        <v>2277.69991312</v>
      </c>
      <c r="E633">
        <v>1149.69008080146</v>
      </c>
      <c r="F633">
        <v>428.26568827461602</v>
      </c>
      <c r="G633">
        <v>310.043493896158</v>
      </c>
      <c r="H633">
        <v>210.54719618695</v>
      </c>
      <c r="I633">
        <v>160.01090184005599</v>
      </c>
      <c r="J633">
        <v>19.142552120748899</v>
      </c>
      <c r="K633" s="1">
        <v>2.34953115990643E-14</v>
      </c>
    </row>
    <row r="634" spans="1:11" hidden="1" x14ac:dyDescent="0.25">
      <c r="A634">
        <v>97</v>
      </c>
      <c r="B634" t="s">
        <v>255</v>
      </c>
      <c r="C634" t="s">
        <v>121</v>
      </c>
      <c r="D634">
        <v>55034.541324939899</v>
      </c>
      <c r="E634">
        <v>14433.724378245601</v>
      </c>
      <c r="F634">
        <v>11564.036008130901</v>
      </c>
      <c r="G634">
        <v>6589.5177523748798</v>
      </c>
      <c r="H634">
        <v>7085.3832380759004</v>
      </c>
      <c r="I634">
        <v>8292.4652463472703</v>
      </c>
      <c r="J634">
        <v>2013.7955058253001</v>
      </c>
      <c r="K634">
        <v>5055.6191959399903</v>
      </c>
    </row>
    <row r="635" spans="1:11" hidden="1" x14ac:dyDescent="0.25">
      <c r="A635">
        <v>102</v>
      </c>
      <c r="B635" t="s">
        <v>249</v>
      </c>
      <c r="C635" t="s">
        <v>122</v>
      </c>
      <c r="D635">
        <v>5851754.8671565102</v>
      </c>
      <c r="E635">
        <v>1763342.2527845299</v>
      </c>
      <c r="F635">
        <v>727311.13520056498</v>
      </c>
      <c r="G635">
        <v>1188650.7088147399</v>
      </c>
      <c r="H635">
        <v>461352.81187484902</v>
      </c>
      <c r="I635">
        <v>1155758.3635112101</v>
      </c>
      <c r="J635">
        <v>406631.59132081398</v>
      </c>
      <c r="K635">
        <v>148708.003649772</v>
      </c>
    </row>
    <row r="636" spans="1:11" hidden="1" x14ac:dyDescent="0.25">
      <c r="A636">
        <v>94</v>
      </c>
      <c r="B636" t="s">
        <v>251</v>
      </c>
      <c r="C636" t="s">
        <v>122</v>
      </c>
      <c r="D636">
        <v>24635.902888963799</v>
      </c>
      <c r="E636">
        <v>1692.12590390172</v>
      </c>
      <c r="F636">
        <v>2576.4653860781</v>
      </c>
      <c r="G636">
        <v>4439.9754901607002</v>
      </c>
      <c r="H636">
        <v>2673.9240985605002</v>
      </c>
      <c r="I636">
        <v>7286.8372354633202</v>
      </c>
      <c r="J636">
        <v>5234.2739237419601</v>
      </c>
      <c r="K636">
        <v>732.30085105756905</v>
      </c>
    </row>
    <row r="637" spans="1:11" hidden="1" x14ac:dyDescent="0.25">
      <c r="A637">
        <v>97</v>
      </c>
      <c r="B637" t="s">
        <v>252</v>
      </c>
      <c r="C637" t="s">
        <v>122</v>
      </c>
      <c r="D637">
        <v>829243.29824558902</v>
      </c>
      <c r="E637">
        <v>393305.22448799899</v>
      </c>
      <c r="F637">
        <v>92074.105596240304</v>
      </c>
      <c r="G637">
        <v>152775.61804228701</v>
      </c>
      <c r="H637">
        <v>55225.0912893934</v>
      </c>
      <c r="I637">
        <v>94482.666477864594</v>
      </c>
      <c r="J637">
        <v>20573.3066158047</v>
      </c>
      <c r="K637">
        <v>20807.2857359999</v>
      </c>
    </row>
    <row r="638" spans="1:11" hidden="1" x14ac:dyDescent="0.25">
      <c r="A638">
        <v>50</v>
      </c>
      <c r="B638" t="s">
        <v>253</v>
      </c>
      <c r="C638" t="s">
        <v>122</v>
      </c>
      <c r="D638">
        <v>2270636.4409437701</v>
      </c>
      <c r="E638">
        <v>652837.89901683002</v>
      </c>
      <c r="F638">
        <v>355350.663271814</v>
      </c>
      <c r="G638">
        <v>484268.184186392</v>
      </c>
      <c r="H638">
        <v>175234.18956099599</v>
      </c>
      <c r="I638">
        <v>402510.527903068</v>
      </c>
      <c r="J638">
        <v>121374.077004679</v>
      </c>
      <c r="K638">
        <v>79060.899999999994</v>
      </c>
    </row>
    <row r="639" spans="1:11" hidden="1" x14ac:dyDescent="0.25">
      <c r="A639">
        <v>98</v>
      </c>
      <c r="B639" t="s">
        <v>254</v>
      </c>
      <c r="C639" t="s">
        <v>122</v>
      </c>
      <c r="D639">
        <v>151727.69420265101</v>
      </c>
      <c r="E639">
        <v>100322.029288936</v>
      </c>
      <c r="F639">
        <v>11365.161636399</v>
      </c>
      <c r="G639">
        <v>24735.837735970901</v>
      </c>
      <c r="H639">
        <v>4118.4076419975499</v>
      </c>
      <c r="I639">
        <v>9620.5598242885299</v>
      </c>
      <c r="J639">
        <v>1518.5016891073201</v>
      </c>
      <c r="K639">
        <v>47.196385951603403</v>
      </c>
    </row>
    <row r="640" spans="1:11" hidden="1" x14ac:dyDescent="0.25">
      <c r="A640">
        <v>98</v>
      </c>
      <c r="B640" t="s">
        <v>255</v>
      </c>
      <c r="C640" t="s">
        <v>122</v>
      </c>
      <c r="D640">
        <v>2566228.7396747801</v>
      </c>
      <c r="E640">
        <v>608540.97331300203</v>
      </c>
      <c r="F640">
        <v>265300.90148535999</v>
      </c>
      <c r="G640">
        <v>521002.75072183501</v>
      </c>
      <c r="H640">
        <v>223935.65016317199</v>
      </c>
      <c r="I640">
        <v>641496.10452075605</v>
      </c>
      <c r="J640">
        <v>257892.03796267399</v>
      </c>
      <c r="K640">
        <v>48060.321507970002</v>
      </c>
    </row>
    <row r="641" spans="1:11" hidden="1" x14ac:dyDescent="0.25">
      <c r="A641">
        <v>48</v>
      </c>
      <c r="B641" t="s">
        <v>256</v>
      </c>
      <c r="C641" t="s">
        <v>122</v>
      </c>
      <c r="D641">
        <v>9280.75547034999</v>
      </c>
      <c r="E641">
        <v>6643.4978620991296</v>
      </c>
      <c r="F641">
        <v>643.54159453752004</v>
      </c>
      <c r="G641">
        <v>1428.2123870399901</v>
      </c>
      <c r="H641">
        <v>165.287994498692</v>
      </c>
      <c r="I641">
        <v>361.06179157367501</v>
      </c>
      <c r="J641">
        <v>39.153840600980097</v>
      </c>
      <c r="K641" s="1">
        <v>2.9568505643625698E-14</v>
      </c>
    </row>
    <row r="642" spans="1:11" hidden="1" x14ac:dyDescent="0.25">
      <c r="A642">
        <v>103</v>
      </c>
      <c r="B642" t="s">
        <v>249</v>
      </c>
      <c r="C642" t="s">
        <v>123</v>
      </c>
      <c r="D642">
        <v>1654130.3500164801</v>
      </c>
      <c r="E642">
        <v>496689.25844463799</v>
      </c>
      <c r="F642">
        <v>292422.44815037702</v>
      </c>
      <c r="G642">
        <v>151562.45057631101</v>
      </c>
      <c r="H642">
        <v>161449.67194713201</v>
      </c>
      <c r="I642">
        <v>212487.75157645001</v>
      </c>
      <c r="J642">
        <v>149936.63944118901</v>
      </c>
      <c r="K642">
        <v>189582.129880383</v>
      </c>
    </row>
    <row r="643" spans="1:11" hidden="1" x14ac:dyDescent="0.25">
      <c r="A643">
        <v>95</v>
      </c>
      <c r="B643" t="s">
        <v>251</v>
      </c>
      <c r="C643" t="s">
        <v>123</v>
      </c>
      <c r="D643">
        <v>204054.21691364099</v>
      </c>
      <c r="E643">
        <v>558.98123251752702</v>
      </c>
      <c r="F643">
        <v>2689.42898166025</v>
      </c>
      <c r="G643">
        <v>999.19684822463205</v>
      </c>
      <c r="H643">
        <v>9065.5640217131295</v>
      </c>
      <c r="I643">
        <v>39340.837095218303</v>
      </c>
      <c r="J643">
        <v>55473.347024496099</v>
      </c>
      <c r="K643">
        <v>95926.861709810197</v>
      </c>
    </row>
    <row r="644" spans="1:11" hidden="1" x14ac:dyDescent="0.25">
      <c r="A644">
        <v>98</v>
      </c>
      <c r="B644" t="s">
        <v>252</v>
      </c>
      <c r="C644" t="s">
        <v>123</v>
      </c>
      <c r="D644">
        <v>559904.45578999701</v>
      </c>
      <c r="E644">
        <v>231241.93099262801</v>
      </c>
      <c r="F644">
        <v>125814.753662798</v>
      </c>
      <c r="G644">
        <v>66449.735851511796</v>
      </c>
      <c r="H644">
        <v>56873.089865421302</v>
      </c>
      <c r="I644">
        <v>47117.375756139401</v>
      </c>
      <c r="J644">
        <v>20982.448661500901</v>
      </c>
      <c r="K644">
        <v>11425.120999999999</v>
      </c>
    </row>
    <row r="645" spans="1:11" hidden="1" x14ac:dyDescent="0.25">
      <c r="A645">
        <v>51</v>
      </c>
      <c r="B645" t="s">
        <v>253</v>
      </c>
      <c r="C645" t="s">
        <v>123</v>
      </c>
      <c r="D645">
        <v>100646.60796199901</v>
      </c>
      <c r="E645">
        <v>45823.461086319898</v>
      </c>
      <c r="F645">
        <v>25559.945243384002</v>
      </c>
      <c r="G645">
        <v>12948.0965100383</v>
      </c>
      <c r="H645">
        <v>10027.750582734299</v>
      </c>
      <c r="I645">
        <v>5450.6317225027697</v>
      </c>
      <c r="J645">
        <v>836.72281702042801</v>
      </c>
      <c r="K645" s="1">
        <v>-1.11466391672365E-13</v>
      </c>
    </row>
    <row r="646" spans="1:11" hidden="1" x14ac:dyDescent="0.25">
      <c r="A646">
        <v>99</v>
      </c>
      <c r="B646" t="s">
        <v>254</v>
      </c>
      <c r="C646" t="s">
        <v>123</v>
      </c>
      <c r="D646">
        <v>467464.30768629297</v>
      </c>
      <c r="E646">
        <v>178010.32762820201</v>
      </c>
      <c r="F646">
        <v>108021.53611340999</v>
      </c>
      <c r="G646">
        <v>55582.302018846</v>
      </c>
      <c r="H646">
        <v>55396.028999288101</v>
      </c>
      <c r="I646">
        <v>55890.726782761601</v>
      </c>
      <c r="J646">
        <v>14563.3861437918</v>
      </c>
      <c r="K646" s="1">
        <v>4.1297520958494204E-12</v>
      </c>
    </row>
    <row r="647" spans="1:11" hidden="1" x14ac:dyDescent="0.25">
      <c r="A647">
        <v>99</v>
      </c>
      <c r="B647" t="s">
        <v>255</v>
      </c>
      <c r="C647" t="s">
        <v>123</v>
      </c>
      <c r="D647">
        <v>322060.79180803901</v>
      </c>
      <c r="E647">
        <v>41054.590897208298</v>
      </c>
      <c r="F647">
        <v>30336.791486477901</v>
      </c>
      <c r="G647">
        <v>15583.132902738</v>
      </c>
      <c r="H647">
        <v>30087.2233256535</v>
      </c>
      <c r="I647">
        <v>64688.177156260201</v>
      </c>
      <c r="J647">
        <v>58080.732388459801</v>
      </c>
      <c r="K647">
        <v>82230.143651242295</v>
      </c>
    </row>
    <row r="648" spans="1:11" hidden="1" x14ac:dyDescent="0.25">
      <c r="A648">
        <v>104</v>
      </c>
      <c r="B648" t="s">
        <v>249</v>
      </c>
      <c r="C648" t="s">
        <v>124</v>
      </c>
      <c r="D648">
        <v>4593141.5830172403</v>
      </c>
      <c r="E648">
        <v>668041.75120318099</v>
      </c>
      <c r="F648">
        <v>1252619.2021976199</v>
      </c>
      <c r="G648">
        <v>12736.5399321488</v>
      </c>
      <c r="H648">
        <v>1438062.8936832501</v>
      </c>
      <c r="I648">
        <v>743989.51897962904</v>
      </c>
      <c r="J648">
        <v>463250.15551155602</v>
      </c>
      <c r="K648">
        <v>14441.521509902001</v>
      </c>
    </row>
    <row r="649" spans="1:11" hidden="1" x14ac:dyDescent="0.25">
      <c r="A649">
        <v>96</v>
      </c>
      <c r="B649" t="s">
        <v>251</v>
      </c>
      <c r="C649" t="s">
        <v>124</v>
      </c>
      <c r="D649">
        <v>53324.814668700201</v>
      </c>
      <c r="E649">
        <v>463.93894666991201</v>
      </c>
      <c r="F649">
        <v>5604.3629048553603</v>
      </c>
      <c r="G649">
        <v>13.9675885993947</v>
      </c>
      <c r="H649">
        <v>8393.3465692130103</v>
      </c>
      <c r="I649">
        <v>7402.5740466294601</v>
      </c>
      <c r="J649">
        <v>26363.247385032701</v>
      </c>
      <c r="K649">
        <v>5083.3772276999998</v>
      </c>
    </row>
    <row r="650" spans="1:11" hidden="1" x14ac:dyDescent="0.25">
      <c r="A650">
        <v>99</v>
      </c>
      <c r="B650" t="s">
        <v>252</v>
      </c>
      <c r="C650" t="s">
        <v>124</v>
      </c>
      <c r="D650">
        <v>1928453.94242</v>
      </c>
      <c r="E650">
        <v>498861.42913163902</v>
      </c>
      <c r="F650">
        <v>688782.62398282497</v>
      </c>
      <c r="G650">
        <v>8488.1214975992007</v>
      </c>
      <c r="H650">
        <v>572095.54568041395</v>
      </c>
      <c r="I650">
        <v>147578.02625345299</v>
      </c>
      <c r="J650">
        <v>12648.1958740679</v>
      </c>
      <c r="K650" s="1">
        <v>1.4484191623864699E-11</v>
      </c>
    </row>
    <row r="651" spans="1:11" hidden="1" x14ac:dyDescent="0.25">
      <c r="A651">
        <v>52</v>
      </c>
      <c r="B651" t="s">
        <v>253</v>
      </c>
      <c r="C651" t="s">
        <v>124</v>
      </c>
      <c r="D651">
        <v>4523.0004552</v>
      </c>
      <c r="E651">
        <v>1159.8033814799001</v>
      </c>
      <c r="F651">
        <v>1620.38651495825</v>
      </c>
      <c r="G651">
        <v>18.257168830208101</v>
      </c>
      <c r="H651">
        <v>1349.9963401601699</v>
      </c>
      <c r="I651">
        <v>344.88124596805602</v>
      </c>
      <c r="J651">
        <v>29.675803803402999</v>
      </c>
      <c r="K651" s="1">
        <v>-6.4299694041425302E-15</v>
      </c>
    </row>
    <row r="652" spans="1:11" hidden="1" x14ac:dyDescent="0.25">
      <c r="A652">
        <v>100</v>
      </c>
      <c r="B652" t="s">
        <v>254</v>
      </c>
      <c r="C652" t="s">
        <v>124</v>
      </c>
      <c r="D652">
        <v>2086017.6914031999</v>
      </c>
      <c r="E652">
        <v>71577.773395863798</v>
      </c>
      <c r="F652">
        <v>440058.83560539101</v>
      </c>
      <c r="G652">
        <v>2508.0500665864702</v>
      </c>
      <c r="H652">
        <v>748266.06610458496</v>
      </c>
      <c r="I652">
        <v>505022.78199834999</v>
      </c>
      <c r="J652">
        <v>318584.18423242198</v>
      </c>
      <c r="K652" s="1">
        <v>-8.2359119524255594E-12</v>
      </c>
    </row>
    <row r="653" spans="1:11" hidden="1" x14ac:dyDescent="0.25">
      <c r="A653">
        <v>100</v>
      </c>
      <c r="B653" t="s">
        <v>255</v>
      </c>
      <c r="C653" t="s">
        <v>124</v>
      </c>
      <c r="D653">
        <v>520814.364512506</v>
      </c>
      <c r="E653">
        <v>95976.893096444706</v>
      </c>
      <c r="F653">
        <v>116550.18528563601</v>
      </c>
      <c r="G653">
        <v>1708.1128513470501</v>
      </c>
      <c r="H653">
        <v>107955.63872781199</v>
      </c>
      <c r="I653">
        <v>83640.607532150301</v>
      </c>
      <c r="J653">
        <v>105624.786381827</v>
      </c>
      <c r="K653">
        <v>9358.1406372880392</v>
      </c>
    </row>
    <row r="654" spans="1:11" hidden="1" x14ac:dyDescent="0.25">
      <c r="A654">
        <v>49</v>
      </c>
      <c r="B654" t="s">
        <v>256</v>
      </c>
      <c r="C654" t="s">
        <v>124</v>
      </c>
      <c r="D654">
        <v>7.8785005511000001</v>
      </c>
      <c r="E654">
        <v>2.0202324813597099</v>
      </c>
      <c r="F654">
        <v>2.8225102262647801</v>
      </c>
      <c r="G654">
        <v>3.1801728733210501E-2</v>
      </c>
      <c r="H654">
        <v>2.3515245676713601</v>
      </c>
      <c r="I654">
        <v>0.60074000158243901</v>
      </c>
      <c r="J654">
        <v>5.1691545488488297E-2</v>
      </c>
      <c r="K654" s="1">
        <v>-7.4832819791075598E-17</v>
      </c>
    </row>
    <row r="655" spans="1:11" hidden="1" x14ac:dyDescent="0.25">
      <c r="A655">
        <v>105</v>
      </c>
      <c r="B655" t="s">
        <v>249</v>
      </c>
      <c r="C655" t="s">
        <v>125</v>
      </c>
      <c r="D655">
        <v>125360.77076622999</v>
      </c>
      <c r="E655">
        <v>27344.980546755</v>
      </c>
      <c r="F655">
        <v>24858.757376746398</v>
      </c>
      <c r="G655">
        <v>14980.8938089437</v>
      </c>
      <c r="H655">
        <v>17668.7983435838</v>
      </c>
      <c r="I655">
        <v>18643.289674281801</v>
      </c>
      <c r="J655">
        <v>8166.4542636189099</v>
      </c>
      <c r="K655">
        <v>13697.5967522999</v>
      </c>
    </row>
    <row r="656" spans="1:11" hidden="1" x14ac:dyDescent="0.25">
      <c r="A656">
        <v>97</v>
      </c>
      <c r="B656" t="s">
        <v>251</v>
      </c>
      <c r="C656" t="s">
        <v>125</v>
      </c>
      <c r="D656">
        <v>14050.6263179999</v>
      </c>
      <c r="E656">
        <v>221.56432291451799</v>
      </c>
      <c r="F656">
        <v>869.35761720066296</v>
      </c>
      <c r="G656">
        <v>608.73594220224197</v>
      </c>
      <c r="H656">
        <v>1307.14678564675</v>
      </c>
      <c r="I656">
        <v>2309.5384341957702</v>
      </c>
      <c r="J656">
        <v>2228.6251698400401</v>
      </c>
      <c r="K656">
        <v>6505.6580460000096</v>
      </c>
    </row>
    <row r="657" spans="1:11" hidden="1" x14ac:dyDescent="0.25">
      <c r="A657">
        <v>100</v>
      </c>
      <c r="B657" t="s">
        <v>252</v>
      </c>
      <c r="C657" t="s">
        <v>125</v>
      </c>
      <c r="D657">
        <v>11786.460518</v>
      </c>
      <c r="E657">
        <v>2638.09597461366</v>
      </c>
      <c r="F657">
        <v>3221.2457779442998</v>
      </c>
      <c r="G657">
        <v>1285.93444893438</v>
      </c>
      <c r="H657">
        <v>2933.32036954762</v>
      </c>
      <c r="I657">
        <v>1499.97348922019</v>
      </c>
      <c r="J657">
        <v>174.419257739822</v>
      </c>
      <c r="K657">
        <v>33.471200000000202</v>
      </c>
    </row>
    <row r="658" spans="1:11" hidden="1" x14ac:dyDescent="0.25">
      <c r="A658">
        <v>101</v>
      </c>
      <c r="B658" t="s">
        <v>254</v>
      </c>
      <c r="C658" t="s">
        <v>125</v>
      </c>
      <c r="D658">
        <v>47333.313771729903</v>
      </c>
      <c r="E658">
        <v>16238.413843509299</v>
      </c>
      <c r="F658">
        <v>12674.2595254767</v>
      </c>
      <c r="G658">
        <v>7403.9010438646101</v>
      </c>
      <c r="H658">
        <v>5999.6087479285798</v>
      </c>
      <c r="I658">
        <v>4300.3339796131504</v>
      </c>
      <c r="J658">
        <v>716.79663133761505</v>
      </c>
      <c r="K658" s="1">
        <v>2.3304969065662802E-13</v>
      </c>
    </row>
    <row r="659" spans="1:11" hidden="1" x14ac:dyDescent="0.25">
      <c r="A659">
        <v>101</v>
      </c>
      <c r="B659" t="s">
        <v>255</v>
      </c>
      <c r="C659" t="s">
        <v>125</v>
      </c>
      <c r="D659">
        <v>52190.375338119899</v>
      </c>
      <c r="E659">
        <v>8246.9113813533295</v>
      </c>
      <c r="F659">
        <v>8093.8981623088903</v>
      </c>
      <c r="G659">
        <v>5682.3251753346203</v>
      </c>
      <c r="H659">
        <v>7428.7223184145296</v>
      </c>
      <c r="I659">
        <v>10533.441267591999</v>
      </c>
      <c r="J659">
        <v>5046.6131492965196</v>
      </c>
      <c r="K659">
        <v>7158.4638838199999</v>
      </c>
    </row>
    <row r="660" spans="1:11" hidden="1" x14ac:dyDescent="0.25">
      <c r="A660">
        <v>106</v>
      </c>
      <c r="B660" t="s">
        <v>249</v>
      </c>
      <c r="C660" t="s">
        <v>126</v>
      </c>
      <c r="D660">
        <v>2315533.4302109899</v>
      </c>
      <c r="E660">
        <v>218980.81816970499</v>
      </c>
      <c r="F660">
        <v>541123.28075416095</v>
      </c>
      <c r="G660">
        <v>49701.528265863097</v>
      </c>
      <c r="H660">
        <v>1049213.6534869</v>
      </c>
      <c r="I660">
        <v>310843.92920228501</v>
      </c>
      <c r="J660">
        <v>95584.683857184806</v>
      </c>
      <c r="K660">
        <v>50085.5364749</v>
      </c>
    </row>
    <row r="661" spans="1:11" hidden="1" x14ac:dyDescent="0.25">
      <c r="A661">
        <v>98</v>
      </c>
      <c r="B661" t="s">
        <v>251</v>
      </c>
      <c r="C661" t="s">
        <v>126</v>
      </c>
      <c r="D661">
        <v>721373.79467355099</v>
      </c>
      <c r="E661">
        <v>13843.337276250801</v>
      </c>
      <c r="F661">
        <v>161785.71636127</v>
      </c>
      <c r="G661">
        <v>11218.8000360365</v>
      </c>
      <c r="H661">
        <v>349645.79809993098</v>
      </c>
      <c r="I661">
        <v>119033.228841308</v>
      </c>
      <c r="J661">
        <v>29856.276276451899</v>
      </c>
      <c r="K661">
        <v>35990.637782299898</v>
      </c>
    </row>
    <row r="662" spans="1:11" hidden="1" x14ac:dyDescent="0.25">
      <c r="A662">
        <v>101</v>
      </c>
      <c r="B662" t="s">
        <v>252</v>
      </c>
      <c r="C662" t="s">
        <v>126</v>
      </c>
      <c r="D662">
        <v>509042.94379999902</v>
      </c>
      <c r="E662">
        <v>104645.703860359</v>
      </c>
      <c r="F662">
        <v>148393.105156395</v>
      </c>
      <c r="G662">
        <v>11902.226205434699</v>
      </c>
      <c r="H662">
        <v>203192.67720307299</v>
      </c>
      <c r="I662">
        <v>38669.701201049502</v>
      </c>
      <c r="J662">
        <v>2239.5301736863298</v>
      </c>
      <c r="K662" s="1">
        <v>8.3399953609841699E-13</v>
      </c>
    </row>
    <row r="663" spans="1:11" hidden="1" x14ac:dyDescent="0.25">
      <c r="A663">
        <v>102</v>
      </c>
      <c r="B663" t="s">
        <v>254</v>
      </c>
      <c r="C663" t="s">
        <v>126</v>
      </c>
      <c r="D663">
        <v>528633.62135119899</v>
      </c>
      <c r="E663">
        <v>16476.0584695494</v>
      </c>
      <c r="F663">
        <v>110533.76905760101</v>
      </c>
      <c r="G663">
        <v>12502.6087859982</v>
      </c>
      <c r="H663">
        <v>298891.35677666002</v>
      </c>
      <c r="I663">
        <v>73419.398282846407</v>
      </c>
      <c r="J663">
        <v>16810.4299785439</v>
      </c>
      <c r="K663" s="1">
        <v>-3.3167357749164199E-12</v>
      </c>
    </row>
    <row r="664" spans="1:11" hidden="1" x14ac:dyDescent="0.25">
      <c r="A664">
        <v>102</v>
      </c>
      <c r="B664" t="s">
        <v>255</v>
      </c>
      <c r="C664" t="s">
        <v>126</v>
      </c>
      <c r="D664">
        <v>556429.88035659899</v>
      </c>
      <c r="E664">
        <v>84004.730960938497</v>
      </c>
      <c r="F664">
        <v>120395.303902741</v>
      </c>
      <c r="G664">
        <v>14076.6441063332</v>
      </c>
      <c r="H664">
        <v>197462.57928343301</v>
      </c>
      <c r="I664">
        <v>79717.513510562596</v>
      </c>
      <c r="J664">
        <v>46678.203324590402</v>
      </c>
      <c r="K664">
        <v>14094.905268</v>
      </c>
    </row>
    <row r="665" spans="1:11" hidden="1" x14ac:dyDescent="0.25">
      <c r="A665">
        <v>50</v>
      </c>
      <c r="B665" t="s">
        <v>256</v>
      </c>
      <c r="C665" t="s">
        <v>126</v>
      </c>
      <c r="D665">
        <v>52.995512459999901</v>
      </c>
      <c r="E665">
        <v>10.8766120704899</v>
      </c>
      <c r="F665">
        <v>15.442041893403401</v>
      </c>
      <c r="G665">
        <v>1.2400789222179101</v>
      </c>
      <c r="H665">
        <v>21.178284083879898</v>
      </c>
      <c r="I665">
        <v>4.0250503720112798</v>
      </c>
      <c r="J665">
        <v>0.23344511799745599</v>
      </c>
      <c r="K665" s="1">
        <v>-1.93475877680038E-16</v>
      </c>
    </row>
    <row r="666" spans="1:11" hidden="1" x14ac:dyDescent="0.25">
      <c r="A666">
        <v>107</v>
      </c>
      <c r="B666" t="s">
        <v>249</v>
      </c>
      <c r="C666" t="s">
        <v>127</v>
      </c>
      <c r="D666">
        <v>357.96554170069999</v>
      </c>
      <c r="E666">
        <v>92.805811040571299</v>
      </c>
      <c r="F666">
        <v>92.805811040571299</v>
      </c>
      <c r="G666">
        <v>0</v>
      </c>
      <c r="H666">
        <v>69.373393238653307</v>
      </c>
      <c r="I666">
        <v>96.213976086730298</v>
      </c>
      <c r="J666">
        <v>1.83769179347372</v>
      </c>
      <c r="K666">
        <v>4.9288585006999996</v>
      </c>
    </row>
    <row r="667" spans="1:11" hidden="1" x14ac:dyDescent="0.25">
      <c r="A667">
        <v>99</v>
      </c>
      <c r="B667" t="s">
        <v>251</v>
      </c>
      <c r="C667" t="s">
        <v>127</v>
      </c>
      <c r="D667">
        <v>100.72303049999999</v>
      </c>
      <c r="E667">
        <v>24.733351365830298</v>
      </c>
      <c r="F667">
        <v>24.733351365830298</v>
      </c>
      <c r="G667">
        <v>0</v>
      </c>
      <c r="H667">
        <v>22.540989708605501</v>
      </c>
      <c r="I667">
        <v>28.111262057830299</v>
      </c>
      <c r="J667">
        <v>0.60407600190330002</v>
      </c>
      <c r="K667" s="1">
        <v>2.2620794126737501E-15</v>
      </c>
    </row>
    <row r="668" spans="1:11" hidden="1" x14ac:dyDescent="0.25">
      <c r="A668">
        <v>102</v>
      </c>
      <c r="B668" t="s">
        <v>252</v>
      </c>
      <c r="C668" t="s">
        <v>127</v>
      </c>
      <c r="D668">
        <v>84.913393599999907</v>
      </c>
      <c r="E668">
        <v>32.945717946142501</v>
      </c>
      <c r="F668">
        <v>32.945717946142501</v>
      </c>
      <c r="G668">
        <v>0</v>
      </c>
      <c r="H668">
        <v>17.844632577073099</v>
      </c>
      <c r="I668">
        <v>1.17106582914835</v>
      </c>
      <c r="J668">
        <v>6.2593014934964903E-3</v>
      </c>
      <c r="K668" s="1">
        <v>2.4286128663675299E-17</v>
      </c>
    </row>
    <row r="669" spans="1:11" hidden="1" x14ac:dyDescent="0.25">
      <c r="A669">
        <v>103</v>
      </c>
      <c r="B669" t="s">
        <v>254</v>
      </c>
      <c r="C669" t="s">
        <v>127</v>
      </c>
      <c r="D669">
        <v>58.164830799999997</v>
      </c>
      <c r="E669">
        <v>6.7346917626423197</v>
      </c>
      <c r="F669">
        <v>6.7346917626423197</v>
      </c>
      <c r="G669">
        <v>0</v>
      </c>
      <c r="H669">
        <v>16.358620427208599</v>
      </c>
      <c r="I669">
        <v>27.734120697824</v>
      </c>
      <c r="J669">
        <v>0.60270614968260505</v>
      </c>
      <c r="K669" s="1">
        <v>5.4123372450476302E-16</v>
      </c>
    </row>
    <row r="670" spans="1:11" hidden="1" x14ac:dyDescent="0.25">
      <c r="A670">
        <v>103</v>
      </c>
      <c r="B670" t="s">
        <v>255</v>
      </c>
      <c r="C670" t="s">
        <v>127</v>
      </c>
      <c r="D670">
        <v>114.164317550699</v>
      </c>
      <c r="E670">
        <v>28.392057846498599</v>
      </c>
      <c r="F670">
        <v>28.392057846498599</v>
      </c>
      <c r="G670">
        <v>0</v>
      </c>
      <c r="H670">
        <v>12.629150578910901</v>
      </c>
      <c r="I670">
        <v>39.197542789207802</v>
      </c>
      <c r="J670">
        <v>0.62464998888393797</v>
      </c>
      <c r="K670">
        <v>4.9288585006999899</v>
      </c>
    </row>
    <row r="671" spans="1:11" hidden="1" x14ac:dyDescent="0.25">
      <c r="A671">
        <v>108</v>
      </c>
      <c r="B671" t="s">
        <v>249</v>
      </c>
      <c r="C671" t="s">
        <v>128</v>
      </c>
      <c r="D671">
        <v>4573.8171842000002</v>
      </c>
      <c r="E671">
        <v>565.39595625828395</v>
      </c>
      <c r="F671">
        <v>565.39595625828395</v>
      </c>
      <c r="G671">
        <v>685.49092481244497</v>
      </c>
      <c r="H671">
        <v>1693.42425642648</v>
      </c>
      <c r="I671">
        <v>1011.74581858105</v>
      </c>
      <c r="J671">
        <v>52.205787663445001</v>
      </c>
      <c r="K671">
        <v>0.15848419999998201</v>
      </c>
    </row>
    <row r="672" spans="1:11" hidden="1" x14ac:dyDescent="0.25">
      <c r="A672">
        <v>100</v>
      </c>
      <c r="B672" t="s">
        <v>251</v>
      </c>
      <c r="C672" t="s">
        <v>128</v>
      </c>
      <c r="D672">
        <v>29.241</v>
      </c>
      <c r="E672">
        <v>0</v>
      </c>
      <c r="F672">
        <v>0</v>
      </c>
      <c r="G672">
        <v>10.1005375393836</v>
      </c>
      <c r="H672">
        <v>12.345351110428</v>
      </c>
      <c r="I672">
        <v>6.4333345884884299</v>
      </c>
      <c r="J672">
        <v>0.36177676169983802</v>
      </c>
      <c r="K672" s="1">
        <v>-3.5527136788005001E-15</v>
      </c>
    </row>
    <row r="673" spans="1:11" hidden="1" x14ac:dyDescent="0.25">
      <c r="A673">
        <v>103</v>
      </c>
      <c r="B673" t="s">
        <v>252</v>
      </c>
      <c r="C673" t="s">
        <v>128</v>
      </c>
      <c r="D673">
        <v>819.20700169999998</v>
      </c>
      <c r="E673">
        <v>291.09472883923502</v>
      </c>
      <c r="F673">
        <v>291.09472883923502</v>
      </c>
      <c r="G673">
        <v>172.11496962280199</v>
      </c>
      <c r="H673">
        <v>64.018916322851595</v>
      </c>
      <c r="I673">
        <v>0.84322914252687797</v>
      </c>
      <c r="J673">
        <v>4.0428933349336803E-2</v>
      </c>
      <c r="K673" s="1">
        <v>1.0408340855860799E-16</v>
      </c>
    </row>
    <row r="674" spans="1:11" hidden="1" x14ac:dyDescent="0.25">
      <c r="A674">
        <v>104</v>
      </c>
      <c r="B674" t="s">
        <v>254</v>
      </c>
      <c r="C674" t="s">
        <v>128</v>
      </c>
      <c r="D674">
        <v>20.927514583000001</v>
      </c>
      <c r="E674">
        <v>1.5690649933724601</v>
      </c>
      <c r="F674">
        <v>1.5690649933724601</v>
      </c>
      <c r="G674">
        <v>2.71488162779626</v>
      </c>
      <c r="H674">
        <v>9.3520420038159298</v>
      </c>
      <c r="I674">
        <v>5.4820626553065299</v>
      </c>
      <c r="J674">
        <v>0.23859082633633499</v>
      </c>
      <c r="K674">
        <v>1.8074830000006099E-3</v>
      </c>
    </row>
    <row r="675" spans="1:11" hidden="1" x14ac:dyDescent="0.25">
      <c r="A675">
        <v>104</v>
      </c>
      <c r="B675" t="s">
        <v>255</v>
      </c>
      <c r="C675" t="s">
        <v>128</v>
      </c>
      <c r="D675">
        <v>3704.4459766999998</v>
      </c>
      <c r="E675">
        <v>272.73158464305999</v>
      </c>
      <c r="F675">
        <v>272.73158464305999</v>
      </c>
      <c r="G675">
        <v>500.56199832428302</v>
      </c>
      <c r="H675">
        <v>1607.7102832153</v>
      </c>
      <c r="I675">
        <v>998.98878044125297</v>
      </c>
      <c r="J675">
        <v>51.565068733037101</v>
      </c>
      <c r="K675">
        <v>0.15667670000008499</v>
      </c>
    </row>
    <row r="676" spans="1:11" hidden="1" x14ac:dyDescent="0.25">
      <c r="A676">
        <v>109</v>
      </c>
      <c r="B676" t="s">
        <v>249</v>
      </c>
      <c r="C676" t="s">
        <v>129</v>
      </c>
      <c r="D676">
        <v>4010976.1737099402</v>
      </c>
      <c r="E676">
        <v>748722.44337745395</v>
      </c>
      <c r="F676">
        <v>589132.34876453597</v>
      </c>
      <c r="G676">
        <v>1066847.2066134801</v>
      </c>
      <c r="H676">
        <v>453456.529414561</v>
      </c>
      <c r="I676">
        <v>949680.37486131501</v>
      </c>
      <c r="J676">
        <v>197861.112460951</v>
      </c>
      <c r="K676">
        <v>5276.1582176457296</v>
      </c>
    </row>
    <row r="677" spans="1:11" hidden="1" x14ac:dyDescent="0.25">
      <c r="A677">
        <v>101</v>
      </c>
      <c r="B677" t="s">
        <v>251</v>
      </c>
      <c r="C677" t="s">
        <v>129</v>
      </c>
      <c r="D677">
        <v>7251.0294056701096</v>
      </c>
      <c r="E677">
        <v>805.50134954913301</v>
      </c>
      <c r="F677">
        <v>971.14524081178195</v>
      </c>
      <c r="G677">
        <v>898.656451887755</v>
      </c>
      <c r="H677">
        <v>925.21960874873196</v>
      </c>
      <c r="I677">
        <v>2865.1285878613498</v>
      </c>
      <c r="J677">
        <v>779.35137681133403</v>
      </c>
      <c r="K677">
        <v>6.0267899999999797</v>
      </c>
    </row>
    <row r="678" spans="1:11" hidden="1" x14ac:dyDescent="0.25">
      <c r="A678">
        <v>104</v>
      </c>
      <c r="B678" t="s">
        <v>252</v>
      </c>
      <c r="C678" t="s">
        <v>129</v>
      </c>
      <c r="D678">
        <v>1029826.1352946</v>
      </c>
      <c r="E678">
        <v>169113.42201849399</v>
      </c>
      <c r="F678">
        <v>144613.69935619101</v>
      </c>
      <c r="G678">
        <v>267120.04237154702</v>
      </c>
      <c r="H678">
        <v>152793.349044495</v>
      </c>
      <c r="I678">
        <v>239649.07045734499</v>
      </c>
      <c r="J678">
        <v>56535.618873525302</v>
      </c>
      <c r="K678">
        <v>0.93317299996409897</v>
      </c>
    </row>
    <row r="679" spans="1:11" hidden="1" x14ac:dyDescent="0.25">
      <c r="A679">
        <v>53</v>
      </c>
      <c r="B679" t="s">
        <v>253</v>
      </c>
      <c r="C679" t="s">
        <v>129</v>
      </c>
      <c r="D679">
        <v>1185547.0108141601</v>
      </c>
      <c r="E679">
        <v>5590.2568610554199</v>
      </c>
      <c r="F679">
        <v>237198.21883027899</v>
      </c>
      <c r="G679">
        <v>565407.96891507704</v>
      </c>
      <c r="H679">
        <v>120459.882621778</v>
      </c>
      <c r="I679">
        <v>236569.728864095</v>
      </c>
      <c r="J679">
        <v>20320.954721874899</v>
      </c>
      <c r="K679" s="1">
        <v>5.8450530819511406E-11</v>
      </c>
    </row>
    <row r="680" spans="1:11" hidden="1" x14ac:dyDescent="0.25">
      <c r="A680">
        <v>105</v>
      </c>
      <c r="B680" t="s">
        <v>254</v>
      </c>
      <c r="C680" t="s">
        <v>129</v>
      </c>
      <c r="D680">
        <v>422384.09718988498</v>
      </c>
      <c r="E680">
        <v>182804.52123733301</v>
      </c>
      <c r="F680">
        <v>49866.643325115401</v>
      </c>
      <c r="G680">
        <v>73854.749926497796</v>
      </c>
      <c r="H680">
        <v>32311.692854559598</v>
      </c>
      <c r="I680">
        <v>71216.793570467402</v>
      </c>
      <c r="J680">
        <v>12281.7378351262</v>
      </c>
      <c r="K680">
        <v>47.958440784960203</v>
      </c>
    </row>
    <row r="681" spans="1:11" hidden="1" x14ac:dyDescent="0.25">
      <c r="A681">
        <v>105</v>
      </c>
      <c r="B681" t="s">
        <v>255</v>
      </c>
      <c r="C681" t="s">
        <v>129</v>
      </c>
      <c r="D681">
        <v>1361336.3432036</v>
      </c>
      <c r="E681">
        <v>386729.25236082601</v>
      </c>
      <c r="F681">
        <v>156187.77146429001</v>
      </c>
      <c r="G681">
        <v>159171.44650256599</v>
      </c>
      <c r="H681">
        <v>146880.83386189301</v>
      </c>
      <c r="I681">
        <v>399219.76690295403</v>
      </c>
      <c r="J681">
        <v>107926.032569469</v>
      </c>
      <c r="K681">
        <v>5221.2395415999899</v>
      </c>
    </row>
    <row r="682" spans="1:11" hidden="1" x14ac:dyDescent="0.25">
      <c r="A682">
        <v>51</v>
      </c>
      <c r="B682" t="s">
        <v>256</v>
      </c>
      <c r="C682" t="s">
        <v>129</v>
      </c>
      <c r="D682">
        <v>4628.1792961700003</v>
      </c>
      <c r="E682">
        <v>3679.4169965165202</v>
      </c>
      <c r="F682">
        <v>294.23262067181798</v>
      </c>
      <c r="G682">
        <v>392.84288570206098</v>
      </c>
      <c r="H682">
        <v>85.089322385126493</v>
      </c>
      <c r="I682">
        <v>159.25292071199601</v>
      </c>
      <c r="J682">
        <v>17.3445501824717</v>
      </c>
      <c r="K682" s="1">
        <v>-1.70180032175656E-14</v>
      </c>
    </row>
    <row r="683" spans="1:11" hidden="1" x14ac:dyDescent="0.25">
      <c r="A683">
        <v>110</v>
      </c>
      <c r="B683" t="s">
        <v>249</v>
      </c>
      <c r="C683" t="s">
        <v>130</v>
      </c>
      <c r="D683">
        <v>165511.64539220501</v>
      </c>
      <c r="E683">
        <v>117466.396608961</v>
      </c>
      <c r="F683">
        <v>7629.1778290673101</v>
      </c>
      <c r="G683">
        <v>7209.4149998346402</v>
      </c>
      <c r="H683">
        <v>18042.085354163399</v>
      </c>
      <c r="I683">
        <v>11577.5950709587</v>
      </c>
      <c r="J683">
        <v>3195.0870192191801</v>
      </c>
      <c r="K683">
        <v>391.88851000000102</v>
      </c>
    </row>
    <row r="684" spans="1:11" hidden="1" x14ac:dyDescent="0.25">
      <c r="A684">
        <v>102</v>
      </c>
      <c r="B684" t="s">
        <v>251</v>
      </c>
      <c r="C684" t="s">
        <v>130</v>
      </c>
      <c r="D684">
        <v>141.034952</v>
      </c>
      <c r="E684">
        <v>15.3256996666492</v>
      </c>
      <c r="F684">
        <v>8.6782177093680204</v>
      </c>
      <c r="G684">
        <v>10.8563338895153</v>
      </c>
      <c r="H684">
        <v>15.678852185382</v>
      </c>
      <c r="I684">
        <v>69.605796891794796</v>
      </c>
      <c r="J684">
        <v>20.8900516572903</v>
      </c>
      <c r="K684" s="1">
        <v>1.15463194561016E-14</v>
      </c>
    </row>
    <row r="685" spans="1:11" hidden="1" x14ac:dyDescent="0.25">
      <c r="A685">
        <v>105</v>
      </c>
      <c r="B685" t="s">
        <v>252</v>
      </c>
      <c r="C685" t="s">
        <v>130</v>
      </c>
      <c r="D685">
        <v>52689.470759999997</v>
      </c>
      <c r="E685">
        <v>31448.857895303699</v>
      </c>
      <c r="F685">
        <v>1017.49930497538</v>
      </c>
      <c r="G685">
        <v>1095.4715714055601</v>
      </c>
      <c r="H685">
        <v>14341.8658987647</v>
      </c>
      <c r="I685">
        <v>3420.0882511621899</v>
      </c>
      <c r="J685">
        <v>1365.68783838836</v>
      </c>
      <c r="K685" s="1">
        <v>-5.3407278599593105E-13</v>
      </c>
    </row>
    <row r="686" spans="1:11" hidden="1" x14ac:dyDescent="0.25">
      <c r="A686">
        <v>54</v>
      </c>
      <c r="B686" t="s">
        <v>253</v>
      </c>
      <c r="C686" t="s">
        <v>130</v>
      </c>
      <c r="D686">
        <v>3.8978599999999899</v>
      </c>
      <c r="E686">
        <v>3.8961969173339099</v>
      </c>
      <c r="F686">
        <v>0</v>
      </c>
      <c r="G686">
        <v>1.663082666088E-3</v>
      </c>
      <c r="H686">
        <v>0</v>
      </c>
      <c r="I686">
        <v>0</v>
      </c>
      <c r="J686">
        <v>0</v>
      </c>
      <c r="K686">
        <v>0</v>
      </c>
    </row>
    <row r="687" spans="1:11" hidden="1" x14ac:dyDescent="0.25">
      <c r="A687">
        <v>106</v>
      </c>
      <c r="B687" t="s">
        <v>254</v>
      </c>
      <c r="C687" t="s">
        <v>130</v>
      </c>
      <c r="D687">
        <v>417.542048913999</v>
      </c>
      <c r="E687">
        <v>362.02946278060398</v>
      </c>
      <c r="F687">
        <v>17.2750737002434</v>
      </c>
      <c r="G687">
        <v>19.9086188493905</v>
      </c>
      <c r="H687">
        <v>7.6121708231937601</v>
      </c>
      <c r="I687">
        <v>8.9607163096287401</v>
      </c>
      <c r="J687">
        <v>1.7560064509394</v>
      </c>
      <c r="K687" s="1">
        <v>-3.5830713396300903E-15</v>
      </c>
    </row>
    <row r="688" spans="1:11" hidden="1" x14ac:dyDescent="0.25">
      <c r="A688">
        <v>106</v>
      </c>
      <c r="B688" t="s">
        <v>255</v>
      </c>
      <c r="C688" t="s">
        <v>130</v>
      </c>
      <c r="D688">
        <v>112259.7115</v>
      </c>
      <c r="E688">
        <v>85636.296559198294</v>
      </c>
      <c r="F688">
        <v>6585.7175035971604</v>
      </c>
      <c r="G688">
        <v>6083.1751601921296</v>
      </c>
      <c r="H688">
        <v>3676.93174342983</v>
      </c>
      <c r="I688">
        <v>8078.9481878028</v>
      </c>
      <c r="J688">
        <v>1806.75383577976</v>
      </c>
      <c r="K688">
        <v>391.88851</v>
      </c>
    </row>
    <row r="689" spans="1:11" hidden="1" x14ac:dyDescent="0.25">
      <c r="A689">
        <v>111</v>
      </c>
      <c r="B689" t="s">
        <v>249</v>
      </c>
      <c r="C689" t="s">
        <v>131</v>
      </c>
      <c r="D689">
        <v>606113.364815598</v>
      </c>
      <c r="E689">
        <v>14850.607171875299</v>
      </c>
      <c r="F689">
        <v>17493.366433169998</v>
      </c>
      <c r="G689">
        <v>12263.1602826007</v>
      </c>
      <c r="H689">
        <v>201722.854281793</v>
      </c>
      <c r="I689">
        <v>166556.20824763601</v>
      </c>
      <c r="J689">
        <v>188764.177927624</v>
      </c>
      <c r="K689">
        <v>4462.9904708984604</v>
      </c>
    </row>
    <row r="690" spans="1:11" hidden="1" x14ac:dyDescent="0.25">
      <c r="A690">
        <v>103</v>
      </c>
      <c r="B690" t="s">
        <v>251</v>
      </c>
      <c r="C690" t="s">
        <v>131</v>
      </c>
      <c r="D690">
        <v>307639.63240767998</v>
      </c>
      <c r="E690">
        <v>3503.9801257654699</v>
      </c>
      <c r="F690">
        <v>5377.40499455595</v>
      </c>
      <c r="G690">
        <v>3471.9838547691002</v>
      </c>
      <c r="H690">
        <v>85937.2831842546</v>
      </c>
      <c r="I690">
        <v>83670.364549752499</v>
      </c>
      <c r="J690">
        <v>121232.359298581</v>
      </c>
      <c r="K690">
        <v>4446.2564000000002</v>
      </c>
    </row>
    <row r="691" spans="1:11" hidden="1" x14ac:dyDescent="0.25">
      <c r="A691">
        <v>106</v>
      </c>
      <c r="B691" t="s">
        <v>252</v>
      </c>
      <c r="C691" t="s">
        <v>131</v>
      </c>
      <c r="D691">
        <v>26896.852004</v>
      </c>
      <c r="E691">
        <v>4293.4831094197498</v>
      </c>
      <c r="F691">
        <v>2456.9310539491498</v>
      </c>
      <c r="G691">
        <v>1695.8515663895801</v>
      </c>
      <c r="H691">
        <v>11704.213842278201</v>
      </c>
      <c r="I691">
        <v>5050.08985622825</v>
      </c>
      <c r="J691">
        <v>1696.2825757349599</v>
      </c>
      <c r="K691" s="1">
        <v>2.3631097079146401E-13</v>
      </c>
    </row>
    <row r="692" spans="1:11" hidden="1" x14ac:dyDescent="0.25">
      <c r="A692">
        <v>107</v>
      </c>
      <c r="B692" t="s">
        <v>254</v>
      </c>
      <c r="C692" t="s">
        <v>131</v>
      </c>
      <c r="D692">
        <v>252989.47975901901</v>
      </c>
      <c r="E692">
        <v>5891.5672330982698</v>
      </c>
      <c r="F692">
        <v>8874.5177571480308</v>
      </c>
      <c r="G692">
        <v>6518.8430566301804</v>
      </c>
      <c r="H692">
        <v>97513.010226127197</v>
      </c>
      <c r="I692">
        <v>72416.878115541607</v>
      </c>
      <c r="J692">
        <v>61774.6633704743</v>
      </c>
      <c r="K692" s="1">
        <v>-5.8553162318730695E-13</v>
      </c>
    </row>
    <row r="693" spans="1:11" hidden="1" x14ac:dyDescent="0.25">
      <c r="A693">
        <v>107</v>
      </c>
      <c r="B693" t="s">
        <v>255</v>
      </c>
      <c r="C693" t="s">
        <v>131</v>
      </c>
      <c r="D693">
        <v>18525.905054308401</v>
      </c>
      <c r="E693">
        <v>1152.0640017339199</v>
      </c>
      <c r="F693">
        <v>778.99508741571003</v>
      </c>
      <c r="G693">
        <v>572.65237751683503</v>
      </c>
      <c r="H693">
        <v>6541.3015275927501</v>
      </c>
      <c r="I693">
        <v>5407.2097858682</v>
      </c>
      <c r="J693">
        <v>4056.9485115825601</v>
      </c>
      <c r="K693">
        <v>16.733762598459901</v>
      </c>
    </row>
    <row r="694" spans="1:11" hidden="1" x14ac:dyDescent="0.25">
      <c r="A694">
        <v>52</v>
      </c>
      <c r="B694" t="s">
        <v>256</v>
      </c>
      <c r="C694" t="s">
        <v>131</v>
      </c>
      <c r="D694">
        <v>61.524505789999999</v>
      </c>
      <c r="E694">
        <v>9.5181368931160897</v>
      </c>
      <c r="F694">
        <v>5.5171145075236296</v>
      </c>
      <c r="G694">
        <v>3.83638364372423</v>
      </c>
      <c r="H694">
        <v>27.058204425467299</v>
      </c>
      <c r="I694">
        <v>11.6674265065823</v>
      </c>
      <c r="J694">
        <v>3.9272398135862701</v>
      </c>
      <c r="K694" s="1">
        <v>4.1958624075188997E-17</v>
      </c>
    </row>
    <row r="695" spans="1:11" x14ac:dyDescent="0.25">
      <c r="A695">
        <v>4</v>
      </c>
      <c r="B695" t="s">
        <v>249</v>
      </c>
      <c r="C695" t="s">
        <v>14</v>
      </c>
      <c r="D695">
        <v>74495457.794582203</v>
      </c>
      <c r="E695">
        <v>17936483.615612101</v>
      </c>
      <c r="F695">
        <v>11575118.8851758</v>
      </c>
      <c r="G695">
        <v>3543425.91662075</v>
      </c>
      <c r="H695">
        <v>11990995.237589199</v>
      </c>
      <c r="I695">
        <v>13705339.23514</v>
      </c>
      <c r="J695">
        <v>10907725.8853522</v>
      </c>
      <c r="K695">
        <v>4836369.0191006297</v>
      </c>
    </row>
    <row r="696" spans="1:11" x14ac:dyDescent="0.25">
      <c r="A696">
        <v>3</v>
      </c>
      <c r="B696" t="s">
        <v>251</v>
      </c>
      <c r="C696" t="s">
        <v>14</v>
      </c>
      <c r="D696">
        <v>21131672.167242099</v>
      </c>
      <c r="E696">
        <v>663330.56845578505</v>
      </c>
      <c r="F696">
        <v>2496660.0666209799</v>
      </c>
      <c r="G696">
        <v>634797.12111361499</v>
      </c>
      <c r="H696">
        <v>3211444.7075586198</v>
      </c>
      <c r="I696">
        <v>5527082.3266343502</v>
      </c>
      <c r="J696">
        <v>6431457.7024207301</v>
      </c>
      <c r="K696">
        <v>2166899.67443801</v>
      </c>
    </row>
    <row r="697" spans="1:11" x14ac:dyDescent="0.25">
      <c r="A697">
        <v>3</v>
      </c>
      <c r="B697" t="s">
        <v>252</v>
      </c>
      <c r="C697" t="s">
        <v>14</v>
      </c>
      <c r="D697">
        <v>6910483.1451298399</v>
      </c>
      <c r="E697">
        <v>3502270.5837087901</v>
      </c>
      <c r="F697">
        <v>1428858.4975421501</v>
      </c>
      <c r="G697">
        <v>412520.21448799002</v>
      </c>
      <c r="H697">
        <v>681553.79812473303</v>
      </c>
      <c r="I697">
        <v>602987.43236345798</v>
      </c>
      <c r="J697">
        <v>217557.90705888101</v>
      </c>
      <c r="K697">
        <v>64734.7118438283</v>
      </c>
    </row>
    <row r="698" spans="1:11" x14ac:dyDescent="0.25">
      <c r="A698">
        <v>3</v>
      </c>
      <c r="B698" t="s">
        <v>253</v>
      </c>
      <c r="C698" t="s">
        <v>14</v>
      </c>
      <c r="D698">
        <v>1572425.95114076</v>
      </c>
      <c r="E698">
        <v>406973.94091643399</v>
      </c>
      <c r="F698">
        <v>299635.137727344</v>
      </c>
      <c r="G698">
        <v>81598.836553513407</v>
      </c>
      <c r="H698">
        <v>71117.221705796503</v>
      </c>
      <c r="I698">
        <v>411142.870760085</v>
      </c>
      <c r="J698">
        <v>142148.842717892</v>
      </c>
      <c r="K698">
        <v>159809.100759694</v>
      </c>
    </row>
    <row r="699" spans="1:11" x14ac:dyDescent="0.25">
      <c r="A699">
        <v>3</v>
      </c>
      <c r="B699" t="s">
        <v>254</v>
      </c>
      <c r="C699" t="s">
        <v>14</v>
      </c>
      <c r="D699">
        <v>7265281.2966127899</v>
      </c>
      <c r="E699">
        <v>867967.28248698497</v>
      </c>
      <c r="F699">
        <v>1466191.4772814</v>
      </c>
      <c r="G699">
        <v>454240.24251835601</v>
      </c>
      <c r="H699">
        <v>2578174.12934699</v>
      </c>
      <c r="I699">
        <v>1394645.2634056199</v>
      </c>
      <c r="J699">
        <v>503903.489169384</v>
      </c>
      <c r="K699">
        <v>159.412404159266</v>
      </c>
    </row>
    <row r="700" spans="1:11" x14ac:dyDescent="0.25">
      <c r="A700">
        <v>4</v>
      </c>
      <c r="B700" t="s">
        <v>255</v>
      </c>
      <c r="C700" t="s">
        <v>14</v>
      </c>
      <c r="D700">
        <v>37612356.953488603</v>
      </c>
      <c r="E700">
        <v>12494019.026409499</v>
      </c>
      <c r="F700">
        <v>5883193.97070562</v>
      </c>
      <c r="G700">
        <v>1960081.8984656499</v>
      </c>
      <c r="H700">
        <v>5448345.0210182397</v>
      </c>
      <c r="I700">
        <v>5769328.3323421599</v>
      </c>
      <c r="J700">
        <v>3612622.6852246402</v>
      </c>
      <c r="K700">
        <v>2444766.0193225299</v>
      </c>
    </row>
    <row r="701" spans="1:11" x14ac:dyDescent="0.25">
      <c r="A701">
        <v>3</v>
      </c>
      <c r="B701" t="s">
        <v>256</v>
      </c>
      <c r="C701" t="s">
        <v>14</v>
      </c>
      <c r="D701">
        <v>3237.4156805346802</v>
      </c>
      <c r="E701">
        <v>1921.9969155864301</v>
      </c>
      <c r="F701">
        <v>578.95499672835194</v>
      </c>
      <c r="G701">
        <v>187.31104330619101</v>
      </c>
      <c r="H701">
        <v>360.05916880908399</v>
      </c>
      <c r="I701">
        <v>153.64678381438699</v>
      </c>
      <c r="J701">
        <v>35.4467722902573</v>
      </c>
      <c r="K701" s="1">
        <v>4.3969011776871702E-15</v>
      </c>
    </row>
    <row r="702" spans="1:11" hidden="1" x14ac:dyDescent="0.25">
      <c r="A702">
        <v>112</v>
      </c>
      <c r="B702" t="s">
        <v>249</v>
      </c>
      <c r="C702" t="s">
        <v>132</v>
      </c>
      <c r="D702">
        <v>192279.492833</v>
      </c>
      <c r="E702">
        <v>60954.473273999203</v>
      </c>
      <c r="F702">
        <v>31717.7933996063</v>
      </c>
      <c r="G702">
        <v>48510.818014775097</v>
      </c>
      <c r="H702">
        <v>24794.838962071601</v>
      </c>
      <c r="I702">
        <v>22863.1326836322</v>
      </c>
      <c r="J702">
        <v>3287.03089891534</v>
      </c>
      <c r="K702">
        <v>151.40559999999999</v>
      </c>
    </row>
    <row r="703" spans="1:11" hidden="1" x14ac:dyDescent="0.25">
      <c r="A703">
        <v>104</v>
      </c>
      <c r="B703" t="s">
        <v>251</v>
      </c>
      <c r="C703" t="s">
        <v>132</v>
      </c>
      <c r="D703">
        <v>3503.6353629999999</v>
      </c>
      <c r="E703">
        <v>234.96840205706599</v>
      </c>
      <c r="F703">
        <v>563.29240130638402</v>
      </c>
      <c r="G703">
        <v>499.90530995475098</v>
      </c>
      <c r="H703">
        <v>1078.6833102701501</v>
      </c>
      <c r="I703">
        <v>917.37374934982404</v>
      </c>
      <c r="J703">
        <v>171.83194006182001</v>
      </c>
      <c r="K703">
        <v>37.580249999999999</v>
      </c>
    </row>
    <row r="704" spans="1:11" hidden="1" x14ac:dyDescent="0.25">
      <c r="A704">
        <v>107</v>
      </c>
      <c r="B704" t="s">
        <v>252</v>
      </c>
      <c r="C704" t="s">
        <v>132</v>
      </c>
      <c r="D704">
        <v>57350.805174999899</v>
      </c>
      <c r="E704">
        <v>27206.93151079</v>
      </c>
      <c r="F704">
        <v>7363.2937515065796</v>
      </c>
      <c r="G704">
        <v>16488.036335021799</v>
      </c>
      <c r="H704">
        <v>3183.1281761181099</v>
      </c>
      <c r="I704">
        <v>2829.2258015510802</v>
      </c>
      <c r="J704">
        <v>280.189600012364</v>
      </c>
      <c r="K704" s="1">
        <v>3.34754446384977E-12</v>
      </c>
    </row>
    <row r="705" spans="1:11" hidden="1" x14ac:dyDescent="0.25">
      <c r="A705">
        <v>108</v>
      </c>
      <c r="B705" t="s">
        <v>254</v>
      </c>
      <c r="C705" t="s">
        <v>132</v>
      </c>
      <c r="D705">
        <v>23754.090950999998</v>
      </c>
      <c r="E705">
        <v>4022.6180509834498</v>
      </c>
      <c r="F705">
        <v>4722.9153618586597</v>
      </c>
      <c r="G705">
        <v>7484.3147524112101</v>
      </c>
      <c r="H705">
        <v>3978.6718305954601</v>
      </c>
      <c r="I705">
        <v>3226.7469259489098</v>
      </c>
      <c r="J705">
        <v>318.82402920229401</v>
      </c>
      <c r="K705" s="1">
        <v>-8.6375351315837103E-14</v>
      </c>
    </row>
    <row r="706" spans="1:11" hidden="1" x14ac:dyDescent="0.25">
      <c r="A706">
        <v>108</v>
      </c>
      <c r="B706" t="s">
        <v>255</v>
      </c>
      <c r="C706" t="s">
        <v>132</v>
      </c>
      <c r="D706">
        <v>107670.938818</v>
      </c>
      <c r="E706">
        <v>29489.9645363983</v>
      </c>
      <c r="F706">
        <v>19068.28122701</v>
      </c>
      <c r="G706">
        <v>24038.564505192498</v>
      </c>
      <c r="H706">
        <v>16554.3478495583</v>
      </c>
      <c r="I706">
        <v>15889.772206580299</v>
      </c>
      <c r="J706">
        <v>2516.18364326037</v>
      </c>
      <c r="K706">
        <v>113.82485000000101</v>
      </c>
    </row>
    <row r="707" spans="1:11" hidden="1" x14ac:dyDescent="0.25">
      <c r="A707">
        <v>53</v>
      </c>
      <c r="B707" t="s">
        <v>256</v>
      </c>
      <c r="C707" t="s">
        <v>132</v>
      </c>
      <c r="D707">
        <v>4.248242637E-2</v>
      </c>
      <c r="E707">
        <v>2.6295791343375001E-2</v>
      </c>
      <c r="F707">
        <v>5.0386378472498904E-3</v>
      </c>
      <c r="G707">
        <v>6.6263272180875901E-3</v>
      </c>
      <c r="H707">
        <v>2.3566202350300898E-3</v>
      </c>
      <c r="I707">
        <v>1.9936288759619799E-3</v>
      </c>
      <c r="J707">
        <v>1.7142085029533201E-4</v>
      </c>
      <c r="K707" s="1">
        <v>1.16467030247466E-21</v>
      </c>
    </row>
    <row r="708" spans="1:11" hidden="1" x14ac:dyDescent="0.25">
      <c r="A708">
        <v>113</v>
      </c>
      <c r="B708" t="s">
        <v>249</v>
      </c>
      <c r="C708" t="s">
        <v>133</v>
      </c>
      <c r="D708">
        <v>653888.12488943199</v>
      </c>
      <c r="E708">
        <v>70614.984906903497</v>
      </c>
      <c r="F708">
        <v>59174.942657387597</v>
      </c>
      <c r="G708">
        <v>21402.660316705002</v>
      </c>
      <c r="H708">
        <v>312358.35634782002</v>
      </c>
      <c r="I708">
        <v>177375.43511718599</v>
      </c>
      <c r="J708">
        <v>12372.4201939964</v>
      </c>
      <c r="K708">
        <v>589.32534943246105</v>
      </c>
    </row>
    <row r="709" spans="1:11" hidden="1" x14ac:dyDescent="0.25">
      <c r="A709">
        <v>105</v>
      </c>
      <c r="B709" t="s">
        <v>251</v>
      </c>
      <c r="C709" t="s">
        <v>133</v>
      </c>
      <c r="D709">
        <v>15308.80271</v>
      </c>
      <c r="E709">
        <v>1226.7269598487601</v>
      </c>
      <c r="F709">
        <v>812.41494145237198</v>
      </c>
      <c r="G709">
        <v>281.09101468666699</v>
      </c>
      <c r="H709">
        <v>5446.9372024984395</v>
      </c>
      <c r="I709">
        <v>6298.1249134215204</v>
      </c>
      <c r="J709">
        <v>655.87891809222594</v>
      </c>
      <c r="K709">
        <v>587.62875999999903</v>
      </c>
    </row>
    <row r="710" spans="1:11" hidden="1" x14ac:dyDescent="0.25">
      <c r="A710">
        <v>108</v>
      </c>
      <c r="B710" t="s">
        <v>252</v>
      </c>
      <c r="C710" t="s">
        <v>133</v>
      </c>
      <c r="D710">
        <v>98924.39486</v>
      </c>
      <c r="E710">
        <v>43403.631639196603</v>
      </c>
      <c r="F710">
        <v>15303.8011584617</v>
      </c>
      <c r="G710">
        <v>4154.7834611533499</v>
      </c>
      <c r="H710">
        <v>25941.7552596075</v>
      </c>
      <c r="I710">
        <v>9455.2656362732796</v>
      </c>
      <c r="J710">
        <v>665.15770530744805</v>
      </c>
      <c r="K710" s="1">
        <v>-2.42916797787984E-13</v>
      </c>
    </row>
    <row r="711" spans="1:11" hidden="1" x14ac:dyDescent="0.25">
      <c r="A711">
        <v>109</v>
      </c>
      <c r="B711" t="s">
        <v>254</v>
      </c>
      <c r="C711" t="s">
        <v>133</v>
      </c>
      <c r="D711">
        <v>507809.38990100002</v>
      </c>
      <c r="E711">
        <v>20688.096067622701</v>
      </c>
      <c r="F711">
        <v>40730.610271845297</v>
      </c>
      <c r="G711">
        <v>16004.235015525501</v>
      </c>
      <c r="H711">
        <v>267700.550269523</v>
      </c>
      <c r="I711">
        <v>152368.91694944</v>
      </c>
      <c r="J711">
        <v>10316.9813270424</v>
      </c>
      <c r="K711" s="1">
        <v>2.39452901951153E-12</v>
      </c>
    </row>
    <row r="712" spans="1:11" hidden="1" x14ac:dyDescent="0.25">
      <c r="A712">
        <v>109</v>
      </c>
      <c r="B712" t="s">
        <v>255</v>
      </c>
      <c r="C712" t="s">
        <v>133</v>
      </c>
      <c r="D712">
        <v>31845.546010138401</v>
      </c>
      <c r="E712">
        <v>5296.5288065242503</v>
      </c>
      <c r="F712">
        <v>2328.1092783997601</v>
      </c>
      <c r="G712">
        <v>962.55741782476696</v>
      </c>
      <c r="H712">
        <v>13269.118819486201</v>
      </c>
      <c r="I712">
        <v>9253.1336533208905</v>
      </c>
      <c r="J712">
        <v>734.40145315003997</v>
      </c>
      <c r="K712">
        <v>1.6965814324603301</v>
      </c>
    </row>
    <row r="713" spans="1:11" hidden="1" x14ac:dyDescent="0.25">
      <c r="A713">
        <v>114</v>
      </c>
      <c r="B713" t="s">
        <v>249</v>
      </c>
      <c r="C713" t="s">
        <v>134</v>
      </c>
      <c r="D713">
        <v>1889605.2117441799</v>
      </c>
      <c r="E713">
        <v>302577.91960539197</v>
      </c>
      <c r="F713">
        <v>101700.743032157</v>
      </c>
      <c r="G713">
        <v>130124.155987315</v>
      </c>
      <c r="H713">
        <v>144205.437870005</v>
      </c>
      <c r="I713">
        <v>231292.77682676399</v>
      </c>
      <c r="J713">
        <v>192971.73817226299</v>
      </c>
      <c r="K713">
        <v>786732.44025028904</v>
      </c>
    </row>
    <row r="714" spans="1:11" hidden="1" x14ac:dyDescent="0.25">
      <c r="A714">
        <v>106</v>
      </c>
      <c r="B714" t="s">
        <v>251</v>
      </c>
      <c r="C714" t="s">
        <v>134</v>
      </c>
      <c r="D714">
        <v>423.466353999999</v>
      </c>
      <c r="E714">
        <v>16.942364958429302</v>
      </c>
      <c r="F714">
        <v>30.134480226603898</v>
      </c>
      <c r="G714">
        <v>40.957620317636099</v>
      </c>
      <c r="H714">
        <v>77.017010813973201</v>
      </c>
      <c r="I714">
        <v>151.53041569132299</v>
      </c>
      <c r="J714">
        <v>97.529490992033402</v>
      </c>
      <c r="K714">
        <v>9.3549709999999902</v>
      </c>
    </row>
    <row r="715" spans="1:11" hidden="1" x14ac:dyDescent="0.25">
      <c r="A715">
        <v>109</v>
      </c>
      <c r="B715" t="s">
        <v>252</v>
      </c>
      <c r="C715" t="s">
        <v>134</v>
      </c>
      <c r="D715">
        <v>34188.99121049</v>
      </c>
      <c r="E715">
        <v>21618.125104258899</v>
      </c>
      <c r="F715">
        <v>347.53718165654101</v>
      </c>
      <c r="G715">
        <v>3218.2403121411298</v>
      </c>
      <c r="H715">
        <v>1008.41254181084</v>
      </c>
      <c r="I715">
        <v>5716.7048536476104</v>
      </c>
      <c r="J715">
        <v>1039.7160169749</v>
      </c>
      <c r="K715">
        <v>1240.2551999999901</v>
      </c>
    </row>
    <row r="716" spans="1:11" hidden="1" x14ac:dyDescent="0.25">
      <c r="A716">
        <v>55</v>
      </c>
      <c r="B716" t="s">
        <v>253</v>
      </c>
      <c r="C716" t="s">
        <v>134</v>
      </c>
      <c r="D716">
        <v>1.9380002811999999</v>
      </c>
      <c r="E716">
        <v>1.02790386205338</v>
      </c>
      <c r="F716">
        <v>0.26159834492707301</v>
      </c>
      <c r="G716">
        <v>0.36539598027171899</v>
      </c>
      <c r="H716">
        <v>0.145812980027375</v>
      </c>
      <c r="I716">
        <v>0.11933175490051801</v>
      </c>
      <c r="J716">
        <v>1.7957359019930501E-2</v>
      </c>
      <c r="K716" s="1">
        <v>2.04643160056638E-18</v>
      </c>
    </row>
    <row r="717" spans="1:11" hidden="1" x14ac:dyDescent="0.25">
      <c r="A717">
        <v>110</v>
      </c>
      <c r="B717" t="s">
        <v>254</v>
      </c>
      <c r="C717" t="s">
        <v>134</v>
      </c>
      <c r="D717">
        <v>29393.651583899999</v>
      </c>
      <c r="E717">
        <v>5032.2303105439396</v>
      </c>
      <c r="F717">
        <v>3524.3824490028601</v>
      </c>
      <c r="G717">
        <v>7790.0954999871001</v>
      </c>
      <c r="H717">
        <v>5960.92511680198</v>
      </c>
      <c r="I717">
        <v>5790.6348494760596</v>
      </c>
      <c r="J717">
        <v>1295.38335808802</v>
      </c>
      <c r="K717" s="1">
        <v>4.4297898682543702E-14</v>
      </c>
    </row>
    <row r="718" spans="1:11" hidden="1" x14ac:dyDescent="0.25">
      <c r="A718">
        <v>110</v>
      </c>
      <c r="B718" t="s">
        <v>255</v>
      </c>
      <c r="C718" t="s">
        <v>134</v>
      </c>
      <c r="D718">
        <v>1825597.0583835</v>
      </c>
      <c r="E718">
        <v>275909.59932233201</v>
      </c>
      <c r="F718">
        <v>97798.457542058502</v>
      </c>
      <c r="G718">
        <v>119074.50774443999</v>
      </c>
      <c r="H718">
        <v>137158.89460960199</v>
      </c>
      <c r="I718">
        <v>219633.71356484501</v>
      </c>
      <c r="J718">
        <v>190539.05674092899</v>
      </c>
      <c r="K718">
        <v>785482.82885928894</v>
      </c>
    </row>
    <row r="719" spans="1:11" hidden="1" x14ac:dyDescent="0.25">
      <c r="A719">
        <v>115</v>
      </c>
      <c r="B719" t="s">
        <v>249</v>
      </c>
      <c r="C719" t="s">
        <v>135</v>
      </c>
      <c r="D719">
        <v>7714.6948562079997</v>
      </c>
      <c r="E719">
        <v>2315.7085156265198</v>
      </c>
      <c r="F719">
        <v>2315.7085156265198</v>
      </c>
      <c r="G719">
        <v>668.609306607745</v>
      </c>
      <c r="H719">
        <v>1728.4864022885299</v>
      </c>
      <c r="I719">
        <v>643.77618754383002</v>
      </c>
      <c r="J719">
        <v>38.597802306834801</v>
      </c>
      <c r="K719">
        <v>3.8081262080000502</v>
      </c>
    </row>
    <row r="720" spans="1:11" hidden="1" x14ac:dyDescent="0.25">
      <c r="A720">
        <v>107</v>
      </c>
      <c r="B720" t="s">
        <v>251</v>
      </c>
      <c r="C720" t="s">
        <v>135</v>
      </c>
      <c r="D720">
        <v>56.539900000000003</v>
      </c>
      <c r="E720">
        <v>9.6390570986154192</v>
      </c>
      <c r="F720">
        <v>9.6390570986154192</v>
      </c>
      <c r="G720">
        <v>6.45870150447419</v>
      </c>
      <c r="H720">
        <v>20.122020666428998</v>
      </c>
      <c r="I720">
        <v>9.9777269134451707</v>
      </c>
      <c r="J720">
        <v>0.70333671842071399</v>
      </c>
      <c r="K720" s="1">
        <v>1.7763568394002501E-15</v>
      </c>
    </row>
    <row r="721" spans="1:11" hidden="1" x14ac:dyDescent="0.25">
      <c r="A721">
        <v>110</v>
      </c>
      <c r="B721" t="s">
        <v>252</v>
      </c>
      <c r="C721" t="s">
        <v>135</v>
      </c>
      <c r="D721">
        <v>1619.8834019999999</v>
      </c>
      <c r="E721">
        <v>500.82346250397302</v>
      </c>
      <c r="F721">
        <v>500.82346250397302</v>
      </c>
      <c r="G721">
        <v>77.276822843365395</v>
      </c>
      <c r="H721">
        <v>441.74636398548699</v>
      </c>
      <c r="I721">
        <v>95.713616839587004</v>
      </c>
      <c r="J721">
        <v>3.4996733236136399</v>
      </c>
      <c r="K721" s="1">
        <v>-2.2915003228263201E-13</v>
      </c>
    </row>
    <row r="722" spans="1:11" hidden="1" x14ac:dyDescent="0.25">
      <c r="A722">
        <v>111</v>
      </c>
      <c r="B722" t="s">
        <v>254</v>
      </c>
      <c r="C722" t="s">
        <v>135</v>
      </c>
      <c r="D722">
        <v>382.30110220300003</v>
      </c>
      <c r="E722">
        <v>96.137844024518799</v>
      </c>
      <c r="F722">
        <v>96.137844024518799</v>
      </c>
      <c r="G722">
        <v>49.211824054673201</v>
      </c>
      <c r="H722">
        <v>96.786668000746502</v>
      </c>
      <c r="I722">
        <v>41.9737024837071</v>
      </c>
      <c r="J722">
        <v>2.0490454118353201</v>
      </c>
      <c r="K722">
        <v>4.1742030000019902E-3</v>
      </c>
    </row>
    <row r="723" spans="1:11" hidden="1" x14ac:dyDescent="0.25">
      <c r="A723">
        <v>111</v>
      </c>
      <c r="B723" t="s">
        <v>255</v>
      </c>
      <c r="C723" t="s">
        <v>135</v>
      </c>
      <c r="D723">
        <v>5655.7798050000001</v>
      </c>
      <c r="E723">
        <v>1709.04073068517</v>
      </c>
      <c r="F723">
        <v>1709.04073068517</v>
      </c>
      <c r="G723">
        <v>535.64316959175301</v>
      </c>
      <c r="H723">
        <v>1169.8067220098101</v>
      </c>
      <c r="I723">
        <v>496.09965691084801</v>
      </c>
      <c r="J723">
        <v>32.344843117226397</v>
      </c>
      <c r="K723">
        <v>3.8039519999997702</v>
      </c>
    </row>
    <row r="724" spans="1:11" hidden="1" x14ac:dyDescent="0.25">
      <c r="A724">
        <v>54</v>
      </c>
      <c r="B724" t="s">
        <v>256</v>
      </c>
      <c r="C724" t="s">
        <v>135</v>
      </c>
      <c r="D724">
        <v>0.18968296299999901</v>
      </c>
      <c r="E724">
        <v>6.7309650476433003E-2</v>
      </c>
      <c r="F724">
        <v>6.7309650476433003E-2</v>
      </c>
      <c r="G724">
        <v>1.8049051301205501E-2</v>
      </c>
      <c r="H724">
        <v>2.4536646112479601E-2</v>
      </c>
      <c r="I724">
        <v>1.1553641753646E-2</v>
      </c>
      <c r="J724">
        <v>9.24322879802605E-4</v>
      </c>
      <c r="K724" s="1">
        <v>-4.87890977618477E-18</v>
      </c>
    </row>
    <row r="725" spans="1:11" hidden="1" x14ac:dyDescent="0.25">
      <c r="A725">
        <v>116</v>
      </c>
      <c r="B725" t="s">
        <v>249</v>
      </c>
      <c r="C725" t="s">
        <v>136</v>
      </c>
      <c r="D725">
        <v>1842165.6991463001</v>
      </c>
      <c r="E725">
        <v>536775.36310406297</v>
      </c>
      <c r="F725">
        <v>188808.94100612501</v>
      </c>
      <c r="G725">
        <v>115820.876839481</v>
      </c>
      <c r="H725">
        <v>786653.10527102801</v>
      </c>
      <c r="I725">
        <v>196289.41451859401</v>
      </c>
      <c r="J725">
        <v>17138.031942707399</v>
      </c>
      <c r="K725">
        <v>679.96646430000101</v>
      </c>
    </row>
    <row r="726" spans="1:11" hidden="1" x14ac:dyDescent="0.25">
      <c r="A726">
        <v>108</v>
      </c>
      <c r="B726" t="s">
        <v>251</v>
      </c>
      <c r="C726" t="s">
        <v>136</v>
      </c>
      <c r="D726">
        <v>4394.8367249999901</v>
      </c>
      <c r="E726">
        <v>304.98402326550502</v>
      </c>
      <c r="F726">
        <v>382.29404056891298</v>
      </c>
      <c r="G726">
        <v>135.40780430538601</v>
      </c>
      <c r="H726">
        <v>2458.0245402250698</v>
      </c>
      <c r="I726">
        <v>924.07073200572302</v>
      </c>
      <c r="J726">
        <v>186.221344629398</v>
      </c>
      <c r="K726">
        <v>3.8342399999999501</v>
      </c>
    </row>
    <row r="727" spans="1:11" hidden="1" x14ac:dyDescent="0.25">
      <c r="A727">
        <v>111</v>
      </c>
      <c r="B727" t="s">
        <v>252</v>
      </c>
      <c r="C727" t="s">
        <v>136</v>
      </c>
      <c r="D727">
        <v>149516.06531999999</v>
      </c>
      <c r="E727">
        <v>57635.729588431197</v>
      </c>
      <c r="F727">
        <v>16728.61471464</v>
      </c>
      <c r="G727">
        <v>7623.4572477597603</v>
      </c>
      <c r="H727">
        <v>55019.746567592498</v>
      </c>
      <c r="I727">
        <v>11760.0965945916</v>
      </c>
      <c r="J727">
        <v>748.42060698456396</v>
      </c>
      <c r="K727" s="1">
        <v>7.4275308126203704E-13</v>
      </c>
    </row>
    <row r="728" spans="1:11" hidden="1" x14ac:dyDescent="0.25">
      <c r="A728">
        <v>56</v>
      </c>
      <c r="B728" t="s">
        <v>253</v>
      </c>
      <c r="C728" t="s">
        <v>136</v>
      </c>
      <c r="D728">
        <v>14.300001834</v>
      </c>
      <c r="E728">
        <v>5.1781625048122004</v>
      </c>
      <c r="F728">
        <v>1.62972166060915</v>
      </c>
      <c r="G728">
        <v>0.71132211151137503</v>
      </c>
      <c r="H728">
        <v>5.5683299078652899</v>
      </c>
      <c r="I728">
        <v>1.14116607834022</v>
      </c>
      <c r="J728">
        <v>7.12995708617397E-2</v>
      </c>
      <c r="K728" s="1">
        <v>9.6241577532928101E-17</v>
      </c>
    </row>
    <row r="729" spans="1:11" hidden="1" x14ac:dyDescent="0.25">
      <c r="A729">
        <v>112</v>
      </c>
      <c r="B729" t="s">
        <v>254</v>
      </c>
      <c r="C729" t="s">
        <v>136</v>
      </c>
      <c r="D729">
        <v>564084.36033079994</v>
      </c>
      <c r="E729">
        <v>40569.719904908299</v>
      </c>
      <c r="F729">
        <v>64840.926106485698</v>
      </c>
      <c r="G729">
        <v>26285.668138591001</v>
      </c>
      <c r="H729">
        <v>333906.41507672</v>
      </c>
      <c r="I729">
        <v>89829.804726200004</v>
      </c>
      <c r="J729">
        <v>8651.8263778949895</v>
      </c>
      <c r="K729" s="1">
        <v>4.6238707307466598E-12</v>
      </c>
    </row>
    <row r="730" spans="1:11" hidden="1" x14ac:dyDescent="0.25">
      <c r="A730">
        <v>112</v>
      </c>
      <c r="B730" t="s">
        <v>255</v>
      </c>
      <c r="C730" t="s">
        <v>136</v>
      </c>
      <c r="D730">
        <v>1124156.2211196001</v>
      </c>
      <c r="E730">
        <v>438259.79348156601</v>
      </c>
      <c r="F730">
        <v>106855.488036551</v>
      </c>
      <c r="G730">
        <v>81775.6483797939</v>
      </c>
      <c r="H730">
        <v>395263.36260491901</v>
      </c>
      <c r="I730">
        <v>93774.305153405599</v>
      </c>
      <c r="J730">
        <v>7551.4912390620902</v>
      </c>
      <c r="K730">
        <v>676.132224299987</v>
      </c>
    </row>
    <row r="731" spans="1:11" hidden="1" x14ac:dyDescent="0.25">
      <c r="A731">
        <v>117</v>
      </c>
      <c r="B731" t="s">
        <v>249</v>
      </c>
      <c r="C731" t="s">
        <v>137</v>
      </c>
      <c r="D731">
        <v>226919.504240599</v>
      </c>
      <c r="E731">
        <v>13751.4490583487</v>
      </c>
      <c r="F731">
        <v>54679.4168782099</v>
      </c>
      <c r="G731">
        <v>2984.60075352587</v>
      </c>
      <c r="H731">
        <v>114006.38898536201</v>
      </c>
      <c r="I731">
        <v>31169.539268141802</v>
      </c>
      <c r="J731">
        <v>5864.9600674112698</v>
      </c>
      <c r="K731">
        <v>4463.1492295999997</v>
      </c>
    </row>
    <row r="732" spans="1:11" hidden="1" x14ac:dyDescent="0.25">
      <c r="A732">
        <v>109</v>
      </c>
      <c r="B732" t="s">
        <v>251</v>
      </c>
      <c r="C732" t="s">
        <v>137</v>
      </c>
      <c r="D732">
        <v>5638.4967219999999</v>
      </c>
      <c r="E732">
        <v>67.094848261339195</v>
      </c>
      <c r="F732">
        <v>1118.5332405413501</v>
      </c>
      <c r="G732">
        <v>17.4312458642883</v>
      </c>
      <c r="H732">
        <v>1984.90851649913</v>
      </c>
      <c r="I732">
        <v>553.77594365874097</v>
      </c>
      <c r="J732">
        <v>201.783123175143</v>
      </c>
      <c r="K732">
        <v>1694.9698040000001</v>
      </c>
    </row>
    <row r="733" spans="1:11" hidden="1" x14ac:dyDescent="0.25">
      <c r="A733">
        <v>112</v>
      </c>
      <c r="B733" t="s">
        <v>252</v>
      </c>
      <c r="C733" t="s">
        <v>137</v>
      </c>
      <c r="D733">
        <v>39237.557699999998</v>
      </c>
      <c r="E733">
        <v>5043.2520201376001</v>
      </c>
      <c r="F733">
        <v>18810.351952890302</v>
      </c>
      <c r="G733">
        <v>773.37410457244596</v>
      </c>
      <c r="H733">
        <v>11722.7499677625</v>
      </c>
      <c r="I733">
        <v>2763.74751528672</v>
      </c>
      <c r="J733">
        <v>124.08213935035801</v>
      </c>
      <c r="K733" s="1">
        <v>2.5224267119483501E-13</v>
      </c>
    </row>
    <row r="734" spans="1:11" hidden="1" x14ac:dyDescent="0.25">
      <c r="A734">
        <v>113</v>
      </c>
      <c r="B734" t="s">
        <v>254</v>
      </c>
      <c r="C734" t="s">
        <v>137</v>
      </c>
      <c r="D734">
        <v>160247.88772500001</v>
      </c>
      <c r="E734">
        <v>5193.3629689757099</v>
      </c>
      <c r="F734">
        <v>28995.410576730701</v>
      </c>
      <c r="G734">
        <v>1618.4003714335799</v>
      </c>
      <c r="H734">
        <v>93815.000724114696</v>
      </c>
      <c r="I734">
        <v>25663.162960085199</v>
      </c>
      <c r="J734">
        <v>4962.5501236600103</v>
      </c>
      <c r="K734" s="1">
        <v>5.3318460757623099E-14</v>
      </c>
    </row>
    <row r="735" spans="1:11" hidden="1" x14ac:dyDescent="0.25">
      <c r="A735">
        <v>113</v>
      </c>
      <c r="B735" t="s">
        <v>255</v>
      </c>
      <c r="C735" t="s">
        <v>137</v>
      </c>
      <c r="D735">
        <v>21795.552211210001</v>
      </c>
      <c r="E735">
        <v>3447.7348908849999</v>
      </c>
      <c r="F735">
        <v>5755.1186420336098</v>
      </c>
      <c r="G735">
        <v>575.39605305756697</v>
      </c>
      <c r="H735">
        <v>6483.7318000437499</v>
      </c>
      <c r="I735">
        <v>2188.8452987495498</v>
      </c>
      <c r="J735">
        <v>576.54506172050105</v>
      </c>
      <c r="K735">
        <v>2768.1804647200001</v>
      </c>
    </row>
    <row r="736" spans="1:11" hidden="1" x14ac:dyDescent="0.25">
      <c r="A736">
        <v>118</v>
      </c>
      <c r="B736" t="s">
        <v>249</v>
      </c>
      <c r="C736" t="s">
        <v>138</v>
      </c>
      <c r="D736">
        <v>202044.242959386</v>
      </c>
      <c r="E736">
        <v>26997.659830689201</v>
      </c>
      <c r="F736">
        <v>21998.119245422698</v>
      </c>
      <c r="G736">
        <v>21495.9246660961</v>
      </c>
      <c r="H736">
        <v>22708.353444613502</v>
      </c>
      <c r="I736">
        <v>70134.766438452498</v>
      </c>
      <c r="J736">
        <v>38452.468432725698</v>
      </c>
      <c r="K736">
        <v>256.95090138600102</v>
      </c>
    </row>
    <row r="737" spans="1:11" hidden="1" x14ac:dyDescent="0.25">
      <c r="A737">
        <v>110</v>
      </c>
      <c r="B737" t="s">
        <v>251</v>
      </c>
      <c r="C737" t="s">
        <v>138</v>
      </c>
      <c r="D737">
        <v>53965.220886999901</v>
      </c>
      <c r="E737">
        <v>477.039883389274</v>
      </c>
      <c r="F737">
        <v>2459.4568063994202</v>
      </c>
      <c r="G737">
        <v>1387.6436469164601</v>
      </c>
      <c r="H737">
        <v>4873.7824502348203</v>
      </c>
      <c r="I737">
        <v>25931.806104718798</v>
      </c>
      <c r="J737">
        <v>18739.0460353411</v>
      </c>
      <c r="K737">
        <v>96.445959999999999</v>
      </c>
    </row>
    <row r="738" spans="1:11" hidden="1" x14ac:dyDescent="0.25">
      <c r="A738">
        <v>113</v>
      </c>
      <c r="B738" t="s">
        <v>252</v>
      </c>
      <c r="C738" t="s">
        <v>138</v>
      </c>
      <c r="D738">
        <v>18934.0481929999</v>
      </c>
      <c r="E738">
        <v>11663.929425533899</v>
      </c>
      <c r="F738">
        <v>2626.2428285769902</v>
      </c>
      <c r="G738">
        <v>2288.2836991049298</v>
      </c>
      <c r="H738">
        <v>511.56911245367399</v>
      </c>
      <c r="I738">
        <v>1470.2601533562899</v>
      </c>
      <c r="J738">
        <v>361.9982739742</v>
      </c>
      <c r="K738">
        <v>11.764700000001399</v>
      </c>
    </row>
    <row r="739" spans="1:11" hidden="1" x14ac:dyDescent="0.25">
      <c r="A739">
        <v>57</v>
      </c>
      <c r="B739" t="s">
        <v>253</v>
      </c>
      <c r="C739" t="s">
        <v>138</v>
      </c>
      <c r="D739">
        <v>6.3991262720000002</v>
      </c>
      <c r="E739">
        <v>2.7666771507557799</v>
      </c>
      <c r="F739">
        <v>1.4347279120826999</v>
      </c>
      <c r="G739">
        <v>1.11547917824531</v>
      </c>
      <c r="H739">
        <v>0.39266502720206398</v>
      </c>
      <c r="I739">
        <v>0.55918004913464403</v>
      </c>
      <c r="J739">
        <v>0.13039695457948799</v>
      </c>
      <c r="K739" s="1">
        <v>2.4245471082206999E-16</v>
      </c>
    </row>
    <row r="740" spans="1:11" hidden="1" x14ac:dyDescent="0.25">
      <c r="A740">
        <v>114</v>
      </c>
      <c r="B740" t="s">
        <v>254</v>
      </c>
      <c r="C740" t="s">
        <v>138</v>
      </c>
      <c r="D740">
        <v>108155.803336005</v>
      </c>
      <c r="E740">
        <v>13088.5024995941</v>
      </c>
      <c r="F740">
        <v>14557.8753980039</v>
      </c>
      <c r="G740">
        <v>16230.2358572883</v>
      </c>
      <c r="H740">
        <v>15169.6353362713</v>
      </c>
      <c r="I740">
        <v>34734.348787959898</v>
      </c>
      <c r="J740">
        <v>14374.928910882199</v>
      </c>
      <c r="K740">
        <v>0.27654600599896201</v>
      </c>
    </row>
    <row r="741" spans="1:11" hidden="1" x14ac:dyDescent="0.25">
      <c r="A741">
        <v>114</v>
      </c>
      <c r="B741" t="s">
        <v>255</v>
      </c>
      <c r="C741" t="s">
        <v>138</v>
      </c>
      <c r="D741">
        <v>20982.3432656199</v>
      </c>
      <c r="E741">
        <v>1765.2354602632499</v>
      </c>
      <c r="F741">
        <v>2353.0138062054898</v>
      </c>
      <c r="G741">
        <v>1588.5648353746401</v>
      </c>
      <c r="H741">
        <v>2152.9453645293502</v>
      </c>
      <c r="I741">
        <v>7997.7623467938902</v>
      </c>
      <c r="J741">
        <v>4976.3578857733701</v>
      </c>
      <c r="K741">
        <v>148.46356668000001</v>
      </c>
    </row>
    <row r="742" spans="1:11" hidden="1" x14ac:dyDescent="0.25">
      <c r="A742">
        <v>55</v>
      </c>
      <c r="B742" t="s">
        <v>256</v>
      </c>
      <c r="C742" t="s">
        <v>138</v>
      </c>
      <c r="D742">
        <v>0.4400730873</v>
      </c>
      <c r="E742">
        <v>0.190266618399411</v>
      </c>
      <c r="F742">
        <v>9.8667380001515398E-2</v>
      </c>
      <c r="G742">
        <v>7.6712404245176405E-2</v>
      </c>
      <c r="H742">
        <v>2.7003905899757201E-2</v>
      </c>
      <c r="I742">
        <v>3.8455271817515201E-2</v>
      </c>
      <c r="J742">
        <v>8.9675069366235705E-3</v>
      </c>
      <c r="K742" s="1">
        <v>-5.4498099826341599E-18</v>
      </c>
    </row>
    <row r="743" spans="1:11" hidden="1" x14ac:dyDescent="0.25">
      <c r="A743">
        <v>119</v>
      </c>
      <c r="B743" t="s">
        <v>249</v>
      </c>
      <c r="C743" t="s">
        <v>139</v>
      </c>
      <c r="D743">
        <v>20956.022692999999</v>
      </c>
      <c r="E743">
        <v>2798.9102892989099</v>
      </c>
      <c r="F743">
        <v>4181.1748825651803</v>
      </c>
      <c r="G743">
        <v>3706.2903364782901</v>
      </c>
      <c r="H743">
        <v>3507.4208469826299</v>
      </c>
      <c r="I743">
        <v>6045.4530383829997</v>
      </c>
      <c r="J743">
        <v>716.03945429197199</v>
      </c>
      <c r="K743">
        <v>0.73384499999977204</v>
      </c>
    </row>
    <row r="744" spans="1:11" hidden="1" x14ac:dyDescent="0.25">
      <c r="A744">
        <v>111</v>
      </c>
      <c r="B744" t="s">
        <v>251</v>
      </c>
      <c r="C744" t="s">
        <v>139</v>
      </c>
      <c r="D744">
        <v>386.20522999999901</v>
      </c>
      <c r="E744">
        <v>24.770546508110598</v>
      </c>
      <c r="F744">
        <v>58.279931799492999</v>
      </c>
      <c r="G744">
        <v>38.722851551958797</v>
      </c>
      <c r="H744">
        <v>80.286516167714197</v>
      </c>
      <c r="I744">
        <v>164.07579882324501</v>
      </c>
      <c r="J744">
        <v>20.069585149478002</v>
      </c>
      <c r="K744" s="1">
        <v>-4.4408920985006202E-16</v>
      </c>
    </row>
    <row r="745" spans="1:11" hidden="1" x14ac:dyDescent="0.25">
      <c r="A745">
        <v>114</v>
      </c>
      <c r="B745" t="s">
        <v>252</v>
      </c>
      <c r="C745" t="s">
        <v>139</v>
      </c>
      <c r="D745">
        <v>3892.9425499999902</v>
      </c>
      <c r="E745">
        <v>789.24607450714404</v>
      </c>
      <c r="F745">
        <v>1222.1002813039299</v>
      </c>
      <c r="G745">
        <v>1063.8211075169199</v>
      </c>
      <c r="H745">
        <v>314.64920335512898</v>
      </c>
      <c r="I745">
        <v>460.867600527663</v>
      </c>
      <c r="J745">
        <v>42.258282789204799</v>
      </c>
      <c r="K745" s="1">
        <v>-5.4733995114020199E-14</v>
      </c>
    </row>
    <row r="746" spans="1:11" hidden="1" x14ac:dyDescent="0.25">
      <c r="A746">
        <v>115</v>
      </c>
      <c r="B746" t="s">
        <v>254</v>
      </c>
      <c r="C746" t="s">
        <v>139</v>
      </c>
      <c r="D746">
        <v>4928.1570733999897</v>
      </c>
      <c r="E746">
        <v>651.10698507636198</v>
      </c>
      <c r="F746">
        <v>931.52036970498602</v>
      </c>
      <c r="G746">
        <v>981.52854188833396</v>
      </c>
      <c r="H746">
        <v>906.77758855032801</v>
      </c>
      <c r="I746">
        <v>1310.3168880030901</v>
      </c>
      <c r="J746">
        <v>146.906700176897</v>
      </c>
      <c r="K746" s="1">
        <v>8.8817841970012507E-15</v>
      </c>
    </row>
    <row r="747" spans="1:11" hidden="1" x14ac:dyDescent="0.25">
      <c r="A747">
        <v>115</v>
      </c>
      <c r="B747" t="s">
        <v>255</v>
      </c>
      <c r="C747" t="s">
        <v>139</v>
      </c>
      <c r="D747">
        <v>11748.7291749999</v>
      </c>
      <c r="E747">
        <v>1333.7913705537901</v>
      </c>
      <c r="F747">
        <v>1969.2770546016</v>
      </c>
      <c r="G747">
        <v>1622.21912777427</v>
      </c>
      <c r="H747">
        <v>2205.7089834414101</v>
      </c>
      <c r="I747">
        <v>4110.1938200080103</v>
      </c>
      <c r="J747">
        <v>506.80497362088897</v>
      </c>
      <c r="K747">
        <v>0.73384500000017705</v>
      </c>
    </row>
    <row r="748" spans="1:11" hidden="1" x14ac:dyDescent="0.25">
      <c r="A748">
        <v>120</v>
      </c>
      <c r="B748" t="s">
        <v>249</v>
      </c>
      <c r="C748" t="s">
        <v>140</v>
      </c>
      <c r="D748">
        <v>173451.82695409999</v>
      </c>
      <c r="E748">
        <v>19446.877157631399</v>
      </c>
      <c r="F748">
        <v>18909.478580875999</v>
      </c>
      <c r="G748">
        <v>18445.416133016199</v>
      </c>
      <c r="H748">
        <v>28254.703127619701</v>
      </c>
      <c r="I748">
        <v>55580.479131679298</v>
      </c>
      <c r="J748">
        <v>32026.135344177099</v>
      </c>
      <c r="K748">
        <v>788.73747909999997</v>
      </c>
    </row>
    <row r="749" spans="1:11" hidden="1" x14ac:dyDescent="0.25">
      <c r="A749">
        <v>112</v>
      </c>
      <c r="B749" t="s">
        <v>251</v>
      </c>
      <c r="C749" t="s">
        <v>140</v>
      </c>
      <c r="D749">
        <v>27578.832289999998</v>
      </c>
      <c r="E749">
        <v>91.891202585765299</v>
      </c>
      <c r="F749">
        <v>955.315464050743</v>
      </c>
      <c r="G749">
        <v>606.99587707484295</v>
      </c>
      <c r="H749">
        <v>2311.07442031255</v>
      </c>
      <c r="I749">
        <v>12513.724548939999</v>
      </c>
      <c r="J749">
        <v>10750.291977036</v>
      </c>
      <c r="K749">
        <v>349.53879999999998</v>
      </c>
    </row>
    <row r="750" spans="1:11" hidden="1" x14ac:dyDescent="0.25">
      <c r="A750">
        <v>115</v>
      </c>
      <c r="B750" t="s">
        <v>252</v>
      </c>
      <c r="C750" t="s">
        <v>140</v>
      </c>
      <c r="D750">
        <v>19977.221521999902</v>
      </c>
      <c r="E750">
        <v>10456.615709473501</v>
      </c>
      <c r="F750">
        <v>4299.4154257127902</v>
      </c>
      <c r="G750">
        <v>2346.3697746237599</v>
      </c>
      <c r="H750">
        <v>1497.2318443413999</v>
      </c>
      <c r="I750">
        <v>1133.2815568661199</v>
      </c>
      <c r="J750">
        <v>244.30721098233499</v>
      </c>
      <c r="K750" s="1">
        <v>6.5926430981022496E-13</v>
      </c>
    </row>
    <row r="751" spans="1:11" hidden="1" x14ac:dyDescent="0.25">
      <c r="A751">
        <v>116</v>
      </c>
      <c r="B751" t="s">
        <v>254</v>
      </c>
      <c r="C751" t="s">
        <v>140</v>
      </c>
      <c r="D751">
        <v>105101.184670099</v>
      </c>
      <c r="E751">
        <v>8065.7845185689202</v>
      </c>
      <c r="F751">
        <v>12067.601826960599</v>
      </c>
      <c r="G751">
        <v>14549.210735290901</v>
      </c>
      <c r="H751">
        <v>22245.334845742898</v>
      </c>
      <c r="I751">
        <v>34102.733716072398</v>
      </c>
      <c r="J751">
        <v>14065.357434363999</v>
      </c>
      <c r="K751">
        <v>5.1615931000008901</v>
      </c>
    </row>
    <row r="752" spans="1:11" hidden="1" x14ac:dyDescent="0.25">
      <c r="A752">
        <v>116</v>
      </c>
      <c r="B752" t="s">
        <v>255</v>
      </c>
      <c r="C752" t="s">
        <v>140</v>
      </c>
      <c r="D752">
        <v>20794.564573649899</v>
      </c>
      <c r="E752">
        <v>832.57500480194403</v>
      </c>
      <c r="F752">
        <v>1587.1431287548801</v>
      </c>
      <c r="G752">
        <v>942.82838129239894</v>
      </c>
      <c r="H752">
        <v>2201.0599427197499</v>
      </c>
      <c r="I752">
        <v>7830.7393292194301</v>
      </c>
      <c r="J752">
        <v>6966.1816298315798</v>
      </c>
      <c r="K752">
        <v>434.03715703</v>
      </c>
    </row>
    <row r="753" spans="1:11" hidden="1" x14ac:dyDescent="0.25">
      <c r="A753">
        <v>121</v>
      </c>
      <c r="B753" t="s">
        <v>249</v>
      </c>
      <c r="C753" t="s">
        <v>141</v>
      </c>
      <c r="D753">
        <v>7559.8340699999999</v>
      </c>
      <c r="E753">
        <v>7516.4731160661204</v>
      </c>
      <c r="F753">
        <v>0</v>
      </c>
      <c r="G753">
        <v>17.625030212951799</v>
      </c>
      <c r="H753">
        <v>9.3569406833186104</v>
      </c>
      <c r="I753">
        <v>8.6749130376035701</v>
      </c>
      <c r="J753">
        <v>0</v>
      </c>
      <c r="K753">
        <v>7.7040699999995397</v>
      </c>
    </row>
    <row r="754" spans="1:11" hidden="1" x14ac:dyDescent="0.25">
      <c r="A754">
        <v>116</v>
      </c>
      <c r="B754" t="s">
        <v>252</v>
      </c>
      <c r="C754" t="s">
        <v>141</v>
      </c>
      <c r="D754">
        <v>242.12620000000001</v>
      </c>
      <c r="E754">
        <v>240.64205716485299</v>
      </c>
      <c r="F754">
        <v>0</v>
      </c>
      <c r="G754">
        <v>0.73360483093001805</v>
      </c>
      <c r="H754">
        <v>0.38946298559896397</v>
      </c>
      <c r="I754">
        <v>0.36107501861796498</v>
      </c>
      <c r="J754">
        <v>0</v>
      </c>
      <c r="K754" s="1">
        <v>2.8421709430404001E-14</v>
      </c>
    </row>
    <row r="755" spans="1:11" hidden="1" x14ac:dyDescent="0.25">
      <c r="A755">
        <v>117</v>
      </c>
      <c r="B755" t="s">
        <v>254</v>
      </c>
      <c r="C755" t="s">
        <v>141</v>
      </c>
      <c r="D755">
        <v>42.471499999999999</v>
      </c>
      <c r="E755">
        <v>42.200753842213899</v>
      </c>
      <c r="F755">
        <v>0</v>
      </c>
      <c r="G755">
        <v>0.133828553831844</v>
      </c>
      <c r="H755">
        <v>7.10481528150049E-2</v>
      </c>
      <c r="I755">
        <v>6.58694511392309E-2</v>
      </c>
      <c r="J755">
        <v>0</v>
      </c>
      <c r="K755" s="1">
        <v>-3.5527136788005001E-15</v>
      </c>
    </row>
    <row r="756" spans="1:11" hidden="1" x14ac:dyDescent="0.25">
      <c r="A756">
        <v>117</v>
      </c>
      <c r="B756" t="s">
        <v>255</v>
      </c>
      <c r="C756" t="s">
        <v>141</v>
      </c>
      <c r="D756">
        <v>7272.6440699999903</v>
      </c>
      <c r="E756">
        <v>7231.0518768480397</v>
      </c>
      <c r="F756">
        <v>0</v>
      </c>
      <c r="G756">
        <v>16.750740068061599</v>
      </c>
      <c r="H756">
        <v>8.8927893640354299</v>
      </c>
      <c r="I756">
        <v>8.2445937198538193</v>
      </c>
      <c r="J756">
        <v>0</v>
      </c>
      <c r="K756">
        <v>7.7040700000004501</v>
      </c>
    </row>
    <row r="757" spans="1:11" hidden="1" x14ac:dyDescent="0.25">
      <c r="A757">
        <v>56</v>
      </c>
      <c r="B757" t="s">
        <v>256</v>
      </c>
      <c r="C757" t="s">
        <v>141</v>
      </c>
      <c r="D757">
        <v>2.58778</v>
      </c>
      <c r="E757">
        <v>2.5739687022728002</v>
      </c>
      <c r="F757">
        <v>0</v>
      </c>
      <c r="G757">
        <v>6.8268595812607403E-3</v>
      </c>
      <c r="H757">
        <v>3.6243069874717501E-3</v>
      </c>
      <c r="I757">
        <v>3.3601311584616602E-3</v>
      </c>
      <c r="J757">
        <v>0</v>
      </c>
      <c r="K757">
        <v>0</v>
      </c>
    </row>
    <row r="758" spans="1:11" hidden="1" x14ac:dyDescent="0.25">
      <c r="A758">
        <v>122</v>
      </c>
      <c r="B758" t="s">
        <v>249</v>
      </c>
      <c r="C758" t="s">
        <v>142</v>
      </c>
      <c r="D758">
        <v>333605.279392784</v>
      </c>
      <c r="E758">
        <v>50081.326168798703</v>
      </c>
      <c r="F758">
        <v>57168.711452940603</v>
      </c>
      <c r="G758">
        <v>13437.2321811493</v>
      </c>
      <c r="H758">
        <v>141582.46294005899</v>
      </c>
      <c r="I758">
        <v>54600.413212273103</v>
      </c>
      <c r="J758">
        <v>10104.865404578301</v>
      </c>
      <c r="K758">
        <v>6630.2680329852801</v>
      </c>
    </row>
    <row r="759" spans="1:11" hidden="1" x14ac:dyDescent="0.25">
      <c r="A759">
        <v>113</v>
      </c>
      <c r="B759" t="s">
        <v>251</v>
      </c>
      <c r="C759" t="s">
        <v>142</v>
      </c>
      <c r="D759">
        <v>12171.2770545572</v>
      </c>
      <c r="E759">
        <v>823.15605486658797</v>
      </c>
      <c r="F759">
        <v>2172.5096146221099</v>
      </c>
      <c r="G759">
        <v>262.73848449326999</v>
      </c>
      <c r="H759">
        <v>4775.5693426048601</v>
      </c>
      <c r="I759">
        <v>2741.70637086236</v>
      </c>
      <c r="J759">
        <v>592.07781123141399</v>
      </c>
      <c r="K759">
        <v>803.51937587663895</v>
      </c>
    </row>
    <row r="760" spans="1:11" hidden="1" x14ac:dyDescent="0.25">
      <c r="A760">
        <v>117</v>
      </c>
      <c r="B760" t="s">
        <v>252</v>
      </c>
      <c r="C760" t="s">
        <v>142</v>
      </c>
      <c r="D760">
        <v>22410.8712893999</v>
      </c>
      <c r="E760">
        <v>12079.924424867701</v>
      </c>
      <c r="F760">
        <v>4569.7740179560296</v>
      </c>
      <c r="G760">
        <v>951.66477323641402</v>
      </c>
      <c r="H760">
        <v>3237.2218759009502</v>
      </c>
      <c r="I760">
        <v>1113.8870970262799</v>
      </c>
      <c r="J760">
        <v>174.29410041257799</v>
      </c>
      <c r="K760">
        <v>284.10500000000002</v>
      </c>
    </row>
    <row r="761" spans="1:11" hidden="1" x14ac:dyDescent="0.25">
      <c r="A761">
        <v>58</v>
      </c>
      <c r="B761" t="s">
        <v>253</v>
      </c>
      <c r="C761" t="s">
        <v>142</v>
      </c>
      <c r="D761">
        <v>830.49989410000001</v>
      </c>
      <c r="E761">
        <v>451.459625757075</v>
      </c>
      <c r="F761">
        <v>159.16222939354799</v>
      </c>
      <c r="G761">
        <v>26.5936857261818</v>
      </c>
      <c r="H761">
        <v>148.980657053881</v>
      </c>
      <c r="I761">
        <v>40.916812511905299</v>
      </c>
      <c r="J761">
        <v>3.3868836574079499</v>
      </c>
      <c r="K761" s="1">
        <v>5.7190580396437802E-15</v>
      </c>
    </row>
    <row r="762" spans="1:11" hidden="1" x14ac:dyDescent="0.25">
      <c r="A762">
        <v>118</v>
      </c>
      <c r="B762" t="s">
        <v>254</v>
      </c>
      <c r="C762" t="s">
        <v>142</v>
      </c>
      <c r="D762">
        <v>239400.44560579999</v>
      </c>
      <c r="E762">
        <v>23808.241319036199</v>
      </c>
      <c r="F762">
        <v>40667.839410348803</v>
      </c>
      <c r="G762">
        <v>10443.982144997501</v>
      </c>
      <c r="H762">
        <v>117239.80895983599</v>
      </c>
      <c r="I762">
        <v>40479.526991525498</v>
      </c>
      <c r="J762">
        <v>6761.0467800553297</v>
      </c>
      <c r="K762" s="1">
        <v>-1.33226762955018E-13</v>
      </c>
    </row>
    <row r="763" spans="1:11" hidden="1" x14ac:dyDescent="0.25">
      <c r="A763">
        <v>118</v>
      </c>
      <c r="B763" t="s">
        <v>255</v>
      </c>
      <c r="C763" t="s">
        <v>142</v>
      </c>
      <c r="D763">
        <v>58792.175258637697</v>
      </c>
      <c r="E763">
        <v>12918.524555018101</v>
      </c>
      <c r="F763">
        <v>9599.4307673331004</v>
      </c>
      <c r="G763">
        <v>1752.2535257970001</v>
      </c>
      <c r="H763">
        <v>16180.8851976278</v>
      </c>
      <c r="I763">
        <v>10224.3792184921</v>
      </c>
      <c r="J763">
        <v>2574.0597296316901</v>
      </c>
      <c r="K763">
        <v>5542.6422647379204</v>
      </c>
    </row>
    <row r="764" spans="1:11" hidden="1" x14ac:dyDescent="0.25">
      <c r="A764">
        <v>123</v>
      </c>
      <c r="B764" t="s">
        <v>249</v>
      </c>
      <c r="C764" t="s">
        <v>143</v>
      </c>
      <c r="D764">
        <v>114988.60512711</v>
      </c>
      <c r="E764">
        <v>7774.1924866766703</v>
      </c>
      <c r="F764">
        <v>21348.9619665873</v>
      </c>
      <c r="G764">
        <v>10599.433023855499</v>
      </c>
      <c r="H764">
        <v>41150.3145664564</v>
      </c>
      <c r="I764">
        <v>29113.0331956277</v>
      </c>
      <c r="J764">
        <v>4990.5784367961596</v>
      </c>
      <c r="K764">
        <v>12.0914511099996</v>
      </c>
    </row>
    <row r="765" spans="1:11" hidden="1" x14ac:dyDescent="0.25">
      <c r="A765">
        <v>114</v>
      </c>
      <c r="B765" t="s">
        <v>251</v>
      </c>
      <c r="C765" t="s">
        <v>143</v>
      </c>
      <c r="D765">
        <v>17269.9578599999</v>
      </c>
      <c r="E765">
        <v>222.96155110503</v>
      </c>
      <c r="F765">
        <v>2794.5969898744702</v>
      </c>
      <c r="G765">
        <v>891.29614563550797</v>
      </c>
      <c r="H765">
        <v>6434.7333492459102</v>
      </c>
      <c r="I765">
        <v>5596.5687319417002</v>
      </c>
      <c r="J765">
        <v>1329.8010921973701</v>
      </c>
      <c r="K765" s="1">
        <v>1.4521717162097E-13</v>
      </c>
    </row>
    <row r="766" spans="1:11" hidden="1" x14ac:dyDescent="0.25">
      <c r="A766">
        <v>118</v>
      </c>
      <c r="B766" t="s">
        <v>252</v>
      </c>
      <c r="C766" t="s">
        <v>143</v>
      </c>
      <c r="D766">
        <v>4976.2369249999902</v>
      </c>
      <c r="E766">
        <v>1474.99941133895</v>
      </c>
      <c r="F766">
        <v>1154.9770248858199</v>
      </c>
      <c r="G766">
        <v>945.13003448039603</v>
      </c>
      <c r="H766">
        <v>799.27988348353404</v>
      </c>
      <c r="I766">
        <v>529.36025197933498</v>
      </c>
      <c r="J766">
        <v>72.490318831953701</v>
      </c>
      <c r="K766" s="1">
        <v>1.8634399578942799E-14</v>
      </c>
    </row>
    <row r="767" spans="1:11" hidden="1" x14ac:dyDescent="0.25">
      <c r="A767">
        <v>119</v>
      </c>
      <c r="B767" t="s">
        <v>254</v>
      </c>
      <c r="C767" t="s">
        <v>143</v>
      </c>
      <c r="D767">
        <v>60120.281086000003</v>
      </c>
      <c r="E767">
        <v>3721.6820575121901</v>
      </c>
      <c r="F767">
        <v>10330.751217305</v>
      </c>
      <c r="G767">
        <v>6340.8201463846699</v>
      </c>
      <c r="H767">
        <v>23088.0034478364</v>
      </c>
      <c r="I767">
        <v>14477.2161950072</v>
      </c>
      <c r="J767">
        <v>2161.8080219543999</v>
      </c>
      <c r="K767" s="1">
        <v>1.9517720772910199E-13</v>
      </c>
    </row>
    <row r="768" spans="1:11" hidden="1" x14ac:dyDescent="0.25">
      <c r="A768">
        <v>119</v>
      </c>
      <c r="B768" t="s">
        <v>255</v>
      </c>
      <c r="C768" t="s">
        <v>143</v>
      </c>
      <c r="D768">
        <v>32615.7325920199</v>
      </c>
      <c r="E768">
        <v>2352.9375973408</v>
      </c>
      <c r="F768">
        <v>7066.8327978466896</v>
      </c>
      <c r="G768">
        <v>2421.38392686712</v>
      </c>
      <c r="H768">
        <v>10826.9781778998</v>
      </c>
      <c r="I768">
        <v>8509.1418892062302</v>
      </c>
      <c r="J768">
        <v>1426.36675174934</v>
      </c>
      <c r="K768">
        <v>12.0914511099999</v>
      </c>
    </row>
    <row r="769" spans="1:11" hidden="1" x14ac:dyDescent="0.25">
      <c r="A769">
        <v>57</v>
      </c>
      <c r="B769" t="s">
        <v>256</v>
      </c>
      <c r="C769" t="s">
        <v>143</v>
      </c>
      <c r="D769">
        <v>6.3997218660000001</v>
      </c>
      <c r="E769">
        <v>1.6156652200508399</v>
      </c>
      <c r="F769">
        <v>1.80693299481521</v>
      </c>
      <c r="G769">
        <v>0.80402945027017503</v>
      </c>
      <c r="H769">
        <v>1.3175489639410201</v>
      </c>
      <c r="I769">
        <v>0.74363442868452601</v>
      </c>
      <c r="J769">
        <v>0.11191080823820999</v>
      </c>
      <c r="K769" s="1">
        <v>1.01339021809504E-16</v>
      </c>
    </row>
    <row r="770" spans="1:11" hidden="1" x14ac:dyDescent="0.25">
      <c r="A770">
        <v>124</v>
      </c>
      <c r="B770" t="s">
        <v>249</v>
      </c>
      <c r="C770" t="s">
        <v>144</v>
      </c>
      <c r="D770">
        <v>1085806.45047572</v>
      </c>
      <c r="E770">
        <v>115683.29356156199</v>
      </c>
      <c r="F770">
        <v>327777.93408223102</v>
      </c>
      <c r="G770">
        <v>4385.8585736242203</v>
      </c>
      <c r="H770">
        <v>248054.16749097299</v>
      </c>
      <c r="I770">
        <v>199563.23969557101</v>
      </c>
      <c r="J770">
        <v>163250.621810037</v>
      </c>
      <c r="K770">
        <v>27091.3352617255</v>
      </c>
    </row>
    <row r="771" spans="1:11" hidden="1" x14ac:dyDescent="0.25">
      <c r="A771">
        <v>115</v>
      </c>
      <c r="B771" t="s">
        <v>251</v>
      </c>
      <c r="C771" t="s">
        <v>144</v>
      </c>
      <c r="D771">
        <v>95863.483099700097</v>
      </c>
      <c r="E771">
        <v>643.28870681470403</v>
      </c>
      <c r="F771">
        <v>13161.341579628501</v>
      </c>
      <c r="G771">
        <v>88.105625620398101</v>
      </c>
      <c r="H771">
        <v>15503.4278829782</v>
      </c>
      <c r="I771">
        <v>20231.762435828601</v>
      </c>
      <c r="J771">
        <v>27404.7611258295</v>
      </c>
      <c r="K771">
        <v>18830.795742999901</v>
      </c>
    </row>
    <row r="772" spans="1:11" hidden="1" x14ac:dyDescent="0.25">
      <c r="A772">
        <v>119</v>
      </c>
      <c r="B772" t="s">
        <v>252</v>
      </c>
      <c r="C772" t="s">
        <v>144</v>
      </c>
      <c r="D772">
        <v>445564.89522000001</v>
      </c>
      <c r="E772">
        <v>97334.493801917793</v>
      </c>
      <c r="F772">
        <v>240839.33048852201</v>
      </c>
      <c r="G772">
        <v>2626.2853562444702</v>
      </c>
      <c r="H772">
        <v>85518.068710525506</v>
      </c>
      <c r="I772">
        <v>16770.877092799099</v>
      </c>
      <c r="J772">
        <v>2458.9891699902901</v>
      </c>
      <c r="K772">
        <v>16.8506</v>
      </c>
    </row>
    <row r="773" spans="1:11" hidden="1" x14ac:dyDescent="0.25">
      <c r="A773">
        <v>59</v>
      </c>
      <c r="B773" t="s">
        <v>253</v>
      </c>
      <c r="C773" t="s">
        <v>144</v>
      </c>
      <c r="D773">
        <v>2.1999997311999899</v>
      </c>
      <c r="E773">
        <v>0.479756491328868</v>
      </c>
      <c r="F773">
        <v>1.1903153923218699</v>
      </c>
      <c r="G773">
        <v>1.07091878395829E-2</v>
      </c>
      <c r="H773">
        <v>0.42525179120777201</v>
      </c>
      <c r="I773">
        <v>8.2077923331117603E-2</v>
      </c>
      <c r="J773">
        <v>1.1888945170784201E-2</v>
      </c>
      <c r="K773" s="1">
        <v>-2.6935647722686698E-19</v>
      </c>
    </row>
    <row r="774" spans="1:11" hidden="1" x14ac:dyDescent="0.25">
      <c r="A774">
        <v>120</v>
      </c>
      <c r="B774" t="s">
        <v>254</v>
      </c>
      <c r="C774" t="s">
        <v>144</v>
      </c>
      <c r="D774">
        <v>473022.791076002</v>
      </c>
      <c r="E774">
        <v>8815.0725744469692</v>
      </c>
      <c r="F774">
        <v>53389.009618164302</v>
      </c>
      <c r="G774">
        <v>974.62198362191998</v>
      </c>
      <c r="H774">
        <v>135020.10860527901</v>
      </c>
      <c r="I774">
        <v>152114.07356060899</v>
      </c>
      <c r="J774">
        <v>122709.904733877</v>
      </c>
      <c r="K774" s="1">
        <v>-2.3842039453825199E-14</v>
      </c>
    </row>
    <row r="775" spans="1:11" hidden="1" x14ac:dyDescent="0.25">
      <c r="A775">
        <v>120</v>
      </c>
      <c r="B775" t="s">
        <v>255</v>
      </c>
      <c r="C775" t="s">
        <v>144</v>
      </c>
      <c r="D775">
        <v>71353.112568403405</v>
      </c>
      <c r="E775">
        <v>8890.0132947104394</v>
      </c>
      <c r="F775">
        <v>20387.0507204434</v>
      </c>
      <c r="G775">
        <v>696.83386094309003</v>
      </c>
      <c r="H775">
        <v>12012.123894520901</v>
      </c>
      <c r="I775">
        <v>10446.4457424547</v>
      </c>
      <c r="J775">
        <v>10676.952221056101</v>
      </c>
      <c r="K775">
        <v>8243.6928342744395</v>
      </c>
    </row>
    <row r="776" spans="1:11" hidden="1" x14ac:dyDescent="0.25">
      <c r="A776">
        <v>125</v>
      </c>
      <c r="B776" t="s">
        <v>249</v>
      </c>
      <c r="C776" t="s">
        <v>145</v>
      </c>
      <c r="D776">
        <v>55873.126506200002</v>
      </c>
      <c r="E776">
        <v>34111.844732030797</v>
      </c>
      <c r="F776">
        <v>6008.4184450869398</v>
      </c>
      <c r="G776">
        <v>214.49084000665101</v>
      </c>
      <c r="H776">
        <v>13395.3547308203</v>
      </c>
      <c r="I776">
        <v>2134.5402629138998</v>
      </c>
      <c r="J776">
        <v>8.4774953412364908</v>
      </c>
      <c r="K776" s="1">
        <v>5.8615612363865901E-13</v>
      </c>
    </row>
    <row r="777" spans="1:11" hidden="1" x14ac:dyDescent="0.25">
      <c r="A777">
        <v>116</v>
      </c>
      <c r="B777" t="s">
        <v>251</v>
      </c>
      <c r="C777" t="s">
        <v>145</v>
      </c>
      <c r="D777">
        <v>45.345175680999901</v>
      </c>
      <c r="E777">
        <v>16.699447303688199</v>
      </c>
      <c r="F777">
        <v>7.6396392793738803</v>
      </c>
      <c r="G777">
        <v>0.25680254757709903</v>
      </c>
      <c r="H777">
        <v>17.018326193685201</v>
      </c>
      <c r="I777">
        <v>3.7065036951004302</v>
      </c>
      <c r="J777">
        <v>2.4456661575128401E-2</v>
      </c>
      <c r="K777" s="1">
        <v>-4.40619762898109E-16</v>
      </c>
    </row>
    <row r="778" spans="1:11" hidden="1" x14ac:dyDescent="0.25">
      <c r="A778">
        <v>120</v>
      </c>
      <c r="B778" t="s">
        <v>252</v>
      </c>
      <c r="C778" t="s">
        <v>145</v>
      </c>
      <c r="D778">
        <v>1892.97254999999</v>
      </c>
      <c r="E778">
        <v>1023.18004268467</v>
      </c>
      <c r="F778">
        <v>660.65297381085202</v>
      </c>
      <c r="G778">
        <v>2.47425782781833</v>
      </c>
      <c r="H778">
        <v>184.30814081559799</v>
      </c>
      <c r="I778">
        <v>22.034507622802</v>
      </c>
      <c r="J778">
        <v>0.322627238251465</v>
      </c>
      <c r="K778" s="1">
        <v>2.8865798640253999E-15</v>
      </c>
    </row>
    <row r="779" spans="1:11" hidden="1" x14ac:dyDescent="0.25">
      <c r="A779">
        <v>121</v>
      </c>
      <c r="B779" t="s">
        <v>254</v>
      </c>
      <c r="C779" t="s">
        <v>145</v>
      </c>
      <c r="D779">
        <v>641.816825899999</v>
      </c>
      <c r="E779">
        <v>12.305311979662401</v>
      </c>
      <c r="F779">
        <v>24.984250481302901</v>
      </c>
      <c r="G779">
        <v>1.79489684580287</v>
      </c>
      <c r="H779">
        <v>494.98559862834401</v>
      </c>
      <c r="I779">
        <v>107.144329717939</v>
      </c>
      <c r="J779">
        <v>0.602438246948374</v>
      </c>
      <c r="K779" s="1">
        <v>-2.4980018054065998E-15</v>
      </c>
    </row>
    <row r="780" spans="1:11" hidden="1" x14ac:dyDescent="0.25">
      <c r="A780">
        <v>121</v>
      </c>
      <c r="B780" t="s">
        <v>255</v>
      </c>
      <c r="C780" t="s">
        <v>145</v>
      </c>
      <c r="D780">
        <v>53279.561419999998</v>
      </c>
      <c r="E780">
        <v>33054.2721665684</v>
      </c>
      <c r="F780">
        <v>5312.7039624168201</v>
      </c>
      <c r="G780">
        <v>209.882601189686</v>
      </c>
      <c r="H780">
        <v>12694.0267126948</v>
      </c>
      <c r="I780">
        <v>2001.15346461888</v>
      </c>
      <c r="J780">
        <v>7.5225125112799001</v>
      </c>
      <c r="K780" s="1">
        <v>5.8308913253313201E-13</v>
      </c>
    </row>
    <row r="781" spans="1:11" hidden="1" x14ac:dyDescent="0.25">
      <c r="A781">
        <v>58</v>
      </c>
      <c r="B781" t="s">
        <v>256</v>
      </c>
      <c r="C781" t="s">
        <v>145</v>
      </c>
      <c r="D781">
        <v>13.40689364</v>
      </c>
      <c r="E781">
        <v>5.3592176008944898</v>
      </c>
      <c r="F781">
        <v>2.44332213796178</v>
      </c>
      <c r="G781">
        <v>8.2100661726277904E-2</v>
      </c>
      <c r="H781">
        <v>5.0155284990953897</v>
      </c>
      <c r="I781">
        <v>0.50126668858807599</v>
      </c>
      <c r="J781">
        <v>5.4580517339793003E-3</v>
      </c>
      <c r="K781" s="1">
        <v>-1.38777878078144E-16</v>
      </c>
    </row>
    <row r="782" spans="1:11" hidden="1" x14ac:dyDescent="0.25">
      <c r="A782">
        <v>126</v>
      </c>
      <c r="B782" t="s">
        <v>249</v>
      </c>
      <c r="C782" t="s">
        <v>146</v>
      </c>
      <c r="D782">
        <v>9972174.6782722492</v>
      </c>
      <c r="E782">
        <v>3035802.6129067601</v>
      </c>
      <c r="F782">
        <v>1321145.5929127701</v>
      </c>
      <c r="G782">
        <v>563298.97409830499</v>
      </c>
      <c r="H782">
        <v>2124080.5480667902</v>
      </c>
      <c r="I782">
        <v>1825020.25334729</v>
      </c>
      <c r="J782">
        <v>867927.90194966202</v>
      </c>
      <c r="K782">
        <v>234898.79499067599</v>
      </c>
    </row>
    <row r="783" spans="1:11" hidden="1" x14ac:dyDescent="0.25">
      <c r="A783">
        <v>117</v>
      </c>
      <c r="B783" t="s">
        <v>251</v>
      </c>
      <c r="C783" t="s">
        <v>146</v>
      </c>
      <c r="D783">
        <v>959008.71924906096</v>
      </c>
      <c r="E783">
        <v>44181.205853421197</v>
      </c>
      <c r="F783">
        <v>125574.895287835</v>
      </c>
      <c r="G783">
        <v>41451.810700669201</v>
      </c>
      <c r="H783">
        <v>330748.00993248803</v>
      </c>
      <c r="I783">
        <v>261100.59793327801</v>
      </c>
      <c r="J783">
        <v>127518.106192641</v>
      </c>
      <c r="K783">
        <v>28434.0933487283</v>
      </c>
    </row>
    <row r="784" spans="1:11" hidden="1" x14ac:dyDescent="0.25">
      <c r="A784">
        <v>121</v>
      </c>
      <c r="B784" t="s">
        <v>252</v>
      </c>
      <c r="C784" t="s">
        <v>146</v>
      </c>
      <c r="D784">
        <v>450490.03975686303</v>
      </c>
      <c r="E784">
        <v>224135.31612968101</v>
      </c>
      <c r="F784">
        <v>66128.004750603606</v>
      </c>
      <c r="G784">
        <v>26739.321575083701</v>
      </c>
      <c r="H784">
        <v>50068.754783114702</v>
      </c>
      <c r="I784">
        <v>64444.2118118953</v>
      </c>
      <c r="J784">
        <v>13245.4173559993</v>
      </c>
      <c r="K784">
        <v>5729.0133504914202</v>
      </c>
    </row>
    <row r="785" spans="1:11" hidden="1" x14ac:dyDescent="0.25">
      <c r="A785">
        <v>60</v>
      </c>
      <c r="B785" t="s">
        <v>253</v>
      </c>
      <c r="C785" t="s">
        <v>146</v>
      </c>
      <c r="D785">
        <v>165588.95886331599</v>
      </c>
      <c r="E785">
        <v>2214.7918347526602</v>
      </c>
      <c r="F785">
        <v>533.59785561028605</v>
      </c>
      <c r="G785">
        <v>224.06515200843299</v>
      </c>
      <c r="H785">
        <v>594.432980108626</v>
      </c>
      <c r="I785">
        <v>134610.81568840699</v>
      </c>
      <c r="J785">
        <v>27389.299266234699</v>
      </c>
      <c r="K785">
        <v>21.9560861944999</v>
      </c>
    </row>
    <row r="786" spans="1:11" hidden="1" x14ac:dyDescent="0.25">
      <c r="A786">
        <v>122</v>
      </c>
      <c r="B786" t="s">
        <v>254</v>
      </c>
      <c r="C786" t="s">
        <v>146</v>
      </c>
      <c r="D786">
        <v>1159597.30316902</v>
      </c>
      <c r="E786">
        <v>128207.052962601</v>
      </c>
      <c r="F786">
        <v>201676.68900359099</v>
      </c>
      <c r="G786">
        <v>96571.529329900193</v>
      </c>
      <c r="H786">
        <v>471752.13988566498</v>
      </c>
      <c r="I786">
        <v>220006.13445521501</v>
      </c>
      <c r="J786">
        <v>41383.7575320248</v>
      </c>
      <c r="K786" s="1">
        <v>2.34034319701592E-12</v>
      </c>
    </row>
    <row r="787" spans="1:11" hidden="1" x14ac:dyDescent="0.25">
      <c r="A787">
        <v>122</v>
      </c>
      <c r="B787" t="s">
        <v>255</v>
      </c>
      <c r="C787" t="s">
        <v>146</v>
      </c>
      <c r="D787">
        <v>7236202.5193647901</v>
      </c>
      <c r="E787">
        <v>2636272.3440676001</v>
      </c>
      <c r="F787">
        <v>927038.58390795696</v>
      </c>
      <c r="G787">
        <v>398232.90547073801</v>
      </c>
      <c r="H787">
        <v>1270762.18689334</v>
      </c>
      <c r="I787">
        <v>1144798.64030254</v>
      </c>
      <c r="J787">
        <v>658384.12669625401</v>
      </c>
      <c r="K787">
        <v>200713.73202631201</v>
      </c>
    </row>
    <row r="788" spans="1:11" hidden="1" x14ac:dyDescent="0.25">
      <c r="A788">
        <v>59</v>
      </c>
      <c r="B788" t="s">
        <v>256</v>
      </c>
      <c r="C788" t="s">
        <v>146</v>
      </c>
      <c r="D788">
        <v>1287.940090845</v>
      </c>
      <c r="E788">
        <v>791.91895502379703</v>
      </c>
      <c r="F788">
        <v>193.73758354738399</v>
      </c>
      <c r="G788">
        <v>79.277260034388803</v>
      </c>
      <c r="H788">
        <v>155.023871063602</v>
      </c>
      <c r="I788">
        <v>60.604422649889599</v>
      </c>
      <c r="J788">
        <v>7.3779985259357499</v>
      </c>
      <c r="K788" s="1">
        <v>8.1477624385091799E-15</v>
      </c>
    </row>
    <row r="789" spans="1:11" x14ac:dyDescent="0.25">
      <c r="A789">
        <v>5</v>
      </c>
      <c r="B789" t="s">
        <v>249</v>
      </c>
      <c r="C789" t="s">
        <v>15</v>
      </c>
      <c r="D789">
        <v>20273292.770795099</v>
      </c>
      <c r="E789">
        <v>6920512.7164459499</v>
      </c>
      <c r="F789">
        <v>2263160.8286608001</v>
      </c>
      <c r="G789">
        <v>1105585.3115956699</v>
      </c>
      <c r="H789">
        <v>2633894.3278659298</v>
      </c>
      <c r="I789">
        <v>3753486.3186085201</v>
      </c>
      <c r="J789">
        <v>1489334.17173925</v>
      </c>
      <c r="K789">
        <v>2107319.0958789201</v>
      </c>
    </row>
    <row r="790" spans="1:11" x14ac:dyDescent="0.25">
      <c r="A790">
        <v>4</v>
      </c>
      <c r="B790" t="s">
        <v>251</v>
      </c>
      <c r="C790" t="s">
        <v>15</v>
      </c>
      <c r="D790">
        <v>1205643.60972191</v>
      </c>
      <c r="E790">
        <v>49033.950202582797</v>
      </c>
      <c r="F790">
        <v>100493.436609432</v>
      </c>
      <c r="G790">
        <v>38509.978442071901</v>
      </c>
      <c r="H790">
        <v>270549.97285988298</v>
      </c>
      <c r="I790">
        <v>516050.69883969601</v>
      </c>
      <c r="J790">
        <v>178637.41604978099</v>
      </c>
      <c r="K790">
        <v>52368.1567184589</v>
      </c>
    </row>
    <row r="791" spans="1:11" x14ac:dyDescent="0.25">
      <c r="A791">
        <v>4</v>
      </c>
      <c r="B791" t="s">
        <v>252</v>
      </c>
      <c r="C791" t="s">
        <v>15</v>
      </c>
      <c r="D791">
        <v>1989189.7476973999</v>
      </c>
      <c r="E791">
        <v>1000201.9148719501</v>
      </c>
      <c r="F791">
        <v>253872.25300409901</v>
      </c>
      <c r="G791">
        <v>166978.538318768</v>
      </c>
      <c r="H791">
        <v>175913.18352127101</v>
      </c>
      <c r="I791">
        <v>200344.610526645</v>
      </c>
      <c r="J791">
        <v>99713.378534667107</v>
      </c>
      <c r="K791">
        <v>92165.868919999994</v>
      </c>
    </row>
    <row r="792" spans="1:11" x14ac:dyDescent="0.25">
      <c r="A792">
        <v>4</v>
      </c>
      <c r="B792" t="s">
        <v>253</v>
      </c>
      <c r="C792" t="s">
        <v>15</v>
      </c>
      <c r="D792">
        <v>1046520.89382517</v>
      </c>
      <c r="E792">
        <v>616853.10640095396</v>
      </c>
      <c r="F792">
        <v>111876.624542274</v>
      </c>
      <c r="G792">
        <v>88477.732082996707</v>
      </c>
      <c r="H792">
        <v>15746.4159026412</v>
      </c>
      <c r="I792">
        <v>175065.63642713899</v>
      </c>
      <c r="J792">
        <v>38501.378469169002</v>
      </c>
      <c r="K792" s="1">
        <v>-7.2239231044166799E-12</v>
      </c>
    </row>
    <row r="793" spans="1:11" x14ac:dyDescent="0.25">
      <c r="A793">
        <v>4</v>
      </c>
      <c r="B793" t="s">
        <v>254</v>
      </c>
      <c r="C793" t="s">
        <v>15</v>
      </c>
      <c r="D793">
        <v>1642685.94706446</v>
      </c>
      <c r="E793">
        <v>659203.08258777496</v>
      </c>
      <c r="F793">
        <v>244695.15981199799</v>
      </c>
      <c r="G793">
        <v>134762.23256312101</v>
      </c>
      <c r="H793">
        <v>307937.169654264</v>
      </c>
      <c r="I793">
        <v>257487.14095834599</v>
      </c>
      <c r="J793">
        <v>38586.754062378801</v>
      </c>
      <c r="K793">
        <v>14.407426577989501</v>
      </c>
    </row>
    <row r="794" spans="1:11" x14ac:dyDescent="0.25">
      <c r="A794">
        <v>5</v>
      </c>
      <c r="B794" t="s">
        <v>255</v>
      </c>
      <c r="C794" t="s">
        <v>15</v>
      </c>
      <c r="D794">
        <v>14389247.241952</v>
      </c>
      <c r="E794">
        <v>4595216.6326831495</v>
      </c>
      <c r="F794">
        <v>1552222.7531870899</v>
      </c>
      <c r="G794">
        <v>676856.34077638295</v>
      </c>
      <c r="H794">
        <v>1863747.09166403</v>
      </c>
      <c r="I794">
        <v>2604538.4375795498</v>
      </c>
      <c r="J794">
        <v>1133895.32983581</v>
      </c>
      <c r="K794">
        <v>1962770.65622593</v>
      </c>
    </row>
    <row r="795" spans="1:11" x14ac:dyDescent="0.25">
      <c r="A795">
        <v>4</v>
      </c>
      <c r="B795" t="s">
        <v>256</v>
      </c>
      <c r="C795" t="s">
        <v>15</v>
      </c>
      <c r="D795">
        <v>5.0669391024199797</v>
      </c>
      <c r="E795">
        <v>3.3409075583467001</v>
      </c>
      <c r="F795">
        <v>0.70489236521490795</v>
      </c>
      <c r="G795">
        <v>0.32238487171191099</v>
      </c>
      <c r="H795">
        <v>0.42123044609927002</v>
      </c>
      <c r="I795">
        <v>0.24810861576941701</v>
      </c>
      <c r="J795">
        <v>2.9415245277781499E-2</v>
      </c>
      <c r="K795" s="1">
        <v>7.5826918833797E-17</v>
      </c>
    </row>
    <row r="796" spans="1:11" hidden="1" x14ac:dyDescent="0.25">
      <c r="A796">
        <v>127</v>
      </c>
      <c r="B796" t="s">
        <v>249</v>
      </c>
      <c r="C796" t="s">
        <v>148</v>
      </c>
      <c r="D796">
        <v>68145.960517800006</v>
      </c>
      <c r="E796">
        <v>13448.9457464349</v>
      </c>
      <c r="F796">
        <v>10608.532813461101</v>
      </c>
      <c r="G796">
        <v>9067.8259895663396</v>
      </c>
      <c r="H796">
        <v>15853.328694092799</v>
      </c>
      <c r="I796">
        <v>15540.318238169701</v>
      </c>
      <c r="J796">
        <v>3122.1241322749802</v>
      </c>
      <c r="K796">
        <v>504.88490380000002</v>
      </c>
    </row>
    <row r="797" spans="1:11" hidden="1" x14ac:dyDescent="0.25">
      <c r="A797">
        <v>118</v>
      </c>
      <c r="B797" t="s">
        <v>251</v>
      </c>
      <c r="C797" t="s">
        <v>148</v>
      </c>
      <c r="D797">
        <v>3853.6063567199999</v>
      </c>
      <c r="E797">
        <v>220.17464533393201</v>
      </c>
      <c r="F797">
        <v>337.84523453098302</v>
      </c>
      <c r="G797">
        <v>197.71051158371901</v>
      </c>
      <c r="H797">
        <v>760.56293679154498</v>
      </c>
      <c r="I797">
        <v>1550.64585139474</v>
      </c>
      <c r="J797">
        <v>623.41911579307202</v>
      </c>
      <c r="K797">
        <v>163.24806129199999</v>
      </c>
    </row>
    <row r="798" spans="1:11" hidden="1" x14ac:dyDescent="0.25">
      <c r="A798">
        <v>122</v>
      </c>
      <c r="B798" t="s">
        <v>252</v>
      </c>
      <c r="C798" t="s">
        <v>148</v>
      </c>
      <c r="D798">
        <v>6213.58339599999</v>
      </c>
      <c r="E798">
        <v>3592.8815853168999</v>
      </c>
      <c r="F798">
        <v>524.79078035883799</v>
      </c>
      <c r="G798">
        <v>1469.7317757364999</v>
      </c>
      <c r="H798">
        <v>225.76289668595399</v>
      </c>
      <c r="I798">
        <v>374.47983915239303</v>
      </c>
      <c r="J798">
        <v>19.410338749409</v>
      </c>
      <c r="K798">
        <v>6.5261799999995498</v>
      </c>
    </row>
    <row r="799" spans="1:11" hidden="1" x14ac:dyDescent="0.25">
      <c r="A799">
        <v>61</v>
      </c>
      <c r="B799" t="s">
        <v>253</v>
      </c>
      <c r="C799" t="s">
        <v>148</v>
      </c>
      <c r="D799">
        <v>204</v>
      </c>
      <c r="E799">
        <v>133.655699617777</v>
      </c>
      <c r="F799">
        <v>0</v>
      </c>
      <c r="G799">
        <v>58.604597381184298</v>
      </c>
      <c r="H799">
        <v>0</v>
      </c>
      <c r="I799">
        <v>11.5212899219494</v>
      </c>
      <c r="J799">
        <v>0.218413079089088</v>
      </c>
      <c r="K799">
        <v>0</v>
      </c>
    </row>
    <row r="800" spans="1:11" hidden="1" x14ac:dyDescent="0.25">
      <c r="A800">
        <v>123</v>
      </c>
      <c r="B800" t="s">
        <v>254</v>
      </c>
      <c r="C800" t="s">
        <v>148</v>
      </c>
      <c r="D800">
        <v>44235.519721999997</v>
      </c>
      <c r="E800">
        <v>6506.5899873946901</v>
      </c>
      <c r="F800">
        <v>7705.3467718120601</v>
      </c>
      <c r="G800">
        <v>6151.5818226676502</v>
      </c>
      <c r="H800">
        <v>12357.623339248699</v>
      </c>
      <c r="I800">
        <v>9994.2552627466903</v>
      </c>
      <c r="J800">
        <v>1520.1225381301499</v>
      </c>
      <c r="K800" s="1">
        <v>1.95399252334027E-13</v>
      </c>
    </row>
    <row r="801" spans="1:11" hidden="1" x14ac:dyDescent="0.25">
      <c r="A801">
        <v>123</v>
      </c>
      <c r="B801" t="s">
        <v>255</v>
      </c>
      <c r="C801" t="s">
        <v>148</v>
      </c>
      <c r="D801">
        <v>13588.3593243999</v>
      </c>
      <c r="E801">
        <v>2973.2600837723198</v>
      </c>
      <c r="F801">
        <v>2029.9852634286101</v>
      </c>
      <c r="G801">
        <v>1182.7542643470499</v>
      </c>
      <c r="H801">
        <v>2503.2204437328101</v>
      </c>
      <c r="I801">
        <v>3605.5474314755302</v>
      </c>
      <c r="J801">
        <v>958.48126774366006</v>
      </c>
      <c r="K801">
        <v>335.11056989999997</v>
      </c>
    </row>
    <row r="802" spans="1:11" hidden="1" x14ac:dyDescent="0.25">
      <c r="A802">
        <v>60</v>
      </c>
      <c r="B802" t="s">
        <v>256</v>
      </c>
      <c r="C802" t="s">
        <v>148</v>
      </c>
      <c r="D802">
        <v>50.880994299999998</v>
      </c>
      <c r="E802">
        <v>22.3883099865321</v>
      </c>
      <c r="F802">
        <v>10.5589501291687</v>
      </c>
      <c r="G802">
        <v>7.4383210904426997</v>
      </c>
      <c r="H802">
        <v>6.1543845018306103</v>
      </c>
      <c r="I802">
        <v>3.8681472624851199</v>
      </c>
      <c r="J802">
        <v>0.47288132954060003</v>
      </c>
      <c r="K802" s="1">
        <v>-7.3378803033818901E-16</v>
      </c>
    </row>
    <row r="803" spans="1:11" hidden="1" x14ac:dyDescent="0.25">
      <c r="A803">
        <v>128</v>
      </c>
      <c r="B803" t="s">
        <v>249</v>
      </c>
      <c r="C803" t="s">
        <v>149</v>
      </c>
      <c r="D803">
        <v>522660.058199219</v>
      </c>
      <c r="E803">
        <v>31433.125315180099</v>
      </c>
      <c r="F803">
        <v>65715.069933270104</v>
      </c>
      <c r="G803">
        <v>3046.10368360652</v>
      </c>
      <c r="H803">
        <v>239434.55548826899</v>
      </c>
      <c r="I803">
        <v>104563.38070423801</v>
      </c>
      <c r="J803">
        <v>40094.713692240301</v>
      </c>
      <c r="K803">
        <v>38373.109382402399</v>
      </c>
    </row>
    <row r="804" spans="1:11" hidden="1" x14ac:dyDescent="0.25">
      <c r="A804">
        <v>119</v>
      </c>
      <c r="B804" t="s">
        <v>251</v>
      </c>
      <c r="C804" t="s">
        <v>149</v>
      </c>
      <c r="D804">
        <v>133638.87178360901</v>
      </c>
      <c r="E804">
        <v>1930.0957013894499</v>
      </c>
      <c r="F804">
        <v>10933.1099937784</v>
      </c>
      <c r="G804">
        <v>355.77820474898198</v>
      </c>
      <c r="H804">
        <v>44888.225125478501</v>
      </c>
      <c r="I804">
        <v>34585.908465776498</v>
      </c>
      <c r="J804">
        <v>6089.4930252706099</v>
      </c>
      <c r="K804">
        <v>34856.261267166199</v>
      </c>
    </row>
    <row r="805" spans="1:11" hidden="1" x14ac:dyDescent="0.25">
      <c r="A805">
        <v>123</v>
      </c>
      <c r="B805" t="s">
        <v>252</v>
      </c>
      <c r="C805" t="s">
        <v>149</v>
      </c>
      <c r="D805">
        <v>56039.947524000003</v>
      </c>
      <c r="E805">
        <v>17673.743987590999</v>
      </c>
      <c r="F805">
        <v>18145.059288311801</v>
      </c>
      <c r="G805">
        <v>588.00650248460897</v>
      </c>
      <c r="H805">
        <v>15836.6614936683</v>
      </c>
      <c r="I805">
        <v>3594.9082952040098</v>
      </c>
      <c r="J805">
        <v>200.308527740111</v>
      </c>
      <c r="K805">
        <v>1.25942899999958</v>
      </c>
    </row>
    <row r="806" spans="1:11" hidden="1" x14ac:dyDescent="0.25">
      <c r="A806">
        <v>124</v>
      </c>
      <c r="B806" t="s">
        <v>254</v>
      </c>
      <c r="C806" t="s">
        <v>149</v>
      </c>
      <c r="D806">
        <v>314023.94038031797</v>
      </c>
      <c r="E806">
        <v>8775.4245875248598</v>
      </c>
      <c r="F806">
        <v>33881.374050507897</v>
      </c>
      <c r="G806">
        <v>2013.6688174712499</v>
      </c>
      <c r="H806">
        <v>174154.74179790201</v>
      </c>
      <c r="I806">
        <v>63460.072226013603</v>
      </c>
      <c r="J806">
        <v>31738.658900880801</v>
      </c>
      <c r="K806" s="1">
        <v>3.8084466136289998E-13</v>
      </c>
    </row>
    <row r="807" spans="1:11" hidden="1" x14ac:dyDescent="0.25">
      <c r="A807">
        <v>124</v>
      </c>
      <c r="B807" t="s">
        <v>255</v>
      </c>
      <c r="C807" t="s">
        <v>149</v>
      </c>
      <c r="D807">
        <v>18875.0331093399</v>
      </c>
      <c r="E807">
        <v>3028.0134684879299</v>
      </c>
      <c r="F807">
        <v>2728.7033744836499</v>
      </c>
      <c r="G807">
        <v>87.788600040138107</v>
      </c>
      <c r="H807">
        <v>4531.7262399046303</v>
      </c>
      <c r="I807">
        <v>2917.2513367455499</v>
      </c>
      <c r="J807">
        <v>2065.9584395380798</v>
      </c>
      <c r="K807">
        <v>3515.5916501400002</v>
      </c>
    </row>
    <row r="808" spans="1:11" hidden="1" x14ac:dyDescent="0.25">
      <c r="A808">
        <v>61</v>
      </c>
      <c r="B808" t="s">
        <v>256</v>
      </c>
      <c r="C808" t="s">
        <v>149</v>
      </c>
      <c r="D808">
        <v>82.250686879999904</v>
      </c>
      <c r="E808">
        <v>25.8457055094174</v>
      </c>
      <c r="F808">
        <v>26.818111436891598</v>
      </c>
      <c r="G808">
        <v>0.86193125792638903</v>
      </c>
      <c r="H808">
        <v>23.185781618307399</v>
      </c>
      <c r="I808">
        <v>5.2442752943435398</v>
      </c>
      <c r="J808">
        <v>0.29488176311353398</v>
      </c>
      <c r="K808" s="1">
        <v>3.5626883387873602E-16</v>
      </c>
    </row>
    <row r="809" spans="1:11" hidden="1" x14ac:dyDescent="0.25">
      <c r="A809">
        <v>129</v>
      </c>
      <c r="B809" t="s">
        <v>249</v>
      </c>
      <c r="C809" t="s">
        <v>150</v>
      </c>
      <c r="D809">
        <v>6777.9174401</v>
      </c>
      <c r="E809">
        <v>3721.7526928519001</v>
      </c>
      <c r="F809">
        <v>895.59228662216003</v>
      </c>
      <c r="G809">
        <v>1350.70350465563</v>
      </c>
      <c r="H809">
        <v>235.28535957486699</v>
      </c>
      <c r="I809">
        <v>345.31708187869901</v>
      </c>
      <c r="J809">
        <v>23.790254416729599</v>
      </c>
      <c r="K809">
        <v>205.476260099999</v>
      </c>
    </row>
    <row r="810" spans="1:11" hidden="1" x14ac:dyDescent="0.25">
      <c r="A810">
        <v>120</v>
      </c>
      <c r="B810" t="s">
        <v>251</v>
      </c>
      <c r="C810" t="s">
        <v>150</v>
      </c>
      <c r="D810">
        <v>51.427599999999998</v>
      </c>
      <c r="E810">
        <v>0</v>
      </c>
      <c r="F810">
        <v>17.958297319034799</v>
      </c>
      <c r="G810">
        <v>20.512825856419401</v>
      </c>
      <c r="H810">
        <v>5.7869454572535002</v>
      </c>
      <c r="I810">
        <v>6.8076079088471797</v>
      </c>
      <c r="J810">
        <v>0.36192345844503998</v>
      </c>
      <c r="K810">
        <v>0</v>
      </c>
    </row>
    <row r="811" spans="1:11" hidden="1" x14ac:dyDescent="0.25">
      <c r="A811">
        <v>124</v>
      </c>
      <c r="B811" t="s">
        <v>252</v>
      </c>
      <c r="C811" t="s">
        <v>150</v>
      </c>
      <c r="D811">
        <v>199.07595799999899</v>
      </c>
      <c r="E811">
        <v>166.23829549117201</v>
      </c>
      <c r="F811">
        <v>1.6033692275862199</v>
      </c>
      <c r="G811">
        <v>28.615131705041598</v>
      </c>
      <c r="H811">
        <v>0.21798035799625501</v>
      </c>
      <c r="I811">
        <v>2.3281105648145299</v>
      </c>
      <c r="J811">
        <v>7.3070653388872697E-2</v>
      </c>
      <c r="K811" s="1">
        <v>-2.80400702656891E-14</v>
      </c>
    </row>
    <row r="812" spans="1:11" hidden="1" x14ac:dyDescent="0.25">
      <c r="A812">
        <v>62</v>
      </c>
      <c r="B812" t="s">
        <v>253</v>
      </c>
      <c r="C812" t="s">
        <v>150</v>
      </c>
      <c r="D812">
        <v>56.293107999999997</v>
      </c>
      <c r="E812">
        <v>38.222162352438303</v>
      </c>
      <c r="F812">
        <v>6.5954438051205004</v>
      </c>
      <c r="G812">
        <v>8.7293046190461503</v>
      </c>
      <c r="H812">
        <v>0.89666020623038201</v>
      </c>
      <c r="I812">
        <v>1.7345333388414701</v>
      </c>
      <c r="J812">
        <v>0.115003678323158</v>
      </c>
      <c r="K812" s="1">
        <v>-1.6098233857064701E-15</v>
      </c>
    </row>
    <row r="813" spans="1:11" hidden="1" x14ac:dyDescent="0.25">
      <c r="A813">
        <v>125</v>
      </c>
      <c r="B813" t="s">
        <v>254</v>
      </c>
      <c r="C813" t="s">
        <v>150</v>
      </c>
      <c r="D813">
        <v>371.266521299999</v>
      </c>
      <c r="E813">
        <v>174.28490127574099</v>
      </c>
      <c r="F813">
        <v>49.925017052074203</v>
      </c>
      <c r="G813">
        <v>94.607776743380796</v>
      </c>
      <c r="H813">
        <v>21.064989573951099</v>
      </c>
      <c r="I813">
        <v>27.690691543436401</v>
      </c>
      <c r="J813">
        <v>2.0158538114156301</v>
      </c>
      <c r="K813">
        <v>1.6772913</v>
      </c>
    </row>
    <row r="814" spans="1:11" hidden="1" x14ac:dyDescent="0.25">
      <c r="A814">
        <v>125</v>
      </c>
      <c r="B814" t="s">
        <v>255</v>
      </c>
      <c r="C814" t="s">
        <v>150</v>
      </c>
      <c r="D814">
        <v>6096.1353099999997</v>
      </c>
      <c r="E814">
        <v>3340.4817293167298</v>
      </c>
      <c r="F814">
        <v>819.07398856076895</v>
      </c>
      <c r="G814">
        <v>1197.66223047168</v>
      </c>
      <c r="H814">
        <v>207.259798067155</v>
      </c>
      <c r="I814">
        <v>306.64177709154501</v>
      </c>
      <c r="J814">
        <v>21.2168164921152</v>
      </c>
      <c r="K814">
        <v>203.798969999999</v>
      </c>
    </row>
    <row r="815" spans="1:11" hidden="1" x14ac:dyDescent="0.25">
      <c r="A815">
        <v>62</v>
      </c>
      <c r="B815" t="s">
        <v>256</v>
      </c>
      <c r="C815" t="s">
        <v>150</v>
      </c>
      <c r="D815">
        <v>3.7052318999999998</v>
      </c>
      <c r="E815">
        <v>2.5157967579268998</v>
      </c>
      <c r="F815">
        <v>0.43411447167789502</v>
      </c>
      <c r="G815">
        <v>0.57456539692351105</v>
      </c>
      <c r="H815">
        <v>5.9018300254489099E-2</v>
      </c>
      <c r="I815">
        <v>0.114167404238605</v>
      </c>
      <c r="J815">
        <v>7.5695689785958099E-3</v>
      </c>
      <c r="K815" s="1">
        <v>1.6826817716974999E-16</v>
      </c>
    </row>
    <row r="816" spans="1:11" hidden="1" x14ac:dyDescent="0.25">
      <c r="A816">
        <v>130</v>
      </c>
      <c r="B816" t="s">
        <v>249</v>
      </c>
      <c r="C816" t="s">
        <v>151</v>
      </c>
      <c r="D816">
        <v>4807774.9602703396</v>
      </c>
      <c r="E816">
        <v>833412.82720826205</v>
      </c>
      <c r="F816">
        <v>811004.50622504496</v>
      </c>
      <c r="G816">
        <v>99007.171765524501</v>
      </c>
      <c r="H816">
        <v>1822943.83282761</v>
      </c>
      <c r="I816">
        <v>903325.04274520697</v>
      </c>
      <c r="J816">
        <v>91023.693499645698</v>
      </c>
      <c r="K816">
        <v>247057.88599907301</v>
      </c>
    </row>
    <row r="817" spans="1:11" hidden="1" x14ac:dyDescent="0.25">
      <c r="A817">
        <v>121</v>
      </c>
      <c r="B817" t="s">
        <v>251</v>
      </c>
      <c r="C817" t="s">
        <v>151</v>
      </c>
      <c r="D817">
        <v>1260069.4985460101</v>
      </c>
      <c r="E817">
        <v>100643.819774773</v>
      </c>
      <c r="F817">
        <v>172800.74947379</v>
      </c>
      <c r="G817">
        <v>7990.3931205813496</v>
      </c>
      <c r="H817">
        <v>472276.65374328499</v>
      </c>
      <c r="I817">
        <v>278221.73463699297</v>
      </c>
      <c r="J817">
        <v>41867.608216575398</v>
      </c>
      <c r="K817">
        <v>186268.53958000001</v>
      </c>
    </row>
    <row r="818" spans="1:11" hidden="1" x14ac:dyDescent="0.25">
      <c r="A818">
        <v>125</v>
      </c>
      <c r="B818" t="s">
        <v>252</v>
      </c>
      <c r="C818" t="s">
        <v>151</v>
      </c>
      <c r="D818">
        <v>69604.035412999801</v>
      </c>
      <c r="E818">
        <v>32077.294006914799</v>
      </c>
      <c r="F818">
        <v>16127.7523870813</v>
      </c>
      <c r="G818">
        <v>1199.00715202027</v>
      </c>
      <c r="H818">
        <v>14919.555905093701</v>
      </c>
      <c r="I818">
        <v>4863.2370401955704</v>
      </c>
      <c r="J818">
        <v>202.85690169423501</v>
      </c>
      <c r="K818">
        <v>214.33201999999901</v>
      </c>
    </row>
    <row r="819" spans="1:11" hidden="1" x14ac:dyDescent="0.25">
      <c r="A819">
        <v>126</v>
      </c>
      <c r="B819" t="s">
        <v>254</v>
      </c>
      <c r="C819" t="s">
        <v>151</v>
      </c>
      <c r="D819">
        <v>1841518.94884914</v>
      </c>
      <c r="E819">
        <v>177552.82712505601</v>
      </c>
      <c r="F819">
        <v>339156.56979896402</v>
      </c>
      <c r="G819">
        <v>45838.929835868301</v>
      </c>
      <c r="H819">
        <v>918509.90715342003</v>
      </c>
      <c r="I819">
        <v>338611.79957204103</v>
      </c>
      <c r="J819">
        <v>21778.181876348899</v>
      </c>
      <c r="K819">
        <v>70.733487442408503</v>
      </c>
    </row>
    <row r="820" spans="1:11" hidden="1" x14ac:dyDescent="0.25">
      <c r="A820">
        <v>126</v>
      </c>
      <c r="B820" t="s">
        <v>255</v>
      </c>
      <c r="C820" t="s">
        <v>151</v>
      </c>
      <c r="D820">
        <v>1636377.19490061</v>
      </c>
      <c r="E820">
        <v>523047.78589532099</v>
      </c>
      <c r="F820">
        <v>282872.84271205298</v>
      </c>
      <c r="G820">
        <v>43974.4987944522</v>
      </c>
      <c r="H820">
        <v>417188.37963848602</v>
      </c>
      <c r="I820">
        <v>281614.97601156798</v>
      </c>
      <c r="J820">
        <v>27174.394312518802</v>
      </c>
      <c r="K820">
        <v>60504.317536214898</v>
      </c>
    </row>
    <row r="821" spans="1:11" hidden="1" x14ac:dyDescent="0.25">
      <c r="A821">
        <v>63</v>
      </c>
      <c r="B821" t="s">
        <v>256</v>
      </c>
      <c r="C821" t="s">
        <v>151</v>
      </c>
      <c r="D821">
        <v>205.69100377000001</v>
      </c>
      <c r="E821">
        <v>91.329904525095401</v>
      </c>
      <c r="F821">
        <v>46.524301595906998</v>
      </c>
      <c r="G821">
        <v>4.3408342645717601</v>
      </c>
      <c r="H821">
        <v>49.491230094298402</v>
      </c>
      <c r="I821">
        <v>13.3397123082664</v>
      </c>
      <c r="J821">
        <v>0.66502098186096303</v>
      </c>
      <c r="K821" s="1">
        <v>7.97268067537215E-16</v>
      </c>
    </row>
    <row r="822" spans="1:11" hidden="1" x14ac:dyDescent="0.25">
      <c r="A822">
        <v>131</v>
      </c>
      <c r="B822" t="s">
        <v>249</v>
      </c>
      <c r="C822" t="s">
        <v>152</v>
      </c>
      <c r="D822">
        <v>485713.41168070002</v>
      </c>
      <c r="E822">
        <v>52348.414244190702</v>
      </c>
      <c r="F822">
        <v>27066.213986031398</v>
      </c>
      <c r="G822">
        <v>4323.7970640127396</v>
      </c>
      <c r="H822">
        <v>47905.319498526202</v>
      </c>
      <c r="I822">
        <v>17870.951074080898</v>
      </c>
      <c r="J822">
        <v>133564.39988395601</v>
      </c>
      <c r="K822">
        <v>202634.31592989701</v>
      </c>
    </row>
    <row r="823" spans="1:11" hidden="1" x14ac:dyDescent="0.25">
      <c r="A823">
        <v>122</v>
      </c>
      <c r="B823" t="s">
        <v>251</v>
      </c>
      <c r="C823" t="s">
        <v>152</v>
      </c>
      <c r="D823">
        <v>845.32965077000404</v>
      </c>
      <c r="E823">
        <v>1.9018873999834001</v>
      </c>
      <c r="F823">
        <v>1.8094713186229101</v>
      </c>
      <c r="G823">
        <v>0.40657530170670197</v>
      </c>
      <c r="H823">
        <v>13.7993160426887</v>
      </c>
      <c r="I823">
        <v>34.168565697514097</v>
      </c>
      <c r="J823">
        <v>173.69428926948399</v>
      </c>
      <c r="K823">
        <v>619.54954574000396</v>
      </c>
    </row>
    <row r="824" spans="1:11" hidden="1" x14ac:dyDescent="0.25">
      <c r="A824">
        <v>126</v>
      </c>
      <c r="B824" t="s">
        <v>252</v>
      </c>
      <c r="C824" t="s">
        <v>152</v>
      </c>
      <c r="D824">
        <v>20640.138770299902</v>
      </c>
      <c r="E824">
        <v>11503.352472471001</v>
      </c>
      <c r="F824">
        <v>3728.9406857785798</v>
      </c>
      <c r="G824">
        <v>482.40853382815902</v>
      </c>
      <c r="H824">
        <v>4257.5423936798197</v>
      </c>
      <c r="I824">
        <v>444.42316003112398</v>
      </c>
      <c r="J824">
        <v>62.135644511243001</v>
      </c>
      <c r="K824">
        <v>161.335880000001</v>
      </c>
    </row>
    <row r="825" spans="1:11" hidden="1" x14ac:dyDescent="0.25">
      <c r="A825">
        <v>127</v>
      </c>
      <c r="B825" t="s">
        <v>254</v>
      </c>
      <c r="C825" t="s">
        <v>152</v>
      </c>
      <c r="D825">
        <v>78823.993933199105</v>
      </c>
      <c r="E825">
        <v>29161.520006774699</v>
      </c>
      <c r="F825">
        <v>11892.449229800201</v>
      </c>
      <c r="G825">
        <v>1647.46467933897</v>
      </c>
      <c r="H825">
        <v>22107.030809360898</v>
      </c>
      <c r="I825">
        <v>4831.3932372822501</v>
      </c>
      <c r="J825">
        <v>9184.1359706426192</v>
      </c>
      <c r="K825" s="1">
        <v>-1.6824805437742801E-12</v>
      </c>
    </row>
    <row r="826" spans="1:11" hidden="1" x14ac:dyDescent="0.25">
      <c r="A826">
        <v>127</v>
      </c>
      <c r="B826" t="s">
        <v>255</v>
      </c>
      <c r="C826" t="s">
        <v>152</v>
      </c>
      <c r="D826">
        <v>385401.30677493103</v>
      </c>
      <c r="E826">
        <v>11680.2617208256</v>
      </c>
      <c r="F826">
        <v>11442.4935982638</v>
      </c>
      <c r="G826">
        <v>2193.4515887840198</v>
      </c>
      <c r="H826">
        <v>21526.322884450699</v>
      </c>
      <c r="I826">
        <v>12560.9020242552</v>
      </c>
      <c r="J826">
        <v>124144.44241499</v>
      </c>
      <c r="K826">
        <v>201853.432543359</v>
      </c>
    </row>
    <row r="827" spans="1:11" hidden="1" x14ac:dyDescent="0.25">
      <c r="A827">
        <v>64</v>
      </c>
      <c r="B827" t="s">
        <v>256</v>
      </c>
      <c r="C827" t="s">
        <v>152</v>
      </c>
      <c r="D827">
        <v>2.6898596600000002</v>
      </c>
      <c r="E827">
        <v>1.4285135782537599</v>
      </c>
      <c r="F827">
        <v>0.51438365571851896</v>
      </c>
      <c r="G827">
        <v>6.4456523877939306E-2</v>
      </c>
      <c r="H827">
        <v>0.61651459332176095</v>
      </c>
      <c r="I827">
        <v>6.2007773895091302E-2</v>
      </c>
      <c r="J827">
        <v>3.9835349329260597E-3</v>
      </c>
      <c r="K827" s="1">
        <v>-7.8909589366210595E-17</v>
      </c>
    </row>
    <row r="828" spans="1:11" hidden="1" x14ac:dyDescent="0.25">
      <c r="A828">
        <v>132</v>
      </c>
      <c r="B828" t="s">
        <v>249</v>
      </c>
      <c r="C828" t="s">
        <v>154</v>
      </c>
      <c r="D828">
        <v>2188510.6914679999</v>
      </c>
      <c r="E828">
        <v>443727.88574559701</v>
      </c>
      <c r="F828">
        <v>421925.64154294098</v>
      </c>
      <c r="G828">
        <v>39689.9794535006</v>
      </c>
      <c r="H828">
        <v>781767.89337029599</v>
      </c>
      <c r="I828">
        <v>316753.78259073402</v>
      </c>
      <c r="J828">
        <v>116782.959547929</v>
      </c>
      <c r="K828">
        <v>67862.549216999905</v>
      </c>
    </row>
    <row r="829" spans="1:11" hidden="1" x14ac:dyDescent="0.25">
      <c r="A829">
        <v>123</v>
      </c>
      <c r="B829" t="s">
        <v>251</v>
      </c>
      <c r="C829" t="s">
        <v>154</v>
      </c>
      <c r="D829">
        <v>60170.070682999998</v>
      </c>
      <c r="E829">
        <v>1010.80290645394</v>
      </c>
      <c r="F829">
        <v>4753.5610979496596</v>
      </c>
      <c r="G829">
        <v>187.07539924395601</v>
      </c>
      <c r="H829">
        <v>9692.2875554460807</v>
      </c>
      <c r="I829">
        <v>7556.5163443808597</v>
      </c>
      <c r="J829">
        <v>5659.4934955254903</v>
      </c>
      <c r="K829">
        <v>31310.333884</v>
      </c>
    </row>
    <row r="830" spans="1:11" hidden="1" x14ac:dyDescent="0.25">
      <c r="A830">
        <v>127</v>
      </c>
      <c r="B830" t="s">
        <v>252</v>
      </c>
      <c r="C830" t="s">
        <v>154</v>
      </c>
      <c r="D830">
        <v>544047.29452999902</v>
      </c>
      <c r="E830">
        <v>268675.54987572401</v>
      </c>
      <c r="F830">
        <v>170689.531572084</v>
      </c>
      <c r="G830">
        <v>7863.4886574691</v>
      </c>
      <c r="H830">
        <v>81758.028760394707</v>
      </c>
      <c r="I830">
        <v>13785.2175112118</v>
      </c>
      <c r="J830">
        <v>1208.40536311552</v>
      </c>
      <c r="K830">
        <v>67.072789999997099</v>
      </c>
    </row>
    <row r="831" spans="1:11" hidden="1" x14ac:dyDescent="0.25">
      <c r="A831">
        <v>63</v>
      </c>
      <c r="B831" t="s">
        <v>253</v>
      </c>
      <c r="C831" t="s">
        <v>154</v>
      </c>
      <c r="D831">
        <v>83699.997778999998</v>
      </c>
      <c r="E831">
        <v>41205.794755694398</v>
      </c>
      <c r="F831">
        <v>26359.750528177399</v>
      </c>
      <c r="G831">
        <v>1213.9791516115699</v>
      </c>
      <c r="H831">
        <v>12613.6361752577</v>
      </c>
      <c r="I831">
        <v>2121.3584608810102</v>
      </c>
      <c r="J831">
        <v>185.47870737773499</v>
      </c>
      <c r="K831" s="1">
        <v>3.3352487438520398E-13</v>
      </c>
    </row>
    <row r="832" spans="1:11" hidden="1" x14ac:dyDescent="0.25">
      <c r="A832">
        <v>128</v>
      </c>
      <c r="B832" t="s">
        <v>254</v>
      </c>
      <c r="C832" t="s">
        <v>154</v>
      </c>
      <c r="D832">
        <v>1350174.0180583999</v>
      </c>
      <c r="E832">
        <v>103971.95350685299</v>
      </c>
      <c r="F832">
        <v>196101.20524990399</v>
      </c>
      <c r="G832">
        <v>28225.709628098601</v>
      </c>
      <c r="H832">
        <v>650137.69430485205</v>
      </c>
      <c r="I832">
        <v>269522.22971882002</v>
      </c>
      <c r="J832">
        <v>102215.22564987</v>
      </c>
      <c r="K832" s="1">
        <v>-1.5896485516808601E-12</v>
      </c>
    </row>
    <row r="833" spans="1:11" hidden="1" x14ac:dyDescent="0.25">
      <c r="A833">
        <v>128</v>
      </c>
      <c r="B833" t="s">
        <v>255</v>
      </c>
      <c r="C833" t="s">
        <v>154</v>
      </c>
      <c r="D833">
        <v>150419.39304367901</v>
      </c>
      <c r="E833">
        <v>28863.852619352401</v>
      </c>
      <c r="F833">
        <v>24021.5663350506</v>
      </c>
      <c r="G833">
        <v>2199.73212749907</v>
      </c>
      <c r="H833">
        <v>27566.251688353401</v>
      </c>
      <c r="I833">
        <v>23768.490313870199</v>
      </c>
      <c r="J833">
        <v>7514.3527060741098</v>
      </c>
      <c r="K833">
        <v>36485.147253479903</v>
      </c>
    </row>
    <row r="834" spans="1:11" hidden="1" x14ac:dyDescent="0.25">
      <c r="A834">
        <v>133</v>
      </c>
      <c r="B834" t="s">
        <v>249</v>
      </c>
      <c r="C834" t="s">
        <v>155</v>
      </c>
      <c r="D834">
        <v>240540.26925226199</v>
      </c>
      <c r="E834">
        <v>52503.334859108501</v>
      </c>
      <c r="F834">
        <v>38441.893250812602</v>
      </c>
      <c r="G834">
        <v>1050.77658018744</v>
      </c>
      <c r="H834">
        <v>31533.393158881401</v>
      </c>
      <c r="I834">
        <v>15342.723213834801</v>
      </c>
      <c r="J834">
        <v>69590.188912473706</v>
      </c>
      <c r="K834">
        <v>32077.959276959999</v>
      </c>
    </row>
    <row r="835" spans="1:11" hidden="1" x14ac:dyDescent="0.25">
      <c r="A835">
        <v>124</v>
      </c>
      <c r="B835" t="s">
        <v>251</v>
      </c>
      <c r="C835" t="s">
        <v>155</v>
      </c>
      <c r="D835">
        <v>14336.4430839</v>
      </c>
      <c r="E835">
        <v>258.23006834414798</v>
      </c>
      <c r="F835">
        <v>1031.7646093735</v>
      </c>
      <c r="G835">
        <v>2.1583392281694498</v>
      </c>
      <c r="H835">
        <v>1696.06255182678</v>
      </c>
      <c r="I835">
        <v>1147.98013744845</v>
      </c>
      <c r="J835">
        <v>4836.2597945789303</v>
      </c>
      <c r="K835">
        <v>5363.9875830999899</v>
      </c>
    </row>
    <row r="836" spans="1:11" hidden="1" x14ac:dyDescent="0.25">
      <c r="A836">
        <v>128</v>
      </c>
      <c r="B836" t="s">
        <v>252</v>
      </c>
      <c r="C836" t="s">
        <v>155</v>
      </c>
      <c r="D836">
        <v>77396.115249999901</v>
      </c>
      <c r="E836">
        <v>39468.830955355603</v>
      </c>
      <c r="F836">
        <v>26576.488494119101</v>
      </c>
      <c r="G836">
        <v>570.78925286009905</v>
      </c>
      <c r="H836">
        <v>8551.5689710540901</v>
      </c>
      <c r="I836">
        <v>1047.6789250470699</v>
      </c>
      <c r="J836">
        <v>313.27435156391198</v>
      </c>
      <c r="K836">
        <v>867.48430000000303</v>
      </c>
    </row>
    <row r="837" spans="1:11" hidden="1" x14ac:dyDescent="0.25">
      <c r="A837">
        <v>129</v>
      </c>
      <c r="B837" t="s">
        <v>254</v>
      </c>
      <c r="C837" t="s">
        <v>155</v>
      </c>
      <c r="D837">
        <v>72710.602079488803</v>
      </c>
      <c r="E837">
        <v>2182.0305362313002</v>
      </c>
      <c r="F837">
        <v>3967.7507717637</v>
      </c>
      <c r="G837">
        <v>274.01555776820697</v>
      </c>
      <c r="H837">
        <v>16917.305514234798</v>
      </c>
      <c r="I837">
        <v>8248.9055492933003</v>
      </c>
      <c r="J837">
        <v>41120.594150210898</v>
      </c>
      <c r="K837" s="1">
        <v>3.3847924463259397E-14</v>
      </c>
    </row>
    <row r="838" spans="1:11" hidden="1" x14ac:dyDescent="0.25">
      <c r="A838">
        <v>129</v>
      </c>
      <c r="B838" t="s">
        <v>255</v>
      </c>
      <c r="C838" t="s">
        <v>155</v>
      </c>
      <c r="D838">
        <v>76097.056448857693</v>
      </c>
      <c r="E838">
        <v>10594.191041771001</v>
      </c>
      <c r="F838">
        <v>6865.8892984636304</v>
      </c>
      <c r="G838">
        <v>203.81252248494701</v>
      </c>
      <c r="H838">
        <v>4368.4586312708398</v>
      </c>
      <c r="I838">
        <v>4898.1651428942796</v>
      </c>
      <c r="J838">
        <v>23320.055798431102</v>
      </c>
      <c r="K838">
        <v>25846.4840135419</v>
      </c>
    </row>
    <row r="839" spans="1:11" hidden="1" x14ac:dyDescent="0.25">
      <c r="A839">
        <v>134</v>
      </c>
      <c r="B839" t="s">
        <v>249</v>
      </c>
      <c r="C839" t="s">
        <v>156</v>
      </c>
      <c r="D839">
        <v>1041.9202914</v>
      </c>
      <c r="E839">
        <v>519.25082261026296</v>
      </c>
      <c r="F839">
        <v>0</v>
      </c>
      <c r="G839">
        <v>0</v>
      </c>
      <c r="H839">
        <v>193.76408414682601</v>
      </c>
      <c r="I839">
        <v>310.54730115616701</v>
      </c>
      <c r="J839">
        <v>14.736792086741399</v>
      </c>
      <c r="K839">
        <v>3.6212914</v>
      </c>
    </row>
    <row r="840" spans="1:11" hidden="1" x14ac:dyDescent="0.25">
      <c r="A840">
        <v>125</v>
      </c>
      <c r="B840" t="s">
        <v>251</v>
      </c>
      <c r="C840" t="s">
        <v>156</v>
      </c>
      <c r="D840">
        <v>1.8841699999999999</v>
      </c>
      <c r="E840">
        <v>0.94227928438853303</v>
      </c>
      <c r="F840">
        <v>0</v>
      </c>
      <c r="G840">
        <v>0</v>
      </c>
      <c r="H840">
        <v>0.71690939368941997</v>
      </c>
      <c r="I840">
        <v>0.22498132192204501</v>
      </c>
      <c r="J840">
        <v>0</v>
      </c>
      <c r="K840" s="1">
        <v>1.11022302462515E-16</v>
      </c>
    </row>
    <row r="841" spans="1:11" hidden="1" x14ac:dyDescent="0.25">
      <c r="A841">
        <v>129</v>
      </c>
      <c r="B841" t="s">
        <v>252</v>
      </c>
      <c r="C841" t="s">
        <v>156</v>
      </c>
      <c r="D841">
        <v>187.37283099999999</v>
      </c>
      <c r="E841">
        <v>93.704241850233302</v>
      </c>
      <c r="F841">
        <v>0</v>
      </c>
      <c r="G841">
        <v>0</v>
      </c>
      <c r="H841">
        <v>18.890482123222501</v>
      </c>
      <c r="I841">
        <v>70.941754734362206</v>
      </c>
      <c r="J841">
        <v>3.83635229218185</v>
      </c>
      <c r="K841" s="1">
        <v>1.41553435639707E-14</v>
      </c>
    </row>
    <row r="842" spans="1:11" hidden="1" x14ac:dyDescent="0.25">
      <c r="A842">
        <v>130</v>
      </c>
      <c r="B842" t="s">
        <v>254</v>
      </c>
      <c r="C842" t="s">
        <v>156</v>
      </c>
      <c r="D842">
        <v>4.6231260569999897</v>
      </c>
      <c r="E842">
        <v>2.31044715458001</v>
      </c>
      <c r="F842">
        <v>0</v>
      </c>
      <c r="G842">
        <v>0</v>
      </c>
      <c r="H842">
        <v>1.0835346022722401</v>
      </c>
      <c r="I842">
        <v>1.1766319505854399</v>
      </c>
      <c r="J842">
        <v>4.9366292562297798E-2</v>
      </c>
      <c r="K842">
        <v>3.14605699999977E-3</v>
      </c>
    </row>
    <row r="843" spans="1:11" hidden="1" x14ac:dyDescent="0.25">
      <c r="A843">
        <v>130</v>
      </c>
      <c r="B843" t="s">
        <v>255</v>
      </c>
      <c r="C843" t="s">
        <v>156</v>
      </c>
      <c r="D843">
        <v>848.04014159999997</v>
      </c>
      <c r="E843">
        <v>422.293844819502</v>
      </c>
      <c r="F843">
        <v>0</v>
      </c>
      <c r="G843">
        <v>0</v>
      </c>
      <c r="H843">
        <v>173.07316482951501</v>
      </c>
      <c r="I843">
        <v>238.20391787618499</v>
      </c>
      <c r="J843">
        <v>10.851072474795499</v>
      </c>
      <c r="K843">
        <v>3.6181416000000199</v>
      </c>
    </row>
    <row r="844" spans="1:11" hidden="1" x14ac:dyDescent="0.25">
      <c r="A844">
        <v>135</v>
      </c>
      <c r="B844" t="s">
        <v>249</v>
      </c>
      <c r="C844" t="s">
        <v>157</v>
      </c>
      <c r="D844">
        <v>46136.5686099999</v>
      </c>
      <c r="E844">
        <v>7049.6556038927301</v>
      </c>
      <c r="F844">
        <v>13841.1459615114</v>
      </c>
      <c r="G844">
        <v>7264.0832634836897</v>
      </c>
      <c r="H844">
        <v>10431.313775131401</v>
      </c>
      <c r="I844">
        <v>6868.3675499563396</v>
      </c>
      <c r="J844">
        <v>665.61624602431698</v>
      </c>
      <c r="K844">
        <v>16.386209999999799</v>
      </c>
    </row>
    <row r="845" spans="1:11" hidden="1" x14ac:dyDescent="0.25">
      <c r="A845">
        <v>126</v>
      </c>
      <c r="B845" t="s">
        <v>251</v>
      </c>
      <c r="C845" t="s">
        <v>157</v>
      </c>
      <c r="D845">
        <v>2041.3309999999999</v>
      </c>
      <c r="E845">
        <v>303.683250495967</v>
      </c>
      <c r="F845">
        <v>438.32110958799399</v>
      </c>
      <c r="G845">
        <v>316.041337332669</v>
      </c>
      <c r="H845">
        <v>666.49107216897801</v>
      </c>
      <c r="I845">
        <v>288.02969375555602</v>
      </c>
      <c r="J845">
        <v>28.764536658833698</v>
      </c>
      <c r="K845" s="1">
        <v>9.9475983006414001E-14</v>
      </c>
    </row>
    <row r="846" spans="1:11" hidden="1" x14ac:dyDescent="0.25">
      <c r="A846">
        <v>130</v>
      </c>
      <c r="B846" t="s">
        <v>252</v>
      </c>
      <c r="C846" t="s">
        <v>157</v>
      </c>
      <c r="D846">
        <v>7690.34933</v>
      </c>
      <c r="E846">
        <v>2004.0100927594301</v>
      </c>
      <c r="F846">
        <v>2487.5266694830302</v>
      </c>
      <c r="G846">
        <v>1763.2809898693699</v>
      </c>
      <c r="H846">
        <v>515.98908874823803</v>
      </c>
      <c r="I846">
        <v>816.32551175135404</v>
      </c>
      <c r="J846">
        <v>103.21697738856101</v>
      </c>
      <c r="K846" s="1">
        <v>6.5841776475394899E-13</v>
      </c>
    </row>
    <row r="847" spans="1:11" hidden="1" x14ac:dyDescent="0.25">
      <c r="A847">
        <v>131</v>
      </c>
      <c r="B847" t="s">
        <v>254</v>
      </c>
      <c r="C847" t="s">
        <v>157</v>
      </c>
      <c r="D847">
        <v>361.76429100000001</v>
      </c>
      <c r="E847">
        <v>61.041890166997099</v>
      </c>
      <c r="F847">
        <v>86.2086382650497</v>
      </c>
      <c r="G847">
        <v>59.558750639854601</v>
      </c>
      <c r="H847">
        <v>95.2493677738222</v>
      </c>
      <c r="I847">
        <v>54.954990669074398</v>
      </c>
      <c r="J847">
        <v>4.7506534852017497</v>
      </c>
      <c r="K847" s="1">
        <v>-1.8096635301390001E-14</v>
      </c>
    </row>
    <row r="848" spans="1:11" hidden="1" x14ac:dyDescent="0.25">
      <c r="A848">
        <v>131</v>
      </c>
      <c r="B848" t="s">
        <v>255</v>
      </c>
      <c r="C848" t="s">
        <v>157</v>
      </c>
      <c r="D848">
        <v>36043.131909999996</v>
      </c>
      <c r="E848">
        <v>4680.9195071987997</v>
      </c>
      <c r="F848">
        <v>10829.0938863803</v>
      </c>
      <c r="G848">
        <v>5125.2016533056203</v>
      </c>
      <c r="H848">
        <v>9153.5884042771395</v>
      </c>
      <c r="I848">
        <v>5709.0581687846598</v>
      </c>
      <c r="J848">
        <v>528.884080053449</v>
      </c>
      <c r="K848">
        <v>16.386209999998499</v>
      </c>
    </row>
    <row r="849" spans="1:11" hidden="1" x14ac:dyDescent="0.25">
      <c r="A849">
        <v>136</v>
      </c>
      <c r="B849" t="s">
        <v>249</v>
      </c>
      <c r="C849" t="s">
        <v>158</v>
      </c>
      <c r="D849">
        <v>60518.2192775199</v>
      </c>
      <c r="E849">
        <v>20698.513496195399</v>
      </c>
      <c r="F849">
        <v>16623.023822111001</v>
      </c>
      <c r="G849">
        <v>11265.6174226435</v>
      </c>
      <c r="H849">
        <v>7628.5560557660601</v>
      </c>
      <c r="I849">
        <v>3850.3131072494898</v>
      </c>
      <c r="J849">
        <v>350.70579133434501</v>
      </c>
      <c r="K849">
        <v>101.48958222</v>
      </c>
    </row>
    <row r="850" spans="1:11" hidden="1" x14ac:dyDescent="0.25">
      <c r="A850">
        <v>127</v>
      </c>
      <c r="B850" t="s">
        <v>251</v>
      </c>
      <c r="C850" t="s">
        <v>158</v>
      </c>
      <c r="D850">
        <v>11009.6173</v>
      </c>
      <c r="E850">
        <v>1552.9587930514499</v>
      </c>
      <c r="F850">
        <v>4090.5254542009502</v>
      </c>
      <c r="G850">
        <v>2247.49379146005</v>
      </c>
      <c r="H850">
        <v>1998.28282293958</v>
      </c>
      <c r="I850">
        <v>1014.44896556347</v>
      </c>
      <c r="J850">
        <v>105.90747278447201</v>
      </c>
      <c r="K850" s="1">
        <v>2.3447910280083301E-13</v>
      </c>
    </row>
    <row r="851" spans="1:11" hidden="1" x14ac:dyDescent="0.25">
      <c r="A851">
        <v>131</v>
      </c>
      <c r="B851" t="s">
        <v>252</v>
      </c>
      <c r="C851" t="s">
        <v>158</v>
      </c>
      <c r="D851">
        <v>12401.9922299999</v>
      </c>
      <c r="E851">
        <v>6725.9726828822304</v>
      </c>
      <c r="F851">
        <v>2427.81227677075</v>
      </c>
      <c r="G851">
        <v>1693.7067325047401</v>
      </c>
      <c r="H851">
        <v>1071.48811508677</v>
      </c>
      <c r="I851">
        <v>448.16330707893701</v>
      </c>
      <c r="J851">
        <v>34.8491156765499</v>
      </c>
      <c r="K851" s="1">
        <v>3.04645197957142E-13</v>
      </c>
    </row>
    <row r="852" spans="1:11" hidden="1" x14ac:dyDescent="0.25">
      <c r="A852">
        <v>132</v>
      </c>
      <c r="B852" t="s">
        <v>254</v>
      </c>
      <c r="C852" t="s">
        <v>158</v>
      </c>
      <c r="D852">
        <v>1259.2905056</v>
      </c>
      <c r="E852">
        <v>253.381992141621</v>
      </c>
      <c r="F852">
        <v>386.77669423518699</v>
      </c>
      <c r="G852">
        <v>292.73903882948298</v>
      </c>
      <c r="H852">
        <v>226.373201470537</v>
      </c>
      <c r="I852">
        <v>92.417599513134505</v>
      </c>
      <c r="J852">
        <v>7.6019794100351596</v>
      </c>
      <c r="K852" s="1">
        <v>-2.60902410786911E-14</v>
      </c>
    </row>
    <row r="853" spans="1:11" hidden="1" x14ac:dyDescent="0.25">
      <c r="A853">
        <v>132</v>
      </c>
      <c r="B853" t="s">
        <v>255</v>
      </c>
      <c r="C853" t="s">
        <v>158</v>
      </c>
      <c r="D853">
        <v>35846.953877089902</v>
      </c>
      <c r="E853">
        <v>12166.046624856999</v>
      </c>
      <c r="F853">
        <v>9717.8213372466507</v>
      </c>
      <c r="G853">
        <v>7031.6074054759401</v>
      </c>
      <c r="H853">
        <v>4332.3778200970501</v>
      </c>
      <c r="I853">
        <v>2295.26532773402</v>
      </c>
      <c r="J853">
        <v>202.34577945926199</v>
      </c>
      <c r="K853">
        <v>101.48958221999899</v>
      </c>
    </row>
    <row r="854" spans="1:11" hidden="1" x14ac:dyDescent="0.25">
      <c r="A854">
        <v>65</v>
      </c>
      <c r="B854" t="s">
        <v>256</v>
      </c>
      <c r="C854" t="s">
        <v>158</v>
      </c>
      <c r="D854">
        <v>0.37778500399999898</v>
      </c>
      <c r="E854">
        <v>0.16754567162860401</v>
      </c>
      <c r="F854">
        <v>8.6991200044078704E-2</v>
      </c>
      <c r="G854">
        <v>6.7217351918436599E-2</v>
      </c>
      <c r="H854">
        <v>3.7043562502938103E-2</v>
      </c>
      <c r="I854">
        <v>1.75382157725338E-2</v>
      </c>
      <c r="J854">
        <v>1.44900213340797E-3</v>
      </c>
      <c r="K854" s="1">
        <v>-1.7320129705455899E-17</v>
      </c>
    </row>
    <row r="855" spans="1:11" hidden="1" x14ac:dyDescent="0.25">
      <c r="A855">
        <v>137</v>
      </c>
      <c r="B855" t="s">
        <v>249</v>
      </c>
      <c r="C855" t="s">
        <v>159</v>
      </c>
      <c r="D855">
        <v>499861.03420270002</v>
      </c>
      <c r="E855">
        <v>45146.202439165398</v>
      </c>
      <c r="F855">
        <v>28685.598069220101</v>
      </c>
      <c r="G855">
        <v>3089.2518938359999</v>
      </c>
      <c r="H855">
        <v>249598.67848486101</v>
      </c>
      <c r="I855">
        <v>147233.938364528</v>
      </c>
      <c r="J855">
        <v>14492.0860310889</v>
      </c>
      <c r="K855">
        <v>11615.278919999901</v>
      </c>
    </row>
    <row r="856" spans="1:11" hidden="1" x14ac:dyDescent="0.25">
      <c r="A856">
        <v>128</v>
      </c>
      <c r="B856" t="s">
        <v>251</v>
      </c>
      <c r="C856" t="s">
        <v>159</v>
      </c>
      <c r="D856">
        <v>51056.2911629999</v>
      </c>
      <c r="E856">
        <v>435.00567759803403</v>
      </c>
      <c r="F856">
        <v>1233.7974676184199</v>
      </c>
      <c r="G856">
        <v>121.432479166832</v>
      </c>
      <c r="H856">
        <v>16530.352648738401</v>
      </c>
      <c r="I856">
        <v>15942.8065369008</v>
      </c>
      <c r="J856">
        <v>5312.1951699773699</v>
      </c>
      <c r="K856">
        <v>11480.701182999999</v>
      </c>
    </row>
    <row r="857" spans="1:11" hidden="1" x14ac:dyDescent="0.25">
      <c r="A857">
        <v>132</v>
      </c>
      <c r="B857" t="s">
        <v>252</v>
      </c>
      <c r="C857" t="s">
        <v>159</v>
      </c>
      <c r="D857">
        <v>192886.36658</v>
      </c>
      <c r="E857">
        <v>33974.155659498501</v>
      </c>
      <c r="F857">
        <v>15271.6692696105</v>
      </c>
      <c r="G857">
        <v>1939.1388436745401</v>
      </c>
      <c r="H857">
        <v>100980.70769693999</v>
      </c>
      <c r="I857">
        <v>38805.6468464625</v>
      </c>
      <c r="J857">
        <v>1915.04826381312</v>
      </c>
      <c r="K857" s="1">
        <v>-9.0119578466385499E-13</v>
      </c>
    </row>
    <row r="858" spans="1:11" hidden="1" x14ac:dyDescent="0.25">
      <c r="A858">
        <v>133</v>
      </c>
      <c r="B858" t="s">
        <v>254</v>
      </c>
      <c r="C858" t="s">
        <v>159</v>
      </c>
      <c r="D858">
        <v>225834.7345051</v>
      </c>
      <c r="E858">
        <v>5363.9970974273401</v>
      </c>
      <c r="F858">
        <v>10408.500564358201</v>
      </c>
      <c r="G858">
        <v>748.05640506173404</v>
      </c>
      <c r="H858">
        <v>120590.52913818401</v>
      </c>
      <c r="I858">
        <v>82674.905471215898</v>
      </c>
      <c r="J858">
        <v>6048.7458288525404</v>
      </c>
      <c r="K858" s="1">
        <v>-5.3771570529548204E-13</v>
      </c>
    </row>
    <row r="859" spans="1:11" hidden="1" x14ac:dyDescent="0.25">
      <c r="A859">
        <v>133</v>
      </c>
      <c r="B859" t="s">
        <v>255</v>
      </c>
      <c r="C859" t="s">
        <v>159</v>
      </c>
      <c r="D859">
        <v>30083.6968863775</v>
      </c>
      <c r="E859">
        <v>5373.0523404268097</v>
      </c>
      <c r="F859">
        <v>1771.6334327254899</v>
      </c>
      <c r="G859">
        <v>280.62347257700202</v>
      </c>
      <c r="H859">
        <v>11497.118466751201</v>
      </c>
      <c r="I859">
        <v>9810.5941653474802</v>
      </c>
      <c r="J859">
        <v>1216.09654138363</v>
      </c>
      <c r="K859">
        <v>134.57846716585101</v>
      </c>
    </row>
    <row r="860" spans="1:11" hidden="1" x14ac:dyDescent="0.25">
      <c r="A860">
        <v>138</v>
      </c>
      <c r="B860" t="s">
        <v>249</v>
      </c>
      <c r="C860" t="s">
        <v>160</v>
      </c>
      <c r="D860">
        <v>3564489.74943471</v>
      </c>
      <c r="E860">
        <v>1653825.1891137401</v>
      </c>
      <c r="F860">
        <v>447939.09975984099</v>
      </c>
      <c r="G860">
        <v>494510.08346750599</v>
      </c>
      <c r="H860">
        <v>340969.62881326902</v>
      </c>
      <c r="I860">
        <v>482761.20438086701</v>
      </c>
      <c r="J860">
        <v>99194.027818267001</v>
      </c>
      <c r="K860">
        <v>45290.516081222697</v>
      </c>
    </row>
    <row r="861" spans="1:11" hidden="1" x14ac:dyDescent="0.25">
      <c r="A861">
        <v>129</v>
      </c>
      <c r="B861" t="s">
        <v>251</v>
      </c>
      <c r="C861" t="s">
        <v>160</v>
      </c>
      <c r="D861">
        <v>141910.06573899899</v>
      </c>
      <c r="E861">
        <v>7865.8468632177801</v>
      </c>
      <c r="F861">
        <v>14143.524483217099</v>
      </c>
      <c r="G861">
        <v>12569.2821356801</v>
      </c>
      <c r="H861">
        <v>30137.076733373298</v>
      </c>
      <c r="I861">
        <v>46724.1740556492</v>
      </c>
      <c r="J861">
        <v>13271.5490968623</v>
      </c>
      <c r="K861">
        <v>17198.612370999999</v>
      </c>
    </row>
    <row r="862" spans="1:11" hidden="1" x14ac:dyDescent="0.25">
      <c r="A862">
        <v>133</v>
      </c>
      <c r="B862" t="s">
        <v>252</v>
      </c>
      <c r="C862" t="s">
        <v>160</v>
      </c>
      <c r="D862">
        <v>443313.61825414898</v>
      </c>
      <c r="E862">
        <v>215858.07031774599</v>
      </c>
      <c r="F862">
        <v>80099.575430385696</v>
      </c>
      <c r="G862">
        <v>70706.018424303606</v>
      </c>
      <c r="H862">
        <v>28208.269662285998</v>
      </c>
      <c r="I862">
        <v>27106.096448515898</v>
      </c>
      <c r="J862">
        <v>2802.7525248317402</v>
      </c>
      <c r="K862">
        <v>18532.83544608</v>
      </c>
    </row>
    <row r="863" spans="1:11" hidden="1" x14ac:dyDescent="0.25">
      <c r="A863">
        <v>64</v>
      </c>
      <c r="B863" t="s">
        <v>253</v>
      </c>
      <c r="C863" t="s">
        <v>160</v>
      </c>
      <c r="D863">
        <v>5752.7140938399998</v>
      </c>
      <c r="E863">
        <v>5191.6138328220004</v>
      </c>
      <c r="F863">
        <v>171.19864836336899</v>
      </c>
      <c r="G863">
        <v>208.600326204494</v>
      </c>
      <c r="H863">
        <v>87.845013465825105</v>
      </c>
      <c r="I863">
        <v>85.4743702089321</v>
      </c>
      <c r="J863">
        <v>7.98190277537471</v>
      </c>
      <c r="K863" s="1">
        <v>1.05460345317665E-15</v>
      </c>
    </row>
    <row r="864" spans="1:11" hidden="1" x14ac:dyDescent="0.25">
      <c r="A864">
        <v>134</v>
      </c>
      <c r="B864" t="s">
        <v>254</v>
      </c>
      <c r="C864" t="s">
        <v>160</v>
      </c>
      <c r="D864">
        <v>169369.440948142</v>
      </c>
      <c r="E864">
        <v>22738.526882920502</v>
      </c>
      <c r="F864">
        <v>29141.1197604681</v>
      </c>
      <c r="G864">
        <v>39815.187517889797</v>
      </c>
      <c r="H864">
        <v>36475.666731127298</v>
      </c>
      <c r="I864">
        <v>36080.842670902901</v>
      </c>
      <c r="J864">
        <v>5022.4692388911799</v>
      </c>
      <c r="K864">
        <v>95.628145942410896</v>
      </c>
    </row>
    <row r="865" spans="1:11" hidden="1" x14ac:dyDescent="0.25">
      <c r="A865">
        <v>134</v>
      </c>
      <c r="B865" t="s">
        <v>255</v>
      </c>
      <c r="C865" t="s">
        <v>160</v>
      </c>
      <c r="D865">
        <v>2803811.94223127</v>
      </c>
      <c r="E865">
        <v>1401982.5990474999</v>
      </c>
      <c r="F865">
        <v>324335.390515287</v>
      </c>
      <c r="G865">
        <v>371163.33005795197</v>
      </c>
      <c r="H865">
        <v>246036.48176737101</v>
      </c>
      <c r="I865">
        <v>372743.72533718799</v>
      </c>
      <c r="J865">
        <v>78086.990882494298</v>
      </c>
      <c r="K865">
        <v>9463.4246234799994</v>
      </c>
    </row>
    <row r="866" spans="1:11" hidden="1" x14ac:dyDescent="0.25">
      <c r="A866">
        <v>66</v>
      </c>
      <c r="B866" t="s">
        <v>256</v>
      </c>
      <c r="C866" t="s">
        <v>160</v>
      </c>
      <c r="D866">
        <v>332.21199275599997</v>
      </c>
      <c r="E866">
        <v>189.082895721429</v>
      </c>
      <c r="F866">
        <v>48.182440342426297</v>
      </c>
      <c r="G866">
        <v>47.525252319765599</v>
      </c>
      <c r="H866">
        <v>24.2748848178387</v>
      </c>
      <c r="I866">
        <v>20.8623919944486</v>
      </c>
      <c r="J866">
        <v>2.2841275600906199</v>
      </c>
      <c r="K866" s="1">
        <v>-2.4921742187294899E-15</v>
      </c>
    </row>
    <row r="867" spans="1:11" hidden="1" x14ac:dyDescent="0.25">
      <c r="A867">
        <v>139</v>
      </c>
      <c r="B867" t="s">
        <v>249</v>
      </c>
      <c r="C867" t="s">
        <v>161</v>
      </c>
      <c r="D867">
        <v>162.2499</v>
      </c>
      <c r="E867">
        <v>13.8234327235138</v>
      </c>
      <c r="F867">
        <v>46.037458774585097</v>
      </c>
      <c r="G867">
        <v>16.896917678559898</v>
      </c>
      <c r="H867">
        <v>76.360249777503398</v>
      </c>
      <c r="I867">
        <v>8.6171927026098096</v>
      </c>
      <c r="J867">
        <v>0.51464834322780195</v>
      </c>
      <c r="K867" s="1">
        <v>5.3290705182007498E-15</v>
      </c>
    </row>
    <row r="868" spans="1:11" hidden="1" x14ac:dyDescent="0.25">
      <c r="A868">
        <v>135</v>
      </c>
      <c r="B868" t="s">
        <v>254</v>
      </c>
      <c r="C868" t="s">
        <v>161</v>
      </c>
      <c r="D868">
        <v>162.2499</v>
      </c>
      <c r="E868">
        <v>13.8234327235138</v>
      </c>
      <c r="F868">
        <v>46.037458774585097</v>
      </c>
      <c r="G868">
        <v>16.896917678559898</v>
      </c>
      <c r="H868">
        <v>76.360249777503398</v>
      </c>
      <c r="I868">
        <v>8.6171927026098096</v>
      </c>
      <c r="J868">
        <v>0.51464834322780195</v>
      </c>
      <c r="K868" s="1">
        <v>5.3290705182007498E-15</v>
      </c>
    </row>
    <row r="869" spans="1:11" hidden="1" x14ac:dyDescent="0.25">
      <c r="A869">
        <v>140</v>
      </c>
      <c r="B869" t="s">
        <v>249</v>
      </c>
      <c r="C869" t="s">
        <v>162</v>
      </c>
      <c r="D869">
        <v>162272.95690633799</v>
      </c>
      <c r="E869">
        <v>29728.8000008911</v>
      </c>
      <c r="F869">
        <v>23614.917374860699</v>
      </c>
      <c r="G869">
        <v>7603.0245850892798</v>
      </c>
      <c r="H869">
        <v>20695.322598033399</v>
      </c>
      <c r="I869">
        <v>21511.984867601401</v>
      </c>
      <c r="J869">
        <v>43353.545156223801</v>
      </c>
      <c r="K869">
        <v>15765.3623236404</v>
      </c>
    </row>
    <row r="870" spans="1:11" hidden="1" x14ac:dyDescent="0.25">
      <c r="A870">
        <v>130</v>
      </c>
      <c r="B870" t="s">
        <v>251</v>
      </c>
      <c r="C870" t="s">
        <v>162</v>
      </c>
      <c r="D870">
        <v>28944.1508069999</v>
      </c>
      <c r="E870">
        <v>11.385187012105201</v>
      </c>
      <c r="F870">
        <v>214.174971526013</v>
      </c>
      <c r="G870">
        <v>111.466078630098</v>
      </c>
      <c r="H870">
        <v>739.39809351563599</v>
      </c>
      <c r="I870">
        <v>3315.7826853537599</v>
      </c>
      <c r="J870">
        <v>18425.4378119623</v>
      </c>
      <c r="K870">
        <v>6126.5059789999996</v>
      </c>
    </row>
    <row r="871" spans="1:11" hidden="1" x14ac:dyDescent="0.25">
      <c r="A871">
        <v>134</v>
      </c>
      <c r="B871" t="s">
        <v>252</v>
      </c>
      <c r="C871" t="s">
        <v>162</v>
      </c>
      <c r="D871">
        <v>82217.408743999898</v>
      </c>
      <c r="E871">
        <v>28640.610909545201</v>
      </c>
      <c r="F871">
        <v>21422.172825883899</v>
      </c>
      <c r="G871">
        <v>6518.8102523016196</v>
      </c>
      <c r="H871">
        <v>14827.9705197932</v>
      </c>
      <c r="I871">
        <v>7489.5413379339097</v>
      </c>
      <c r="J871">
        <v>2346.4933255420401</v>
      </c>
      <c r="K871">
        <v>971.80957299999795</v>
      </c>
    </row>
    <row r="872" spans="1:11" hidden="1" x14ac:dyDescent="0.25">
      <c r="A872">
        <v>136</v>
      </c>
      <c r="B872" t="s">
        <v>254</v>
      </c>
      <c r="C872" t="s">
        <v>162</v>
      </c>
      <c r="D872">
        <v>20193.5147311</v>
      </c>
      <c r="E872">
        <v>371.48024256282901</v>
      </c>
      <c r="F872">
        <v>1184.6785991147401</v>
      </c>
      <c r="G872">
        <v>670.85297461919401</v>
      </c>
      <c r="H872">
        <v>3830.9908032252602</v>
      </c>
      <c r="I872">
        <v>6834.40874383969</v>
      </c>
      <c r="J872">
        <v>7301.1033677382802</v>
      </c>
      <c r="K872" s="1">
        <v>-9.2939544948933404E-14</v>
      </c>
    </row>
    <row r="873" spans="1:11" hidden="1" x14ac:dyDescent="0.25">
      <c r="A873">
        <v>135</v>
      </c>
      <c r="B873" t="s">
        <v>255</v>
      </c>
      <c r="C873" t="s">
        <v>162</v>
      </c>
      <c r="D873">
        <v>30917.791485662699</v>
      </c>
      <c r="E873">
        <v>705.271656538201</v>
      </c>
      <c r="F873">
        <v>793.867216232381</v>
      </c>
      <c r="G873">
        <v>301.88856114214502</v>
      </c>
      <c r="H873">
        <v>1296.9546059678901</v>
      </c>
      <c r="I873">
        <v>3872.2489019566101</v>
      </c>
      <c r="J873">
        <v>15280.512400555001</v>
      </c>
      <c r="K873">
        <v>8667.0481432704692</v>
      </c>
    </row>
    <row r="874" spans="1:11" hidden="1" x14ac:dyDescent="0.25">
      <c r="A874">
        <v>141</v>
      </c>
      <c r="B874" t="s">
        <v>249</v>
      </c>
      <c r="C874" t="s">
        <v>163</v>
      </c>
      <c r="D874">
        <v>35241.912384144198</v>
      </c>
      <c r="E874">
        <v>9395.4384937709601</v>
      </c>
      <c r="F874">
        <v>9077.4441562401498</v>
      </c>
      <c r="G874">
        <v>3220.5273071217198</v>
      </c>
      <c r="H874">
        <v>6930.4114292442</v>
      </c>
      <c r="I874">
        <v>3914.06383470115</v>
      </c>
      <c r="J874">
        <v>974.021139547796</v>
      </c>
      <c r="K874">
        <v>1730.00602351828</v>
      </c>
    </row>
    <row r="875" spans="1:11" hidden="1" x14ac:dyDescent="0.25">
      <c r="A875">
        <v>131</v>
      </c>
      <c r="B875" t="s">
        <v>251</v>
      </c>
      <c r="C875" t="s">
        <v>163</v>
      </c>
      <c r="D875">
        <v>56.496216699999898</v>
      </c>
      <c r="E875">
        <v>0</v>
      </c>
      <c r="F875">
        <v>0.52270719500747898</v>
      </c>
      <c r="G875">
        <v>0.174453087012818</v>
      </c>
      <c r="H875">
        <v>7.46628443924312</v>
      </c>
      <c r="I875">
        <v>13.4538319975072</v>
      </c>
      <c r="J875">
        <v>9.2447376812293101</v>
      </c>
      <c r="K875">
        <v>25.634202299999998</v>
      </c>
    </row>
    <row r="876" spans="1:11" hidden="1" x14ac:dyDescent="0.25">
      <c r="A876">
        <v>135</v>
      </c>
      <c r="B876" t="s">
        <v>252</v>
      </c>
      <c r="C876" t="s">
        <v>163</v>
      </c>
      <c r="D876">
        <v>30036.302141989901</v>
      </c>
      <c r="E876">
        <v>9139.1474203173602</v>
      </c>
      <c r="F876">
        <v>8650.1270680144098</v>
      </c>
      <c r="G876">
        <v>3077.52563711316</v>
      </c>
      <c r="H876">
        <v>6021.7542789338604</v>
      </c>
      <c r="I876">
        <v>2784.11835817053</v>
      </c>
      <c r="J876">
        <v>290.99493745065303</v>
      </c>
      <c r="K876">
        <v>72.634441990003694</v>
      </c>
    </row>
    <row r="877" spans="1:11" hidden="1" x14ac:dyDescent="0.25">
      <c r="A877">
        <v>137</v>
      </c>
      <c r="B877" t="s">
        <v>254</v>
      </c>
      <c r="C877" t="s">
        <v>163</v>
      </c>
      <c r="D877">
        <v>76.202300345999902</v>
      </c>
      <c r="E877">
        <v>13.311385785405699</v>
      </c>
      <c r="F877">
        <v>14.988296408136</v>
      </c>
      <c r="G877">
        <v>5.5831184387672703</v>
      </c>
      <c r="H877">
        <v>24.7655469637149</v>
      </c>
      <c r="I877">
        <v>13.914118701162</v>
      </c>
      <c r="J877">
        <v>3.63983404881394</v>
      </c>
      <c r="K877" s="1">
        <v>-1.6948248360293399E-15</v>
      </c>
    </row>
    <row r="878" spans="1:11" hidden="1" x14ac:dyDescent="0.25">
      <c r="A878">
        <v>136</v>
      </c>
      <c r="B878" t="s">
        <v>255</v>
      </c>
      <c r="C878" t="s">
        <v>163</v>
      </c>
      <c r="D878">
        <v>5072.87312224785</v>
      </c>
      <c r="E878">
        <v>242.964372117712</v>
      </c>
      <c r="F878">
        <v>411.78974659208399</v>
      </c>
      <c r="G878">
        <v>137.23956404911701</v>
      </c>
      <c r="H878">
        <v>876.42374390310101</v>
      </c>
      <c r="I878">
        <v>1102.57646871781</v>
      </c>
      <c r="J878">
        <v>670.14191284973697</v>
      </c>
      <c r="K878">
        <v>1631.7373140182799</v>
      </c>
    </row>
    <row r="879" spans="1:11" hidden="1" x14ac:dyDescent="0.25">
      <c r="A879">
        <v>142</v>
      </c>
      <c r="B879" t="s">
        <v>249</v>
      </c>
      <c r="C879" t="s">
        <v>164</v>
      </c>
      <c r="D879">
        <v>716057.02649522398</v>
      </c>
      <c r="E879">
        <v>50705.3043288427</v>
      </c>
      <c r="F879">
        <v>88502.189990972503</v>
      </c>
      <c r="G879">
        <v>1307.3104110602201</v>
      </c>
      <c r="H879">
        <v>318429.42429582798</v>
      </c>
      <c r="I879">
        <v>179382.81926639599</v>
      </c>
      <c r="J879">
        <v>13607.8557071989</v>
      </c>
      <c r="K879">
        <v>64122.122494930001</v>
      </c>
    </row>
    <row r="880" spans="1:11" hidden="1" x14ac:dyDescent="0.25">
      <c r="A880">
        <v>132</v>
      </c>
      <c r="B880" t="s">
        <v>251</v>
      </c>
      <c r="C880" t="s">
        <v>164</v>
      </c>
      <c r="D880">
        <v>179821.16950019999</v>
      </c>
      <c r="E880">
        <v>5253.6634974439503</v>
      </c>
      <c r="F880">
        <v>18872.1626478496</v>
      </c>
      <c r="G880">
        <v>135.40972629499601</v>
      </c>
      <c r="H880">
        <v>63956.657678033502</v>
      </c>
      <c r="I880">
        <v>54604.7161740581</v>
      </c>
      <c r="J880">
        <v>5406.7608934196696</v>
      </c>
      <c r="K880">
        <v>31591.798883099898</v>
      </c>
    </row>
    <row r="881" spans="1:11" hidden="1" x14ac:dyDescent="0.25">
      <c r="A881">
        <v>136</v>
      </c>
      <c r="B881" t="s">
        <v>252</v>
      </c>
      <c r="C881" t="s">
        <v>164</v>
      </c>
      <c r="D881">
        <v>27568.436793999899</v>
      </c>
      <c r="E881">
        <v>11808.258681606199</v>
      </c>
      <c r="F881">
        <v>6390.5115855558197</v>
      </c>
      <c r="G881">
        <v>110.21979987576501</v>
      </c>
      <c r="H881">
        <v>7101.0126338996897</v>
      </c>
      <c r="I881">
        <v>2078.8872687878902</v>
      </c>
      <c r="J881">
        <v>79.546824274536107</v>
      </c>
      <c r="K881" s="1">
        <v>-1.24466409401335E-13</v>
      </c>
    </row>
    <row r="882" spans="1:11" hidden="1" x14ac:dyDescent="0.25">
      <c r="A882">
        <v>138</v>
      </c>
      <c r="B882" t="s">
        <v>254</v>
      </c>
      <c r="C882" t="s">
        <v>164</v>
      </c>
      <c r="D882">
        <v>407472.35816311202</v>
      </c>
      <c r="E882">
        <v>20180.675511707799</v>
      </c>
      <c r="F882">
        <v>52531.837838205298</v>
      </c>
      <c r="G882">
        <v>881.78411626838499</v>
      </c>
      <c r="H882">
        <v>224579.59754482901</v>
      </c>
      <c r="I882">
        <v>103129.449035283</v>
      </c>
      <c r="J882">
        <v>6169.0141168156097</v>
      </c>
      <c r="K882" s="1">
        <v>-2.1710237774197301E-13</v>
      </c>
    </row>
    <row r="883" spans="1:11" hidden="1" x14ac:dyDescent="0.25">
      <c r="A883">
        <v>137</v>
      </c>
      <c r="B883" t="s">
        <v>255</v>
      </c>
      <c r="C883" t="s">
        <v>164</v>
      </c>
      <c r="D883">
        <v>101195.104468829</v>
      </c>
      <c r="E883">
        <v>13462.731069760701</v>
      </c>
      <c r="F883">
        <v>10707.669200882499</v>
      </c>
      <c r="G883">
        <v>179.89668503792501</v>
      </c>
      <c r="H883">
        <v>22792.153202994901</v>
      </c>
      <c r="I883">
        <v>19569.792134198298</v>
      </c>
      <c r="J883">
        <v>1952.5337168255701</v>
      </c>
      <c r="K883">
        <v>32530.32845913</v>
      </c>
    </row>
    <row r="884" spans="1:11" hidden="1" x14ac:dyDescent="0.25">
      <c r="A884">
        <v>143</v>
      </c>
      <c r="B884" t="s">
        <v>249</v>
      </c>
      <c r="C884" t="s">
        <v>165</v>
      </c>
      <c r="D884">
        <v>25133788.879447501</v>
      </c>
      <c r="E884">
        <v>5703072.1614172002</v>
      </c>
      <c r="F884">
        <v>5664504.7918517301</v>
      </c>
      <c r="G884">
        <v>698772.57082408306</v>
      </c>
      <c r="H884">
        <v>8927236.6315612309</v>
      </c>
      <c r="I884">
        <v>3653590.2535908902</v>
      </c>
      <c r="J884">
        <v>292356.52707487502</v>
      </c>
      <c r="K884">
        <v>194255.94312749899</v>
      </c>
    </row>
    <row r="885" spans="1:11" hidden="1" x14ac:dyDescent="0.25">
      <c r="A885">
        <v>133</v>
      </c>
      <c r="B885" t="s">
        <v>251</v>
      </c>
      <c r="C885" t="s">
        <v>165</v>
      </c>
      <c r="D885">
        <v>964851.745673005</v>
      </c>
      <c r="E885">
        <v>118363.629104716</v>
      </c>
      <c r="F885">
        <v>186211.215216857</v>
      </c>
      <c r="G885">
        <v>21085.395114862298</v>
      </c>
      <c r="H885">
        <v>292611.10416852502</v>
      </c>
      <c r="I885">
        <v>240646.51006791499</v>
      </c>
      <c r="J885">
        <v>37263.2334661227</v>
      </c>
      <c r="K885">
        <v>68670.658534000002</v>
      </c>
    </row>
    <row r="886" spans="1:11" hidden="1" x14ac:dyDescent="0.25">
      <c r="A886">
        <v>137</v>
      </c>
      <c r="B886" t="s">
        <v>252</v>
      </c>
      <c r="C886" t="s">
        <v>165</v>
      </c>
      <c r="D886">
        <v>2458409.3966499902</v>
      </c>
      <c r="E886">
        <v>1348339.96452686</v>
      </c>
      <c r="F886">
        <v>531329.68570352904</v>
      </c>
      <c r="G886">
        <v>58898.536345242697</v>
      </c>
      <c r="H886">
        <v>365975.77122710599</v>
      </c>
      <c r="I886">
        <v>115786.49411709201</v>
      </c>
      <c r="J886">
        <v>6665.1046301646102</v>
      </c>
      <c r="K886">
        <v>31413.840100000001</v>
      </c>
    </row>
    <row r="887" spans="1:11" hidden="1" x14ac:dyDescent="0.25">
      <c r="A887">
        <v>65</v>
      </c>
      <c r="B887" t="s">
        <v>253</v>
      </c>
      <c r="C887" t="s">
        <v>165</v>
      </c>
      <c r="D887">
        <v>114.09285766399999</v>
      </c>
      <c r="E887">
        <v>64.382864864947507</v>
      </c>
      <c r="F887">
        <v>24.7350516767759</v>
      </c>
      <c r="G887">
        <v>2.77493916202706</v>
      </c>
      <c r="H887">
        <v>16.887375929213199</v>
      </c>
      <c r="I887">
        <v>5.0361490603745303</v>
      </c>
      <c r="J887">
        <v>0.27647697066164401</v>
      </c>
      <c r="K887" s="1">
        <v>1.08171189562057E-16</v>
      </c>
    </row>
    <row r="888" spans="1:11" hidden="1" x14ac:dyDescent="0.25">
      <c r="A888">
        <v>139</v>
      </c>
      <c r="B888" t="s">
        <v>254</v>
      </c>
      <c r="C888" t="s">
        <v>165</v>
      </c>
      <c r="D888">
        <v>18642799.3970588</v>
      </c>
      <c r="E888">
        <v>2960180.0203194101</v>
      </c>
      <c r="F888">
        <v>4430685.8977029398</v>
      </c>
      <c r="G888">
        <v>548546.95457552595</v>
      </c>
      <c r="H888">
        <v>7665743.01906134</v>
      </c>
      <c r="I888">
        <v>2854992.3771999101</v>
      </c>
      <c r="J888">
        <v>182651.12819973001</v>
      </c>
      <c r="K888" s="1">
        <v>7.0003336460899794E-11</v>
      </c>
    </row>
    <row r="889" spans="1:11" hidden="1" x14ac:dyDescent="0.25">
      <c r="A889">
        <v>138</v>
      </c>
      <c r="B889" t="s">
        <v>255</v>
      </c>
      <c r="C889" t="s">
        <v>165</v>
      </c>
      <c r="D889">
        <v>3067613.3299992201</v>
      </c>
      <c r="E889">
        <v>1276124.4306332499</v>
      </c>
      <c r="F889">
        <v>516252.83610555402</v>
      </c>
      <c r="G889">
        <v>70238.907740979994</v>
      </c>
      <c r="H889">
        <v>602889.32871797297</v>
      </c>
      <c r="I889">
        <v>442159.59971377498</v>
      </c>
      <c r="J889">
        <v>65776.771427585903</v>
      </c>
      <c r="K889">
        <v>94171.455660089996</v>
      </c>
    </row>
    <row r="890" spans="1:11" hidden="1" x14ac:dyDescent="0.25">
      <c r="A890">
        <v>144</v>
      </c>
      <c r="B890" t="s">
        <v>249</v>
      </c>
      <c r="C890" t="s">
        <v>166</v>
      </c>
      <c r="D890">
        <v>747600.104137599</v>
      </c>
      <c r="E890">
        <v>134249.26531890701</v>
      </c>
      <c r="F890">
        <v>155064.45969814999</v>
      </c>
      <c r="G890">
        <v>27576.453008761699</v>
      </c>
      <c r="H890">
        <v>174480.74554080199</v>
      </c>
      <c r="I890">
        <v>111979.28298845699</v>
      </c>
      <c r="J890">
        <v>34986.893781921302</v>
      </c>
      <c r="K890">
        <v>109263.00380059901</v>
      </c>
    </row>
    <row r="891" spans="1:11" hidden="1" x14ac:dyDescent="0.25">
      <c r="A891">
        <v>134</v>
      </c>
      <c r="B891" t="s">
        <v>251</v>
      </c>
      <c r="C891" t="s">
        <v>166</v>
      </c>
      <c r="D891">
        <v>74458.555092999799</v>
      </c>
      <c r="E891">
        <v>2690.8594462022202</v>
      </c>
      <c r="F891">
        <v>10409.5915753726</v>
      </c>
      <c r="G891">
        <v>1438.85323069998</v>
      </c>
      <c r="H891">
        <v>14362.837316110399</v>
      </c>
      <c r="I891">
        <v>12476.285742850599</v>
      </c>
      <c r="J891">
        <v>5491.0931197640302</v>
      </c>
      <c r="K891">
        <v>27589.034661999998</v>
      </c>
    </row>
    <row r="892" spans="1:11" hidden="1" x14ac:dyDescent="0.25">
      <c r="A892">
        <v>138</v>
      </c>
      <c r="B892" t="s">
        <v>252</v>
      </c>
      <c r="C892" t="s">
        <v>166</v>
      </c>
      <c r="D892">
        <v>28214.904078899999</v>
      </c>
      <c r="E892">
        <v>10145.8073319622</v>
      </c>
      <c r="F892">
        <v>9039.9123323980803</v>
      </c>
      <c r="G892">
        <v>1643.48245695795</v>
      </c>
      <c r="H892">
        <v>5487.0729084186896</v>
      </c>
      <c r="I892">
        <v>1771.32458837689</v>
      </c>
      <c r="J892">
        <v>116.162712486118</v>
      </c>
      <c r="K892">
        <v>11.141748299999801</v>
      </c>
    </row>
    <row r="893" spans="1:11" hidden="1" x14ac:dyDescent="0.25">
      <c r="A893">
        <v>140</v>
      </c>
      <c r="B893" t="s">
        <v>254</v>
      </c>
      <c r="C893" t="s">
        <v>166</v>
      </c>
      <c r="D893">
        <v>185695.25951699901</v>
      </c>
      <c r="E893">
        <v>29406.222354506699</v>
      </c>
      <c r="F893">
        <v>39364.086903490599</v>
      </c>
      <c r="G893">
        <v>11129.0988494498</v>
      </c>
      <c r="H893">
        <v>72339.048915688705</v>
      </c>
      <c r="I893">
        <v>23336.705211668399</v>
      </c>
      <c r="J893">
        <v>10120.0972821955</v>
      </c>
      <c r="K893" s="1">
        <v>2.1160573293599299E-12</v>
      </c>
    </row>
    <row r="894" spans="1:11" hidden="1" x14ac:dyDescent="0.25">
      <c r="A894">
        <v>139</v>
      </c>
      <c r="B894" t="s">
        <v>255</v>
      </c>
      <c r="C894" t="s">
        <v>166</v>
      </c>
      <c r="D894">
        <v>459231.39927599998</v>
      </c>
      <c r="E894">
        <v>92006.390913961193</v>
      </c>
      <c r="F894">
        <v>96250.854939143901</v>
      </c>
      <c r="G894">
        <v>13365.0082075668</v>
      </c>
      <c r="H894">
        <v>82291.801344186097</v>
      </c>
      <c r="I894">
        <v>74394.983984672901</v>
      </c>
      <c r="J894">
        <v>19259.543263468899</v>
      </c>
      <c r="K894">
        <v>81662.816622999904</v>
      </c>
    </row>
    <row r="895" spans="1:11" hidden="1" x14ac:dyDescent="0.25">
      <c r="A895">
        <v>145</v>
      </c>
      <c r="B895" t="s">
        <v>249</v>
      </c>
      <c r="C895" t="s">
        <v>167</v>
      </c>
      <c r="D895">
        <v>2.0356416899999998</v>
      </c>
      <c r="E895">
        <v>0.67854722999999995</v>
      </c>
      <c r="F895">
        <v>0</v>
      </c>
      <c r="G895">
        <v>0</v>
      </c>
      <c r="H895">
        <v>0.67854722999999995</v>
      </c>
      <c r="I895">
        <v>0</v>
      </c>
      <c r="J895">
        <v>0.67854722999999995</v>
      </c>
      <c r="K895" s="1">
        <v>-2.3635607360183901E-17</v>
      </c>
    </row>
    <row r="896" spans="1:11" hidden="1" x14ac:dyDescent="0.25">
      <c r="A896">
        <v>135</v>
      </c>
      <c r="B896" t="s">
        <v>251</v>
      </c>
      <c r="C896" t="s">
        <v>167</v>
      </c>
      <c r="D896">
        <v>1.5931425099999901</v>
      </c>
      <c r="E896">
        <v>0.53104750333333295</v>
      </c>
      <c r="F896">
        <v>0</v>
      </c>
      <c r="G896">
        <v>0</v>
      </c>
      <c r="H896">
        <v>0.53104750333333295</v>
      </c>
      <c r="I896">
        <v>0</v>
      </c>
      <c r="J896">
        <v>0.53104750333333295</v>
      </c>
      <c r="K896" s="1">
        <v>5.48606299277665E-17</v>
      </c>
    </row>
    <row r="897" spans="1:11" hidden="1" x14ac:dyDescent="0.25">
      <c r="A897">
        <v>141</v>
      </c>
      <c r="B897" t="s">
        <v>254</v>
      </c>
      <c r="C897" t="s">
        <v>167</v>
      </c>
      <c r="D897">
        <v>0.44250003900000001</v>
      </c>
      <c r="E897">
        <v>0.14750001300000001</v>
      </c>
      <c r="F897">
        <v>0</v>
      </c>
      <c r="G897">
        <v>0</v>
      </c>
      <c r="H897">
        <v>0.14750001300000001</v>
      </c>
      <c r="I897">
        <v>0</v>
      </c>
      <c r="J897">
        <v>0.14750001300000001</v>
      </c>
      <c r="K897" s="1">
        <v>-2.8568727244992999E-17</v>
      </c>
    </row>
    <row r="898" spans="1:11" hidden="1" x14ac:dyDescent="0.25">
      <c r="A898">
        <v>146</v>
      </c>
      <c r="B898" t="s">
        <v>249</v>
      </c>
      <c r="C898" t="s">
        <v>168</v>
      </c>
      <c r="D898">
        <v>539185.60803019104</v>
      </c>
      <c r="E898">
        <v>277343.79697460798</v>
      </c>
      <c r="F898">
        <v>64597.181211405601</v>
      </c>
      <c r="G898">
        <v>91370.044840480798</v>
      </c>
      <c r="H898">
        <v>34106.138130802799</v>
      </c>
      <c r="I898">
        <v>60596.236345190802</v>
      </c>
      <c r="J898">
        <v>7389.7021595117803</v>
      </c>
      <c r="K898">
        <v>3782.50836819097</v>
      </c>
    </row>
    <row r="899" spans="1:11" hidden="1" x14ac:dyDescent="0.25">
      <c r="A899">
        <v>136</v>
      </c>
      <c r="B899" t="s">
        <v>251</v>
      </c>
      <c r="C899" t="s">
        <v>168</v>
      </c>
      <c r="D899">
        <v>6333.6007049999898</v>
      </c>
      <c r="E899">
        <v>646.91790604520497</v>
      </c>
      <c r="F899">
        <v>1174.16993051903</v>
      </c>
      <c r="G899">
        <v>1009.59938450764</v>
      </c>
      <c r="H899">
        <v>1014.64270011461</v>
      </c>
      <c r="I899">
        <v>2103.7255043305699</v>
      </c>
      <c r="J899">
        <v>338.94207948291898</v>
      </c>
      <c r="K899">
        <v>45.603199999999902</v>
      </c>
    </row>
    <row r="900" spans="1:11" hidden="1" x14ac:dyDescent="0.25">
      <c r="A900">
        <v>139</v>
      </c>
      <c r="B900" t="s">
        <v>252</v>
      </c>
      <c r="C900" t="s">
        <v>168</v>
      </c>
      <c r="D900">
        <v>57699.415910600001</v>
      </c>
      <c r="E900">
        <v>31759.582997597801</v>
      </c>
      <c r="F900">
        <v>6226.0247106347297</v>
      </c>
      <c r="G900">
        <v>8928.0467322792792</v>
      </c>
      <c r="H900">
        <v>3946.6098589456301</v>
      </c>
      <c r="I900">
        <v>6113.7748933987295</v>
      </c>
      <c r="J900">
        <v>710.50676354380698</v>
      </c>
      <c r="K900">
        <v>14.869954199999</v>
      </c>
    </row>
    <row r="901" spans="1:11" hidden="1" x14ac:dyDescent="0.25">
      <c r="A901">
        <v>66</v>
      </c>
      <c r="B901" t="s">
        <v>253</v>
      </c>
      <c r="C901" t="s">
        <v>168</v>
      </c>
      <c r="D901">
        <v>195509.7040692</v>
      </c>
      <c r="E901">
        <v>166439.524872637</v>
      </c>
      <c r="F901">
        <v>1712.01996696592</v>
      </c>
      <c r="G901">
        <v>24640.327285239899</v>
      </c>
      <c r="H901">
        <v>400.45869185104101</v>
      </c>
      <c r="I901">
        <v>2114.61160318568</v>
      </c>
      <c r="J901">
        <v>202.76164932015999</v>
      </c>
      <c r="K901" s="1">
        <v>3.28066566968043E-14</v>
      </c>
    </row>
    <row r="902" spans="1:11" hidden="1" x14ac:dyDescent="0.25">
      <c r="A902">
        <v>142</v>
      </c>
      <c r="B902" t="s">
        <v>254</v>
      </c>
      <c r="C902" t="s">
        <v>168</v>
      </c>
      <c r="D902">
        <v>129203.58242424</v>
      </c>
      <c r="E902">
        <v>28519.018961449001</v>
      </c>
      <c r="F902">
        <v>26347.880459214099</v>
      </c>
      <c r="G902">
        <v>28702.847716022901</v>
      </c>
      <c r="H902">
        <v>15914.3347582841</v>
      </c>
      <c r="I902">
        <v>26514.999944757001</v>
      </c>
      <c r="J902">
        <v>3190.49031627264</v>
      </c>
      <c r="K902">
        <v>14.0102682409997</v>
      </c>
    </row>
    <row r="903" spans="1:11" hidden="1" x14ac:dyDescent="0.25">
      <c r="A903">
        <v>140</v>
      </c>
      <c r="B903" t="s">
        <v>255</v>
      </c>
      <c r="C903" t="s">
        <v>168</v>
      </c>
      <c r="D903">
        <v>150439.078620599</v>
      </c>
      <c r="E903">
        <v>49978.549191509599</v>
      </c>
      <c r="F903">
        <v>29137.092393741299</v>
      </c>
      <c r="G903">
        <v>28089.192625354601</v>
      </c>
      <c r="H903">
        <v>12830.0940941392</v>
      </c>
      <c r="I903">
        <v>23749.1242202387</v>
      </c>
      <c r="J903">
        <v>2947.0010575164201</v>
      </c>
      <c r="K903">
        <v>3708.0250381000001</v>
      </c>
    </row>
    <row r="904" spans="1:11" hidden="1" x14ac:dyDescent="0.25">
      <c r="A904">
        <v>147</v>
      </c>
      <c r="B904" t="s">
        <v>249</v>
      </c>
      <c r="C904" t="s">
        <v>169</v>
      </c>
      <c r="D904">
        <v>371711.50610061298</v>
      </c>
      <c r="E904">
        <v>10880.1283351028</v>
      </c>
      <c r="F904">
        <v>42583.772317505602</v>
      </c>
      <c r="G904">
        <v>26859.7108008014</v>
      </c>
      <c r="H904">
        <v>33438.021298684303</v>
      </c>
      <c r="I904">
        <v>112899.340972594</v>
      </c>
      <c r="J904">
        <v>94226.320077111697</v>
      </c>
      <c r="K904">
        <v>50824.212298812701</v>
      </c>
    </row>
    <row r="905" spans="1:11" hidden="1" x14ac:dyDescent="0.25">
      <c r="A905">
        <v>137</v>
      </c>
      <c r="B905" t="s">
        <v>251</v>
      </c>
      <c r="C905" t="s">
        <v>169</v>
      </c>
      <c r="D905">
        <v>3649.7884786999898</v>
      </c>
      <c r="E905">
        <v>34.045798787079796</v>
      </c>
      <c r="F905">
        <v>203.66755494541201</v>
      </c>
      <c r="G905">
        <v>239.04345588750201</v>
      </c>
      <c r="H905">
        <v>462.72081902195202</v>
      </c>
      <c r="I905">
        <v>1523.27269093675</v>
      </c>
      <c r="J905">
        <v>1122.4813623212899</v>
      </c>
      <c r="K905">
        <v>64.556796800000001</v>
      </c>
    </row>
    <row r="906" spans="1:11" hidden="1" x14ac:dyDescent="0.25">
      <c r="A906">
        <v>140</v>
      </c>
      <c r="B906" t="s">
        <v>252</v>
      </c>
      <c r="C906" t="s">
        <v>169</v>
      </c>
      <c r="D906">
        <v>27718.646134409999</v>
      </c>
      <c r="E906">
        <v>3232.5031540323098</v>
      </c>
      <c r="F906">
        <v>3795.5389473863502</v>
      </c>
      <c r="G906">
        <v>5402.3876183986004</v>
      </c>
      <c r="H906">
        <v>5165.3131682038502</v>
      </c>
      <c r="I906">
        <v>6051.7827461399502</v>
      </c>
      <c r="J906">
        <v>2190.6065922489101</v>
      </c>
      <c r="K906">
        <v>1880.5139079999999</v>
      </c>
    </row>
    <row r="907" spans="1:11" hidden="1" x14ac:dyDescent="0.25">
      <c r="A907">
        <v>67</v>
      </c>
      <c r="B907" t="s">
        <v>253</v>
      </c>
      <c r="C907" t="s">
        <v>169</v>
      </c>
      <c r="D907">
        <v>154657.49204700001</v>
      </c>
      <c r="E907">
        <v>881.25254978612998</v>
      </c>
      <c r="F907">
        <v>25196.230583115401</v>
      </c>
      <c r="G907">
        <v>1473.56411706375</v>
      </c>
      <c r="H907">
        <v>1429.17919658148</v>
      </c>
      <c r="I907">
        <v>48470.4394932246</v>
      </c>
      <c r="J907">
        <v>52719.3261072284</v>
      </c>
      <c r="K907">
        <v>24487.5</v>
      </c>
    </row>
    <row r="908" spans="1:11" hidden="1" x14ac:dyDescent="0.25">
      <c r="A908">
        <v>143</v>
      </c>
      <c r="B908" t="s">
        <v>254</v>
      </c>
      <c r="C908" t="s">
        <v>169</v>
      </c>
      <c r="D908">
        <v>101270.013726167</v>
      </c>
      <c r="E908">
        <v>4310.75978945734</v>
      </c>
      <c r="F908">
        <v>9488.9935800597705</v>
      </c>
      <c r="G908">
        <v>15958.7056839374</v>
      </c>
      <c r="H908">
        <v>20507.270548932898</v>
      </c>
      <c r="I908">
        <v>34860.5678753717</v>
      </c>
      <c r="J908">
        <v>16108.5163727406</v>
      </c>
      <c r="K908">
        <v>35.199875667120203</v>
      </c>
    </row>
    <row r="909" spans="1:11" hidden="1" x14ac:dyDescent="0.25">
      <c r="A909">
        <v>141</v>
      </c>
      <c r="B909" t="s">
        <v>255</v>
      </c>
      <c r="C909" t="s">
        <v>169</v>
      </c>
      <c r="D909">
        <v>84411.599522303106</v>
      </c>
      <c r="E909">
        <v>2418.7289258518099</v>
      </c>
      <c r="F909">
        <v>3899.3508562868701</v>
      </c>
      <c r="G909">
        <v>3785.0169725914302</v>
      </c>
      <c r="H909">
        <v>5873.5360852685699</v>
      </c>
      <c r="I909">
        <v>21993.095845150201</v>
      </c>
      <c r="J909">
        <v>22085.347877681001</v>
      </c>
      <c r="K909">
        <v>24356.522959473001</v>
      </c>
    </row>
    <row r="910" spans="1:11" hidden="1" x14ac:dyDescent="0.25">
      <c r="A910">
        <v>67</v>
      </c>
      <c r="B910" t="s">
        <v>256</v>
      </c>
      <c r="C910" t="s">
        <v>169</v>
      </c>
      <c r="D910">
        <v>4.1007999999999996</v>
      </c>
      <c r="E910">
        <v>2.84408873236017</v>
      </c>
      <c r="F910">
        <v>0</v>
      </c>
      <c r="G910">
        <v>0.99516700947178505</v>
      </c>
      <c r="H910">
        <v>0</v>
      </c>
      <c r="I910">
        <v>0.22879078165028499</v>
      </c>
      <c r="J910">
        <v>3.2753476517751602E-2</v>
      </c>
      <c r="K910">
        <v>0</v>
      </c>
    </row>
    <row r="911" spans="1:11" x14ac:dyDescent="0.25">
      <c r="A911">
        <v>6</v>
      </c>
      <c r="B911" t="s">
        <v>249</v>
      </c>
      <c r="C911" t="s">
        <v>16</v>
      </c>
      <c r="D911">
        <v>56127385.479002997</v>
      </c>
      <c r="E911">
        <v>6586587.9802724104</v>
      </c>
      <c r="F911">
        <v>3573650.95636483</v>
      </c>
      <c r="G911">
        <v>3727453.80251334</v>
      </c>
      <c r="H911">
        <v>3722428.3086768501</v>
      </c>
      <c r="I911">
        <v>13703415.1885122</v>
      </c>
      <c r="J911">
        <v>19461000.2553063</v>
      </c>
      <c r="K911">
        <v>5352848.9873532197</v>
      </c>
    </row>
    <row r="912" spans="1:11" x14ac:dyDescent="0.25">
      <c r="A912">
        <v>5</v>
      </c>
      <c r="B912" t="s">
        <v>251</v>
      </c>
      <c r="C912" t="s">
        <v>16</v>
      </c>
      <c r="D912">
        <v>1569965.1180950799</v>
      </c>
      <c r="E912">
        <v>18916.1896002221</v>
      </c>
      <c r="F912">
        <v>54253.406917287699</v>
      </c>
      <c r="G912">
        <v>28154.307297099898</v>
      </c>
      <c r="H912">
        <v>114271.420561259</v>
      </c>
      <c r="I912">
        <v>382378.87489943602</v>
      </c>
      <c r="J912">
        <v>956684.31873327796</v>
      </c>
      <c r="K912">
        <v>15306.600086477099</v>
      </c>
    </row>
    <row r="913" spans="1:11" x14ac:dyDescent="0.25">
      <c r="A913">
        <v>5</v>
      </c>
      <c r="B913" t="s">
        <v>252</v>
      </c>
      <c r="C913" t="s">
        <v>16</v>
      </c>
      <c r="D913">
        <v>2567495.2211513198</v>
      </c>
      <c r="E913">
        <v>744218.29577550897</v>
      </c>
      <c r="F913">
        <v>247854.09558250901</v>
      </c>
      <c r="G913">
        <v>290884.03739875898</v>
      </c>
      <c r="H913">
        <v>206424.110225104</v>
      </c>
      <c r="I913">
        <v>583580.04755983199</v>
      </c>
      <c r="J913">
        <v>458968.00849546999</v>
      </c>
      <c r="K913">
        <v>35566.626114192703</v>
      </c>
    </row>
    <row r="914" spans="1:11" x14ac:dyDescent="0.25">
      <c r="A914">
        <v>5</v>
      </c>
      <c r="B914" t="s">
        <v>253</v>
      </c>
      <c r="C914" t="s">
        <v>16</v>
      </c>
      <c r="D914">
        <v>2149330.34389961</v>
      </c>
      <c r="E914">
        <v>306565.40374701697</v>
      </c>
      <c r="F914">
        <v>197168.38268993501</v>
      </c>
      <c r="G914">
        <v>258290.018348849</v>
      </c>
      <c r="H914">
        <v>200874.73925960201</v>
      </c>
      <c r="I914">
        <v>625323.64593018405</v>
      </c>
      <c r="J914">
        <v>500225.62385217397</v>
      </c>
      <c r="K914">
        <v>60882.5300718492</v>
      </c>
    </row>
    <row r="915" spans="1:11" x14ac:dyDescent="0.25">
      <c r="A915">
        <v>5</v>
      </c>
      <c r="B915" t="s">
        <v>254</v>
      </c>
      <c r="C915" t="s">
        <v>16</v>
      </c>
      <c r="D915">
        <v>4924007.6895376602</v>
      </c>
      <c r="E915">
        <v>664219.25887472101</v>
      </c>
      <c r="F915">
        <v>560487.37374629197</v>
      </c>
      <c r="G915">
        <v>857003.20203987102</v>
      </c>
      <c r="H915">
        <v>591616.19004285603</v>
      </c>
      <c r="I915">
        <v>1547129.2851843899</v>
      </c>
      <c r="J915">
        <v>703552.37259483605</v>
      </c>
      <c r="K915">
        <v>7.0548431023279099E-3</v>
      </c>
    </row>
    <row r="916" spans="1:11" x14ac:dyDescent="0.25">
      <c r="A916">
        <v>6</v>
      </c>
      <c r="B916" t="s">
        <v>255</v>
      </c>
      <c r="C916" t="s">
        <v>16</v>
      </c>
      <c r="D916">
        <v>44915912.284514897</v>
      </c>
      <c r="E916">
        <v>4852208.2365198601</v>
      </c>
      <c r="F916">
        <v>2513800.0471188799</v>
      </c>
      <c r="G916">
        <v>2293071.1703530699</v>
      </c>
      <c r="H916">
        <v>2609209.4684885102</v>
      </c>
      <c r="I916">
        <v>10564969.7020374</v>
      </c>
      <c r="J916">
        <v>16841560.414606601</v>
      </c>
      <c r="K916">
        <v>5241093.2453902904</v>
      </c>
    </row>
    <row r="917" spans="1:11" x14ac:dyDescent="0.25">
      <c r="A917">
        <v>5</v>
      </c>
      <c r="B917" t="s">
        <v>256</v>
      </c>
      <c r="C917" t="s">
        <v>16</v>
      </c>
      <c r="D917">
        <v>675.10068146459901</v>
      </c>
      <c r="E917">
        <v>460.57903460206398</v>
      </c>
      <c r="F917">
        <v>87.969101485842202</v>
      </c>
      <c r="G917">
        <v>51.320873722096799</v>
      </c>
      <c r="H917">
        <v>32.302912438903498</v>
      </c>
      <c r="I917">
        <v>33.482509869479799</v>
      </c>
      <c r="J917">
        <v>9.4462493462126602</v>
      </c>
      <c r="K917" s="1">
        <v>-2.7082367659610998E-15</v>
      </c>
    </row>
    <row r="918" spans="1:11" hidden="1" x14ac:dyDescent="0.25">
      <c r="A918">
        <v>148</v>
      </c>
      <c r="B918" t="s">
        <v>249</v>
      </c>
      <c r="C918" t="s">
        <v>170</v>
      </c>
      <c r="D918">
        <v>2243967.0102149998</v>
      </c>
      <c r="E918">
        <v>153721.58118035001</v>
      </c>
      <c r="F918">
        <v>488510.67506892199</v>
      </c>
      <c r="G918">
        <v>64718.909320437699</v>
      </c>
      <c r="H918">
        <v>888359.72065296699</v>
      </c>
      <c r="I918">
        <v>572635.97625386505</v>
      </c>
      <c r="J918">
        <v>71200.182640455794</v>
      </c>
      <c r="K918">
        <v>4819.9650979999897</v>
      </c>
    </row>
    <row r="919" spans="1:11" hidden="1" x14ac:dyDescent="0.25">
      <c r="A919">
        <v>138</v>
      </c>
      <c r="B919" t="s">
        <v>251</v>
      </c>
      <c r="C919" t="s">
        <v>170</v>
      </c>
      <c r="D919">
        <v>119247.59985181</v>
      </c>
      <c r="E919">
        <v>7141.2441303463302</v>
      </c>
      <c r="F919">
        <v>29711.649149335499</v>
      </c>
      <c r="G919">
        <v>3310.24335769971</v>
      </c>
      <c r="H919">
        <v>46642.014127820999</v>
      </c>
      <c r="I919">
        <v>27482.2013683078</v>
      </c>
      <c r="J919">
        <v>4075.5828002994699</v>
      </c>
      <c r="K919">
        <v>884.66491799999903</v>
      </c>
    </row>
    <row r="920" spans="1:11" hidden="1" x14ac:dyDescent="0.25">
      <c r="A920">
        <v>141</v>
      </c>
      <c r="B920" t="s">
        <v>252</v>
      </c>
      <c r="C920" t="s">
        <v>170</v>
      </c>
      <c r="D920">
        <v>51644.451210999898</v>
      </c>
      <c r="E920">
        <v>15331.3601175603</v>
      </c>
      <c r="F920">
        <v>14829.3909039463</v>
      </c>
      <c r="G920">
        <v>1548.2781120121399</v>
      </c>
      <c r="H920">
        <v>16126.925656675799</v>
      </c>
      <c r="I920">
        <v>3624.50655015661</v>
      </c>
      <c r="J920">
        <v>183.98987064866</v>
      </c>
      <c r="K920" s="1">
        <v>2.43173536862428E-14</v>
      </c>
    </row>
    <row r="921" spans="1:11" hidden="1" x14ac:dyDescent="0.25">
      <c r="A921">
        <v>144</v>
      </c>
      <c r="B921" t="s">
        <v>254</v>
      </c>
      <c r="C921" t="s">
        <v>170</v>
      </c>
      <c r="D921">
        <v>1821619.390961</v>
      </c>
      <c r="E921">
        <v>83195.916270098896</v>
      </c>
      <c r="F921">
        <v>368288.71092498401</v>
      </c>
      <c r="G921">
        <v>55921.681380134003</v>
      </c>
      <c r="H921">
        <v>741778.38814142602</v>
      </c>
      <c r="I921">
        <v>509092.65314163698</v>
      </c>
      <c r="J921">
        <v>63342.041102716597</v>
      </c>
      <c r="K921" s="1">
        <v>7.8552997440084401E-12</v>
      </c>
    </row>
    <row r="922" spans="1:11" hidden="1" x14ac:dyDescent="0.25">
      <c r="A922">
        <v>142</v>
      </c>
      <c r="B922" t="s">
        <v>255</v>
      </c>
      <c r="C922" t="s">
        <v>170</v>
      </c>
      <c r="D922">
        <v>251455.647872</v>
      </c>
      <c r="E922">
        <v>48053.075550895403</v>
      </c>
      <c r="F922">
        <v>75680.948292653193</v>
      </c>
      <c r="G922">
        <v>3938.7097265566999</v>
      </c>
      <c r="H922">
        <v>83812.4271914532</v>
      </c>
      <c r="I922">
        <v>32436.620532372399</v>
      </c>
      <c r="J922">
        <v>3598.5648780691199</v>
      </c>
      <c r="K922">
        <v>3935.30169999999</v>
      </c>
    </row>
    <row r="923" spans="1:11" hidden="1" x14ac:dyDescent="0.25">
      <c r="A923">
        <v>149</v>
      </c>
      <c r="B923" t="s">
        <v>249</v>
      </c>
      <c r="C923" t="s">
        <v>172</v>
      </c>
      <c r="D923">
        <v>281116.21115897503</v>
      </c>
      <c r="E923">
        <v>50992.636247647402</v>
      </c>
      <c r="F923">
        <v>24462.729178105499</v>
      </c>
      <c r="G923">
        <v>22274.905159174901</v>
      </c>
      <c r="H923">
        <v>20041.390159789498</v>
      </c>
      <c r="I923">
        <v>50254.175245841703</v>
      </c>
      <c r="J923">
        <v>69913.283067140597</v>
      </c>
      <c r="K923">
        <v>43177.092101274597</v>
      </c>
    </row>
    <row r="924" spans="1:11" hidden="1" x14ac:dyDescent="0.25">
      <c r="A924">
        <v>139</v>
      </c>
      <c r="B924" t="s">
        <v>251</v>
      </c>
      <c r="C924" t="s">
        <v>172</v>
      </c>
      <c r="D924">
        <v>41897.108499000002</v>
      </c>
      <c r="E924">
        <v>701.28077498265498</v>
      </c>
      <c r="F924">
        <v>1207.2711970908799</v>
      </c>
      <c r="G924">
        <v>390.57958004577102</v>
      </c>
      <c r="H924">
        <v>1649.3198733745</v>
      </c>
      <c r="I924">
        <v>10788.519715798901</v>
      </c>
      <c r="J924">
        <v>26553.892897707199</v>
      </c>
      <c r="K924">
        <v>606.24446</v>
      </c>
    </row>
    <row r="925" spans="1:11" hidden="1" x14ac:dyDescent="0.25">
      <c r="A925">
        <v>142</v>
      </c>
      <c r="B925" t="s">
        <v>252</v>
      </c>
      <c r="C925" t="s">
        <v>172</v>
      </c>
      <c r="D925">
        <v>41724.688548730002</v>
      </c>
      <c r="E925">
        <v>15703.5190541761</v>
      </c>
      <c r="F925">
        <v>5040.7434911947103</v>
      </c>
      <c r="G925">
        <v>4709.0810523392402</v>
      </c>
      <c r="H925">
        <v>3366.8955290764102</v>
      </c>
      <c r="I925">
        <v>7896.2762649915303</v>
      </c>
      <c r="J925">
        <v>4304.4526369518999</v>
      </c>
      <c r="K925">
        <v>703.72051999999996</v>
      </c>
    </row>
    <row r="926" spans="1:11" hidden="1" x14ac:dyDescent="0.25">
      <c r="A926">
        <v>68</v>
      </c>
      <c r="B926" t="s">
        <v>253</v>
      </c>
      <c r="C926" t="s">
        <v>172</v>
      </c>
      <c r="D926">
        <v>62791.780955000002</v>
      </c>
      <c r="E926">
        <v>12187.148028895501</v>
      </c>
      <c r="F926">
        <v>3856.25138680183</v>
      </c>
      <c r="G926">
        <v>3634.1323645084599</v>
      </c>
      <c r="H926">
        <v>1364.7269782979699</v>
      </c>
      <c r="I926">
        <v>1364.78912598181</v>
      </c>
      <c r="J926">
        <v>424.63307051434799</v>
      </c>
      <c r="K926">
        <v>39960.1</v>
      </c>
    </row>
    <row r="927" spans="1:11" hidden="1" x14ac:dyDescent="0.25">
      <c r="A927">
        <v>145</v>
      </c>
      <c r="B927" t="s">
        <v>254</v>
      </c>
      <c r="C927" t="s">
        <v>172</v>
      </c>
      <c r="D927">
        <v>37924.649947742699</v>
      </c>
      <c r="E927">
        <v>5089.4182402532097</v>
      </c>
      <c r="F927">
        <v>5313.8936772899997</v>
      </c>
      <c r="G927">
        <v>6059.4020290070102</v>
      </c>
      <c r="H927">
        <v>5799.6639034072896</v>
      </c>
      <c r="I927">
        <v>9264.0187691563406</v>
      </c>
      <c r="J927">
        <v>6389.7739131861299</v>
      </c>
      <c r="K927">
        <v>8.4794154426299393</v>
      </c>
    </row>
    <row r="928" spans="1:11" hidden="1" x14ac:dyDescent="0.25">
      <c r="A928">
        <v>143</v>
      </c>
      <c r="B928" t="s">
        <v>255</v>
      </c>
      <c r="C928" t="s">
        <v>172</v>
      </c>
      <c r="D928">
        <v>96777.989773809604</v>
      </c>
      <c r="E928">
        <v>17311.277635491799</v>
      </c>
      <c r="F928">
        <v>9044.56620114621</v>
      </c>
      <c r="G928">
        <v>7481.7045044381202</v>
      </c>
      <c r="H928">
        <v>7860.7859443167999</v>
      </c>
      <c r="I928">
        <v>20940.5758452468</v>
      </c>
      <c r="J928">
        <v>32240.53167108</v>
      </c>
      <c r="K928">
        <v>1898.5479720895601</v>
      </c>
    </row>
    <row r="929" spans="1:11" x14ac:dyDescent="0.25">
      <c r="A929">
        <v>7</v>
      </c>
      <c r="B929" t="s">
        <v>249</v>
      </c>
      <c r="C929" t="s">
        <v>17</v>
      </c>
      <c r="D929">
        <v>3168886.0577440602</v>
      </c>
      <c r="E929">
        <v>338172.31837916799</v>
      </c>
      <c r="F929">
        <v>267449.31617771898</v>
      </c>
      <c r="G929">
        <v>153019.256119884</v>
      </c>
      <c r="H929">
        <v>207417.70363953701</v>
      </c>
      <c r="I929">
        <v>459241.53514177399</v>
      </c>
      <c r="J929">
        <v>902733.49680554005</v>
      </c>
      <c r="K929">
        <v>840852.431480175</v>
      </c>
    </row>
    <row r="930" spans="1:11" x14ac:dyDescent="0.25">
      <c r="A930">
        <v>6</v>
      </c>
      <c r="B930" t="s">
        <v>251</v>
      </c>
      <c r="C930" t="s">
        <v>17</v>
      </c>
      <c r="D930">
        <v>1062639.16756856</v>
      </c>
      <c r="E930">
        <v>1007.1451652813601</v>
      </c>
      <c r="F930">
        <v>5720.8531573794899</v>
      </c>
      <c r="G930">
        <v>2347.9312494682299</v>
      </c>
      <c r="H930">
        <v>13854.135441304201</v>
      </c>
      <c r="I930">
        <v>109196.681894989</v>
      </c>
      <c r="J930">
        <v>402172.87707700598</v>
      </c>
      <c r="K930">
        <v>528339.54358292895</v>
      </c>
    </row>
    <row r="931" spans="1:11" x14ac:dyDescent="0.25">
      <c r="A931">
        <v>6</v>
      </c>
      <c r="B931" t="s">
        <v>252</v>
      </c>
      <c r="C931" t="s">
        <v>17</v>
      </c>
      <c r="D931">
        <v>347392.44286017801</v>
      </c>
      <c r="E931">
        <v>90096.057046568501</v>
      </c>
      <c r="F931">
        <v>70828.342867269399</v>
      </c>
      <c r="G931">
        <v>26157.949298924599</v>
      </c>
      <c r="H931">
        <v>39049.145827464403</v>
      </c>
      <c r="I931">
        <v>43684.035457264901</v>
      </c>
      <c r="J931">
        <v>42401.402198837903</v>
      </c>
      <c r="K931">
        <v>35175.510163840103</v>
      </c>
    </row>
    <row r="932" spans="1:11" x14ac:dyDescent="0.25">
      <c r="A932">
        <v>6</v>
      </c>
      <c r="B932" t="s">
        <v>253</v>
      </c>
      <c r="C932" t="s">
        <v>17</v>
      </c>
      <c r="D932">
        <v>384675.93686239998</v>
      </c>
      <c r="E932">
        <v>17430.6658694002</v>
      </c>
      <c r="F932">
        <v>38121.951628446302</v>
      </c>
      <c r="G932">
        <v>4707.7089250244999</v>
      </c>
      <c r="H932">
        <v>32212.6769579928</v>
      </c>
      <c r="I932">
        <v>50405.7324773902</v>
      </c>
      <c r="J932">
        <v>200682.081004145</v>
      </c>
      <c r="K932">
        <v>41115.119999999901</v>
      </c>
    </row>
    <row r="933" spans="1:11" x14ac:dyDescent="0.25">
      <c r="A933">
        <v>6</v>
      </c>
      <c r="B933" t="s">
        <v>254</v>
      </c>
      <c r="C933" t="s">
        <v>17</v>
      </c>
      <c r="D933">
        <v>290222.54988793901</v>
      </c>
      <c r="E933">
        <v>36007.167448439097</v>
      </c>
      <c r="F933">
        <v>46192.122087803</v>
      </c>
      <c r="G933">
        <v>49189.718766487102</v>
      </c>
      <c r="H933">
        <v>46867.205047168602</v>
      </c>
      <c r="I933">
        <v>73091.831224424706</v>
      </c>
      <c r="J933">
        <v>38866.025898182699</v>
      </c>
      <c r="K933">
        <v>8.4794154426294597</v>
      </c>
    </row>
    <row r="934" spans="1:11" x14ac:dyDescent="0.25">
      <c r="A934">
        <v>7</v>
      </c>
      <c r="B934" t="s">
        <v>255</v>
      </c>
      <c r="C934" t="s">
        <v>17</v>
      </c>
      <c r="D934">
        <v>1083952.40712154</v>
      </c>
      <c r="E934">
        <v>193629.09141414001</v>
      </c>
      <c r="F934">
        <v>106585.45257717901</v>
      </c>
      <c r="G934">
        <v>70615.473209184202</v>
      </c>
      <c r="H934">
        <v>75434.440139402504</v>
      </c>
      <c r="I934">
        <v>182863.03584472401</v>
      </c>
      <c r="J934">
        <v>218611.06155815299</v>
      </c>
      <c r="K934">
        <v>236213.85237876599</v>
      </c>
    </row>
    <row r="935" spans="1:11" x14ac:dyDescent="0.25">
      <c r="A935">
        <v>6</v>
      </c>
      <c r="B935" t="s">
        <v>256</v>
      </c>
      <c r="C935" t="s">
        <v>17</v>
      </c>
      <c r="D935">
        <v>3.5663420373999899</v>
      </c>
      <c r="E935">
        <v>2.1692481634657002</v>
      </c>
      <c r="F935">
        <v>0.58780723989092198</v>
      </c>
      <c r="G935">
        <v>0.44413953844305099</v>
      </c>
      <c r="H935">
        <v>0.15603763436742801</v>
      </c>
      <c r="I935">
        <v>0.16862982166190099</v>
      </c>
      <c r="J935">
        <v>4.0479639570988497E-2</v>
      </c>
      <c r="K935" s="1">
        <v>-3.1859026728602298E-17</v>
      </c>
    </row>
    <row r="936" spans="1:11" hidden="1" x14ac:dyDescent="0.25">
      <c r="A936">
        <v>150</v>
      </c>
      <c r="B936" t="s">
        <v>249</v>
      </c>
      <c r="C936" t="s">
        <v>173</v>
      </c>
      <c r="D936">
        <v>265101.87558746</v>
      </c>
      <c r="E936">
        <v>54554.388724023003</v>
      </c>
      <c r="F936">
        <v>55902.431197989798</v>
      </c>
      <c r="G936">
        <v>31701.499487782701</v>
      </c>
      <c r="H936">
        <v>30316.892584427202</v>
      </c>
      <c r="I936">
        <v>34316.465696541803</v>
      </c>
      <c r="J936">
        <v>16504.534634455202</v>
      </c>
      <c r="K936">
        <v>41805.663262239897</v>
      </c>
    </row>
    <row r="937" spans="1:11" hidden="1" x14ac:dyDescent="0.25">
      <c r="A937">
        <v>140</v>
      </c>
      <c r="B937" t="s">
        <v>251</v>
      </c>
      <c r="C937" t="s">
        <v>173</v>
      </c>
      <c r="D937">
        <v>249.3403385</v>
      </c>
      <c r="E937">
        <v>15.245594726822899</v>
      </c>
      <c r="F937">
        <v>25.827252870583902</v>
      </c>
      <c r="G937">
        <v>11.595075162834201</v>
      </c>
      <c r="H937">
        <v>16.448648214714702</v>
      </c>
      <c r="I937">
        <v>54.284850885940998</v>
      </c>
      <c r="J937">
        <v>30.156293449103</v>
      </c>
      <c r="K937">
        <v>95.782623189999995</v>
      </c>
    </row>
    <row r="938" spans="1:11" hidden="1" x14ac:dyDescent="0.25">
      <c r="A938">
        <v>143</v>
      </c>
      <c r="B938" t="s">
        <v>252</v>
      </c>
      <c r="C938" t="s">
        <v>173</v>
      </c>
      <c r="D938">
        <v>54758.707739999998</v>
      </c>
      <c r="E938">
        <v>10076.3344554698</v>
      </c>
      <c r="F938">
        <v>15380.6820028821</v>
      </c>
      <c r="G938">
        <v>10575.9552932554</v>
      </c>
      <c r="H938">
        <v>4904.1299765097001</v>
      </c>
      <c r="I938">
        <v>4405.2667022276701</v>
      </c>
      <c r="J938">
        <v>4131.7382096552001</v>
      </c>
      <c r="K938">
        <v>5284.6010999999899</v>
      </c>
    </row>
    <row r="939" spans="1:11" hidden="1" x14ac:dyDescent="0.25">
      <c r="A939">
        <v>69</v>
      </c>
      <c r="B939" t="s">
        <v>253</v>
      </c>
      <c r="C939" t="s">
        <v>173</v>
      </c>
      <c r="D939">
        <v>56562.3992</v>
      </c>
      <c r="E939">
        <v>22207.1731629973</v>
      </c>
      <c r="F939">
        <v>16126.1823849022</v>
      </c>
      <c r="G939">
        <v>8476.6026955104498</v>
      </c>
      <c r="H939">
        <v>6197.0604092206804</v>
      </c>
      <c r="I939">
        <v>3255.7243276695799</v>
      </c>
      <c r="J939">
        <v>299.65621969968601</v>
      </c>
      <c r="K939" s="1">
        <v>-1.7725820811165201E-12</v>
      </c>
    </row>
    <row r="940" spans="1:11" hidden="1" x14ac:dyDescent="0.25">
      <c r="A940">
        <v>146</v>
      </c>
      <c r="B940" t="s">
        <v>254</v>
      </c>
      <c r="C940" t="s">
        <v>173</v>
      </c>
      <c r="D940">
        <v>4474.7039552199903</v>
      </c>
      <c r="E940">
        <v>938.175706168528</v>
      </c>
      <c r="F940">
        <v>1159.0964037284</v>
      </c>
      <c r="G940">
        <v>801.68609740295005</v>
      </c>
      <c r="H940">
        <v>917.48974897398398</v>
      </c>
      <c r="I940">
        <v>586.66847418650502</v>
      </c>
      <c r="J940">
        <v>71.587524759629105</v>
      </c>
      <c r="K940" s="1">
        <v>6.5641936330962302E-15</v>
      </c>
    </row>
    <row r="941" spans="1:11" hidden="1" x14ac:dyDescent="0.25">
      <c r="A941">
        <v>144</v>
      </c>
      <c r="B941" t="s">
        <v>255</v>
      </c>
      <c r="C941" t="s">
        <v>173</v>
      </c>
      <c r="D941">
        <v>149056.76226349999</v>
      </c>
      <c r="E941">
        <v>21317.473416897701</v>
      </c>
      <c r="F941">
        <v>23210.643858946099</v>
      </c>
      <c r="G941">
        <v>11835.661026073099</v>
      </c>
      <c r="H941">
        <v>18281.7721458058</v>
      </c>
      <c r="I941">
        <v>26014.534433923</v>
      </c>
      <c r="J941">
        <v>11971.398212354101</v>
      </c>
      <c r="K941">
        <v>36425.279169499998</v>
      </c>
    </row>
    <row r="942" spans="1:11" hidden="1" x14ac:dyDescent="0.25">
      <c r="A942">
        <v>151</v>
      </c>
      <c r="B942" t="s">
        <v>249</v>
      </c>
      <c r="C942" t="s">
        <v>174</v>
      </c>
      <c r="D942">
        <v>11750327.8051215</v>
      </c>
      <c r="E942">
        <v>2912973.5819381401</v>
      </c>
      <c r="F942">
        <v>2173992.9569578599</v>
      </c>
      <c r="G942">
        <v>1411340.7703449</v>
      </c>
      <c r="H942">
        <v>3218421.9863510998</v>
      </c>
      <c r="I942">
        <v>1496722.5610579001</v>
      </c>
      <c r="J942">
        <v>162390.16245708399</v>
      </c>
      <c r="K942">
        <v>374485.78601451602</v>
      </c>
    </row>
    <row r="943" spans="1:11" hidden="1" x14ac:dyDescent="0.25">
      <c r="A943">
        <v>141</v>
      </c>
      <c r="B943" t="s">
        <v>251</v>
      </c>
      <c r="C943" t="s">
        <v>174</v>
      </c>
      <c r="D943">
        <v>791635.52235939901</v>
      </c>
      <c r="E943">
        <v>72771.981522778995</v>
      </c>
      <c r="F943">
        <v>144187.08154544499</v>
      </c>
      <c r="G943">
        <v>84455.907714792804</v>
      </c>
      <c r="H943">
        <v>254879.000298584</v>
      </c>
      <c r="I943">
        <v>164750.561373309</v>
      </c>
      <c r="J943">
        <v>19381.4597372883</v>
      </c>
      <c r="K943">
        <v>51209.530167199999</v>
      </c>
    </row>
    <row r="944" spans="1:11" hidden="1" x14ac:dyDescent="0.25">
      <c r="A944">
        <v>144</v>
      </c>
      <c r="B944" t="s">
        <v>252</v>
      </c>
      <c r="C944" t="s">
        <v>174</v>
      </c>
      <c r="D944">
        <v>977925.81752999802</v>
      </c>
      <c r="E944">
        <v>363206.62299961102</v>
      </c>
      <c r="F944">
        <v>341560.45281764498</v>
      </c>
      <c r="G944">
        <v>68988.107181002895</v>
      </c>
      <c r="H944">
        <v>154593.37893152999</v>
      </c>
      <c r="I944">
        <v>46845.007897119896</v>
      </c>
      <c r="J944">
        <v>1973.3574030901</v>
      </c>
      <c r="K944">
        <v>758.890299999999</v>
      </c>
    </row>
    <row r="945" spans="1:11" hidden="1" x14ac:dyDescent="0.25">
      <c r="A945">
        <v>70</v>
      </c>
      <c r="B945" t="s">
        <v>253</v>
      </c>
      <c r="C945" t="s">
        <v>174</v>
      </c>
      <c r="D945">
        <v>18224.74869683</v>
      </c>
      <c r="E945">
        <v>4634.4775395566503</v>
      </c>
      <c r="F945">
        <v>7063.7187016650996</v>
      </c>
      <c r="G945">
        <v>2852.0431469456098</v>
      </c>
      <c r="H945">
        <v>2656.65282409048</v>
      </c>
      <c r="I945">
        <v>930.70534272292605</v>
      </c>
      <c r="J945">
        <v>81.418511849198893</v>
      </c>
      <c r="K945">
        <v>5.7326300000013504</v>
      </c>
    </row>
    <row r="946" spans="1:11" hidden="1" x14ac:dyDescent="0.25">
      <c r="A946">
        <v>147</v>
      </c>
      <c r="B946" t="s">
        <v>254</v>
      </c>
      <c r="C946" t="s">
        <v>174</v>
      </c>
      <c r="D946">
        <v>5399120.8977290001</v>
      </c>
      <c r="E946">
        <v>634883.48622697801</v>
      </c>
      <c r="F946">
        <v>1077612.13680197</v>
      </c>
      <c r="G946">
        <v>941101.13908346195</v>
      </c>
      <c r="H946">
        <v>1905953.67025701</v>
      </c>
      <c r="I946">
        <v>784749.44191570196</v>
      </c>
      <c r="J946">
        <v>54821.023443872102</v>
      </c>
      <c r="K946" s="1">
        <v>1.8839929616376501E-12</v>
      </c>
    </row>
    <row r="947" spans="1:11" hidden="1" x14ac:dyDescent="0.25">
      <c r="A947">
        <v>145</v>
      </c>
      <c r="B947" t="s">
        <v>255</v>
      </c>
      <c r="C947" t="s">
        <v>174</v>
      </c>
      <c r="D947">
        <v>4563422.0171608096</v>
      </c>
      <c r="E947">
        <v>1837477.9860714299</v>
      </c>
      <c r="F947">
        <v>603569.56662141799</v>
      </c>
      <c r="G947">
        <v>313943.60607287701</v>
      </c>
      <c r="H947">
        <v>900339.45044382103</v>
      </c>
      <c r="I947">
        <v>499446.84367482702</v>
      </c>
      <c r="J947">
        <v>86132.946414887396</v>
      </c>
      <c r="K947">
        <v>322511.61786154401</v>
      </c>
    </row>
    <row r="948" spans="1:11" hidden="1" x14ac:dyDescent="0.25">
      <c r="A948">
        <v>152</v>
      </c>
      <c r="B948" t="s">
        <v>249</v>
      </c>
      <c r="C948" t="s">
        <v>175</v>
      </c>
      <c r="D948">
        <v>586336.18915898004</v>
      </c>
      <c r="E948">
        <v>205798.49276340401</v>
      </c>
      <c r="F948">
        <v>68879.722579398396</v>
      </c>
      <c r="G948">
        <v>57571.009770148201</v>
      </c>
      <c r="H948">
        <v>125522.179483724</v>
      </c>
      <c r="I948">
        <v>86805.859377196306</v>
      </c>
      <c r="J948">
        <v>32834.931820027698</v>
      </c>
      <c r="K948">
        <v>8923.9933650799994</v>
      </c>
    </row>
    <row r="949" spans="1:11" hidden="1" x14ac:dyDescent="0.25">
      <c r="A949">
        <v>142</v>
      </c>
      <c r="B949" t="s">
        <v>251</v>
      </c>
      <c r="C949" t="s">
        <v>175</v>
      </c>
      <c r="D949">
        <v>28336.04590049</v>
      </c>
      <c r="E949">
        <v>292.04892457810598</v>
      </c>
      <c r="F949">
        <v>2365.3829897545802</v>
      </c>
      <c r="G949">
        <v>626.36399027621405</v>
      </c>
      <c r="H949">
        <v>10880.148197947001</v>
      </c>
      <c r="I949">
        <v>6954.8760436461598</v>
      </c>
      <c r="J949">
        <v>6874.8437402078498</v>
      </c>
      <c r="K949">
        <v>342.38201407999901</v>
      </c>
    </row>
    <row r="950" spans="1:11" hidden="1" x14ac:dyDescent="0.25">
      <c r="A950">
        <v>145</v>
      </c>
      <c r="B950" t="s">
        <v>252</v>
      </c>
      <c r="C950" t="s">
        <v>175</v>
      </c>
      <c r="D950">
        <v>15901.286564800001</v>
      </c>
      <c r="E950">
        <v>8658.9542503750909</v>
      </c>
      <c r="F950">
        <v>2431.2384636680899</v>
      </c>
      <c r="G950">
        <v>2418.6251810383801</v>
      </c>
      <c r="H950">
        <v>1463.2165576600701</v>
      </c>
      <c r="I950">
        <v>631.48267379947595</v>
      </c>
      <c r="J950">
        <v>297.52046725887101</v>
      </c>
      <c r="K950">
        <v>0.24897099999925501</v>
      </c>
    </row>
    <row r="951" spans="1:11" hidden="1" x14ac:dyDescent="0.25">
      <c r="A951">
        <v>148</v>
      </c>
      <c r="B951" t="s">
        <v>254</v>
      </c>
      <c r="C951" t="s">
        <v>175</v>
      </c>
      <c r="D951">
        <v>32419.2462227</v>
      </c>
      <c r="E951">
        <v>3722.29774786696</v>
      </c>
      <c r="F951">
        <v>3779.0002485739201</v>
      </c>
      <c r="G951">
        <v>3104.8377318441499</v>
      </c>
      <c r="H951">
        <v>11444.717291467199</v>
      </c>
      <c r="I951">
        <v>5439.4876861500597</v>
      </c>
      <c r="J951">
        <v>4928.9055167976303</v>
      </c>
      <c r="K951" s="1">
        <v>-1.6489240528549899E-13</v>
      </c>
    </row>
    <row r="952" spans="1:11" hidden="1" x14ac:dyDescent="0.25">
      <c r="A952">
        <v>146</v>
      </c>
      <c r="B952" t="s">
        <v>255</v>
      </c>
      <c r="C952" t="s">
        <v>175</v>
      </c>
      <c r="D952">
        <v>509679.559279999</v>
      </c>
      <c r="E952">
        <v>193125.18223731301</v>
      </c>
      <c r="F952">
        <v>60304.093992648297</v>
      </c>
      <c r="G952">
        <v>51421.166884486898</v>
      </c>
      <c r="H952">
        <v>101734.089401701</v>
      </c>
      <c r="I952">
        <v>73780.015372975802</v>
      </c>
      <c r="J952">
        <v>20733.655890873899</v>
      </c>
      <c r="K952">
        <v>8581.3554999999997</v>
      </c>
    </row>
    <row r="953" spans="1:11" hidden="1" x14ac:dyDescent="0.25">
      <c r="A953">
        <v>153</v>
      </c>
      <c r="B953" t="s">
        <v>249</v>
      </c>
      <c r="C953" t="s">
        <v>176</v>
      </c>
      <c r="D953">
        <v>1687315.76780037</v>
      </c>
      <c r="E953">
        <v>489901.07948279701</v>
      </c>
      <c r="F953">
        <v>209054.61592462499</v>
      </c>
      <c r="G953">
        <v>28730.8694949561</v>
      </c>
      <c r="H953">
        <v>398900.34559981199</v>
      </c>
      <c r="I953">
        <v>241147.601516767</v>
      </c>
      <c r="J953">
        <v>169863.42633124001</v>
      </c>
      <c r="K953">
        <v>149717.829450177</v>
      </c>
    </row>
    <row r="954" spans="1:11" hidden="1" x14ac:dyDescent="0.25">
      <c r="A954">
        <v>143</v>
      </c>
      <c r="B954" t="s">
        <v>251</v>
      </c>
      <c r="C954" t="s">
        <v>176</v>
      </c>
      <c r="D954">
        <v>180795.96092662701</v>
      </c>
      <c r="E954">
        <v>2962.1159012314502</v>
      </c>
      <c r="F954">
        <v>16047.280061347001</v>
      </c>
      <c r="G954">
        <v>710.33221450527401</v>
      </c>
      <c r="H954">
        <v>38567.245521357501</v>
      </c>
      <c r="I954">
        <v>28421.548939977001</v>
      </c>
      <c r="J954">
        <v>42671.865856160301</v>
      </c>
      <c r="K954">
        <v>51415.572432048299</v>
      </c>
    </row>
    <row r="955" spans="1:11" hidden="1" x14ac:dyDescent="0.25">
      <c r="A955">
        <v>146</v>
      </c>
      <c r="B955" t="s">
        <v>252</v>
      </c>
      <c r="C955" t="s">
        <v>176</v>
      </c>
      <c r="D955">
        <v>88402.198837260104</v>
      </c>
      <c r="E955">
        <v>46547.954703701398</v>
      </c>
      <c r="F955">
        <v>15571.436660677</v>
      </c>
      <c r="G955">
        <v>1220.56878467819</v>
      </c>
      <c r="H955">
        <v>12348.8347830482</v>
      </c>
      <c r="I955">
        <v>8947.3871700335094</v>
      </c>
      <c r="J955">
        <v>3295.8373907115601</v>
      </c>
      <c r="K955">
        <v>470.17934440999801</v>
      </c>
    </row>
    <row r="956" spans="1:11" hidden="1" x14ac:dyDescent="0.25">
      <c r="A956">
        <v>71</v>
      </c>
      <c r="B956" t="s">
        <v>253</v>
      </c>
      <c r="C956" t="s">
        <v>176</v>
      </c>
      <c r="D956">
        <v>15.036429673999899</v>
      </c>
      <c r="E956">
        <v>9.26472433174896</v>
      </c>
      <c r="F956">
        <v>2.9948010949322401</v>
      </c>
      <c r="G956">
        <v>0.23027662737188101</v>
      </c>
      <c r="H956">
        <v>2.0478222895787899</v>
      </c>
      <c r="I956">
        <v>0.43516996001629499</v>
      </c>
      <c r="J956">
        <v>6.36353703518137E-2</v>
      </c>
      <c r="K956" s="1">
        <v>-2.5585816017942298E-16</v>
      </c>
    </row>
    <row r="957" spans="1:11" hidden="1" x14ac:dyDescent="0.25">
      <c r="A957">
        <v>149</v>
      </c>
      <c r="B957" t="s">
        <v>254</v>
      </c>
      <c r="C957" t="s">
        <v>176</v>
      </c>
      <c r="D957">
        <v>410056.12937615998</v>
      </c>
      <c r="E957">
        <v>31221.0640821167</v>
      </c>
      <c r="F957">
        <v>53002.232258289099</v>
      </c>
      <c r="G957">
        <v>7417.63781979127</v>
      </c>
      <c r="H957">
        <v>194457.94840782799</v>
      </c>
      <c r="I957">
        <v>76585.720737139098</v>
      </c>
      <c r="J957">
        <v>47312.421137535501</v>
      </c>
      <c r="K957">
        <v>59.104933459700703</v>
      </c>
    </row>
    <row r="958" spans="1:11" hidden="1" x14ac:dyDescent="0.25">
      <c r="A958">
        <v>147</v>
      </c>
      <c r="B958" t="s">
        <v>255</v>
      </c>
      <c r="C958" t="s">
        <v>176</v>
      </c>
      <c r="D958">
        <v>1008005.92782485</v>
      </c>
      <c r="E958">
        <v>409135.74121635099</v>
      </c>
      <c r="F958">
        <v>124422.58067692201</v>
      </c>
      <c r="G958">
        <v>19381.480648254899</v>
      </c>
      <c r="H958">
        <v>153518.75584525801</v>
      </c>
      <c r="I958">
        <v>127191.352282316</v>
      </c>
      <c r="J958">
        <v>76583.060534634395</v>
      </c>
      <c r="K958">
        <v>97772.956621118094</v>
      </c>
    </row>
    <row r="959" spans="1:11" hidden="1" x14ac:dyDescent="0.25">
      <c r="A959">
        <v>68</v>
      </c>
      <c r="B959" t="s">
        <v>256</v>
      </c>
      <c r="C959" t="s">
        <v>176</v>
      </c>
      <c r="D959">
        <v>40.558311183000001</v>
      </c>
      <c r="E959">
        <v>24.990081828968901</v>
      </c>
      <c r="F959">
        <v>8.07798541942865</v>
      </c>
      <c r="G959">
        <v>0.621133579906477</v>
      </c>
      <c r="H959">
        <v>5.5236647520970097</v>
      </c>
      <c r="I959">
        <v>1.1737996385589899</v>
      </c>
      <c r="J959">
        <v>0.17164596403992399</v>
      </c>
      <c r="K959" s="1">
        <v>-2.6052022952111001E-16</v>
      </c>
    </row>
    <row r="960" spans="1:11" hidden="1" x14ac:dyDescent="0.25">
      <c r="A960">
        <v>154</v>
      </c>
      <c r="B960" t="s">
        <v>249</v>
      </c>
      <c r="C960" t="s">
        <v>177</v>
      </c>
      <c r="D960">
        <v>5227288.3041977501</v>
      </c>
      <c r="E960">
        <v>1240203.3605027799</v>
      </c>
      <c r="F960">
        <v>882850.92021806398</v>
      </c>
      <c r="G960">
        <v>178714.92343737101</v>
      </c>
      <c r="H960">
        <v>1930941.6789989099</v>
      </c>
      <c r="I960">
        <v>770726.07852447801</v>
      </c>
      <c r="J960">
        <v>168637.13115558599</v>
      </c>
      <c r="K960">
        <v>55214.211360579699</v>
      </c>
    </row>
    <row r="961" spans="1:11" hidden="1" x14ac:dyDescent="0.25">
      <c r="A961">
        <v>144</v>
      </c>
      <c r="B961" t="s">
        <v>251</v>
      </c>
      <c r="C961" t="s">
        <v>177</v>
      </c>
      <c r="D961">
        <v>1610135.9243999899</v>
      </c>
      <c r="E961">
        <v>91683.950840473</v>
      </c>
      <c r="F961">
        <v>256366.909143172</v>
      </c>
      <c r="G961">
        <v>50721.253553404698</v>
      </c>
      <c r="H961">
        <v>720500.04719386098</v>
      </c>
      <c r="I961">
        <v>367296.97560003598</v>
      </c>
      <c r="J961">
        <v>114266.62606905001</v>
      </c>
      <c r="K961">
        <v>9300.1619999999893</v>
      </c>
    </row>
    <row r="962" spans="1:11" hidden="1" x14ac:dyDescent="0.25">
      <c r="A962">
        <v>147</v>
      </c>
      <c r="B962" t="s">
        <v>252</v>
      </c>
      <c r="C962" t="s">
        <v>177</v>
      </c>
      <c r="D962">
        <v>1145654.92838899</v>
      </c>
      <c r="E962">
        <v>504062.19452978298</v>
      </c>
      <c r="F962">
        <v>211058.927972456</v>
      </c>
      <c r="G962">
        <v>40889.484635265399</v>
      </c>
      <c r="H962">
        <v>301649.66300842102</v>
      </c>
      <c r="I962">
        <v>78569.900836947796</v>
      </c>
      <c r="J962">
        <v>6384.3914601247197</v>
      </c>
      <c r="K962">
        <v>3040.3659459999899</v>
      </c>
    </row>
    <row r="963" spans="1:11" hidden="1" x14ac:dyDescent="0.25">
      <c r="A963">
        <v>72</v>
      </c>
      <c r="B963" t="s">
        <v>253</v>
      </c>
      <c r="C963" t="s">
        <v>177</v>
      </c>
      <c r="D963">
        <v>867.33904497600099</v>
      </c>
      <c r="E963">
        <v>566.55234483405695</v>
      </c>
      <c r="F963">
        <v>97.069022992871098</v>
      </c>
      <c r="G963">
        <v>30.5244713315174</v>
      </c>
      <c r="H963">
        <v>133.35994965419101</v>
      </c>
      <c r="I963">
        <v>36.896252272436698</v>
      </c>
      <c r="J963">
        <v>2.9370038909262202</v>
      </c>
      <c r="K963" s="1">
        <v>5.0089225573247199E-15</v>
      </c>
    </row>
    <row r="964" spans="1:11" hidden="1" x14ac:dyDescent="0.25">
      <c r="A964">
        <v>150</v>
      </c>
      <c r="B964" t="s">
        <v>254</v>
      </c>
      <c r="C964" t="s">
        <v>177</v>
      </c>
      <c r="D964">
        <v>813068.16184818605</v>
      </c>
      <c r="E964">
        <v>53623.124520737401</v>
      </c>
      <c r="F964">
        <v>148990.55402914499</v>
      </c>
      <c r="G964">
        <v>28325.554440361699</v>
      </c>
      <c r="H964">
        <v>408873.96400741802</v>
      </c>
      <c r="I964">
        <v>152316.56535091001</v>
      </c>
      <c r="J964">
        <v>20911.993271326199</v>
      </c>
      <c r="K964">
        <v>26.4062282862591</v>
      </c>
    </row>
    <row r="965" spans="1:11" hidden="1" x14ac:dyDescent="0.25">
      <c r="A965">
        <v>148</v>
      </c>
      <c r="B965" t="s">
        <v>255</v>
      </c>
      <c r="C965" t="s">
        <v>177</v>
      </c>
      <c r="D965">
        <v>1656902.87846454</v>
      </c>
      <c r="E965">
        <v>589976.76047196798</v>
      </c>
      <c r="F965">
        <v>266219.91851774498</v>
      </c>
      <c r="G965">
        <v>58727.048310788297</v>
      </c>
      <c r="H965">
        <v>499606.06350025401</v>
      </c>
      <c r="I965">
        <v>172458.55947718499</v>
      </c>
      <c r="J965">
        <v>27067.280622979801</v>
      </c>
      <c r="K965">
        <v>42847.247563619901</v>
      </c>
    </row>
    <row r="966" spans="1:11" hidden="1" x14ac:dyDescent="0.25">
      <c r="A966">
        <v>69</v>
      </c>
      <c r="B966" t="s">
        <v>256</v>
      </c>
      <c r="C966" t="s">
        <v>177</v>
      </c>
      <c r="D966">
        <v>659.433936412001</v>
      </c>
      <c r="E966">
        <v>290.95531538465298</v>
      </c>
      <c r="F966">
        <v>117.585582057089</v>
      </c>
      <c r="G966">
        <v>21.070850245395999</v>
      </c>
      <c r="H966">
        <v>178.69011830238099</v>
      </c>
      <c r="I966">
        <v>47.224839434352802</v>
      </c>
      <c r="J966">
        <v>3.9072309881265799</v>
      </c>
      <c r="K966" s="1">
        <v>-2.83329132724774E-16</v>
      </c>
    </row>
    <row r="967" spans="1:11" hidden="1" x14ac:dyDescent="0.25">
      <c r="A967">
        <v>155</v>
      </c>
      <c r="B967" t="s">
        <v>249</v>
      </c>
      <c r="C967" t="s">
        <v>178</v>
      </c>
      <c r="D967">
        <v>6922.5777576999999</v>
      </c>
      <c r="E967">
        <v>997.01499564356402</v>
      </c>
      <c r="F967">
        <v>997.01499564356402</v>
      </c>
      <c r="G967">
        <v>158.992424554455</v>
      </c>
      <c r="H967">
        <v>1383.9586750000201</v>
      </c>
      <c r="I967">
        <v>2696.8169769046199</v>
      </c>
      <c r="J967">
        <v>151.97998995377</v>
      </c>
      <c r="K967">
        <v>536.79970000000003</v>
      </c>
    </row>
    <row r="968" spans="1:11" hidden="1" x14ac:dyDescent="0.25">
      <c r="A968">
        <v>148</v>
      </c>
      <c r="B968" t="s">
        <v>252</v>
      </c>
      <c r="C968" t="s">
        <v>178</v>
      </c>
      <c r="D968">
        <v>2267.3177999999998</v>
      </c>
      <c r="E968">
        <v>691.67582732673202</v>
      </c>
      <c r="F968">
        <v>691.67582732673202</v>
      </c>
      <c r="G968">
        <v>110.300464158415</v>
      </c>
      <c r="H968">
        <v>453.14727550103902</v>
      </c>
      <c r="I968">
        <v>310.63389164886598</v>
      </c>
      <c r="J968">
        <v>9.8845140382135295</v>
      </c>
      <c r="K968" s="1">
        <v>-2.5579538487363602E-13</v>
      </c>
    </row>
    <row r="969" spans="1:11" hidden="1" x14ac:dyDescent="0.25">
      <c r="A969">
        <v>151</v>
      </c>
      <c r="B969" t="s">
        <v>254</v>
      </c>
      <c r="C969" t="s">
        <v>178</v>
      </c>
      <c r="D969">
        <v>57.243018999999997</v>
      </c>
      <c r="E969">
        <v>7.5218147643564297</v>
      </c>
      <c r="F969">
        <v>7.5218147643564297</v>
      </c>
      <c r="G969">
        <v>1.1994920554455399</v>
      </c>
      <c r="H969">
        <v>16.960583293111501</v>
      </c>
      <c r="I969">
        <v>23.1200658934834</v>
      </c>
      <c r="J969">
        <v>0.91924822924662697</v>
      </c>
      <c r="K969" s="1">
        <v>-4.4408920985006202E-16</v>
      </c>
    </row>
    <row r="970" spans="1:11" hidden="1" x14ac:dyDescent="0.25">
      <c r="A970">
        <v>149</v>
      </c>
      <c r="B970" t="s">
        <v>255</v>
      </c>
      <c r="C970" t="s">
        <v>178</v>
      </c>
      <c r="D970">
        <v>4598.0149000000001</v>
      </c>
      <c r="E970">
        <v>297.81748229702902</v>
      </c>
      <c r="F970">
        <v>297.81748229702902</v>
      </c>
      <c r="G970">
        <v>47.492488871287101</v>
      </c>
      <c r="H970">
        <v>913.84908185809104</v>
      </c>
      <c r="I970">
        <v>2363.0624133288202</v>
      </c>
      <c r="J970">
        <v>141.17625134773601</v>
      </c>
      <c r="K970">
        <v>536.79970000000003</v>
      </c>
    </row>
    <row r="971" spans="1:11" hidden="1" x14ac:dyDescent="0.25">
      <c r="A971">
        <v>156</v>
      </c>
      <c r="B971" t="s">
        <v>249</v>
      </c>
      <c r="C971" t="s">
        <v>179</v>
      </c>
      <c r="D971">
        <v>280702.48167340102</v>
      </c>
      <c r="E971">
        <v>27178.1595315007</v>
      </c>
      <c r="F971">
        <v>25879.318509111301</v>
      </c>
      <c r="G971">
        <v>346.747870119521</v>
      </c>
      <c r="H971">
        <v>57662.390998068797</v>
      </c>
      <c r="I971">
        <v>37331.286191777297</v>
      </c>
      <c r="J971">
        <v>118628.50071942199</v>
      </c>
      <c r="K971">
        <v>13676.0778534028</v>
      </c>
    </row>
    <row r="972" spans="1:11" hidden="1" x14ac:dyDescent="0.25">
      <c r="A972">
        <v>145</v>
      </c>
      <c r="B972" t="s">
        <v>251</v>
      </c>
      <c r="C972" t="s">
        <v>179</v>
      </c>
      <c r="D972">
        <v>5803.2252689500001</v>
      </c>
      <c r="E972">
        <v>73.312551046465899</v>
      </c>
      <c r="F972">
        <v>99.153712608064794</v>
      </c>
      <c r="G972">
        <v>0.31485416551503098</v>
      </c>
      <c r="H972">
        <v>156.22364131356699</v>
      </c>
      <c r="I972">
        <v>105.58382902332001</v>
      </c>
      <c r="J972">
        <v>1162.2476148430601</v>
      </c>
      <c r="K972">
        <v>4206.3890659499702</v>
      </c>
    </row>
    <row r="973" spans="1:11" hidden="1" x14ac:dyDescent="0.25">
      <c r="A973">
        <v>149</v>
      </c>
      <c r="B973" t="s">
        <v>252</v>
      </c>
      <c r="C973" t="s">
        <v>179</v>
      </c>
      <c r="D973">
        <v>15422.8358537</v>
      </c>
      <c r="E973">
        <v>9171.7321842505407</v>
      </c>
      <c r="F973">
        <v>4587.0039563953196</v>
      </c>
      <c r="G973">
        <v>120.21699763237601</v>
      </c>
      <c r="H973">
        <v>1087.1729254439799</v>
      </c>
      <c r="I973">
        <v>148.21862925964399</v>
      </c>
      <c r="J973">
        <v>74.364603018135298</v>
      </c>
      <c r="K973">
        <v>234.12655769999901</v>
      </c>
    </row>
    <row r="974" spans="1:11" hidden="1" x14ac:dyDescent="0.25">
      <c r="A974">
        <v>152</v>
      </c>
      <c r="B974" t="s">
        <v>254</v>
      </c>
      <c r="C974" t="s">
        <v>179</v>
      </c>
      <c r="D974">
        <v>236478.62637689899</v>
      </c>
      <c r="E974">
        <v>13775.6857896362</v>
      </c>
      <c r="F974">
        <v>18118.0121657868</v>
      </c>
      <c r="G974">
        <v>162.575908139311</v>
      </c>
      <c r="H974">
        <v>54397.450678105299</v>
      </c>
      <c r="I974">
        <v>35526.783316418499</v>
      </c>
      <c r="J974">
        <v>114498.118518813</v>
      </c>
      <c r="K974" s="1">
        <v>-1.5944051634519901E-12</v>
      </c>
    </row>
    <row r="975" spans="1:11" hidden="1" x14ac:dyDescent="0.25">
      <c r="A975">
        <v>150</v>
      </c>
      <c r="B975" t="s">
        <v>255</v>
      </c>
      <c r="C975" t="s">
        <v>179</v>
      </c>
      <c r="D975">
        <v>22986.355199235099</v>
      </c>
      <c r="E975">
        <v>4150.6243903923996</v>
      </c>
      <c r="F975">
        <v>3071.5693661477299</v>
      </c>
      <c r="G975">
        <v>63.619787637878403</v>
      </c>
      <c r="H975">
        <v>2020.6402441267601</v>
      </c>
      <c r="I975">
        <v>1550.5861247646101</v>
      </c>
      <c r="J975">
        <v>2893.7575965717401</v>
      </c>
      <c r="K975">
        <v>9235.5576895940703</v>
      </c>
    </row>
    <row r="976" spans="1:11" hidden="1" x14ac:dyDescent="0.25">
      <c r="A976">
        <v>70</v>
      </c>
      <c r="B976" t="s">
        <v>256</v>
      </c>
      <c r="C976" t="s">
        <v>179</v>
      </c>
      <c r="D976">
        <v>11.446896793000001</v>
      </c>
      <c r="E976">
        <v>6.8165751829453596</v>
      </c>
      <c r="F976">
        <v>3.5883875437846799</v>
      </c>
      <c r="G976">
        <v>2.0594010939797899E-2</v>
      </c>
      <c r="H976">
        <v>0.90272574261379901</v>
      </c>
      <c r="I976">
        <v>0.112592619473331</v>
      </c>
      <c r="J976">
        <v>6.0216932430150402E-3</v>
      </c>
      <c r="K976" s="1">
        <v>5.24482800939862E-18</v>
      </c>
    </row>
    <row r="977" spans="1:11" hidden="1" x14ac:dyDescent="0.25">
      <c r="A977">
        <v>157</v>
      </c>
      <c r="B977" t="s">
        <v>249</v>
      </c>
      <c r="C977" t="s">
        <v>180</v>
      </c>
      <c r="D977">
        <v>2102975.54057382</v>
      </c>
      <c r="E977">
        <v>390079.05018273002</v>
      </c>
      <c r="F977">
        <v>320332.97330141999</v>
      </c>
      <c r="G977">
        <v>322786.46702296502</v>
      </c>
      <c r="H977">
        <v>311819.11901667702</v>
      </c>
      <c r="I977">
        <v>629017.81425140204</v>
      </c>
      <c r="J977">
        <v>128878.582873803</v>
      </c>
      <c r="K977">
        <v>61.533924830003599</v>
      </c>
    </row>
    <row r="978" spans="1:11" hidden="1" x14ac:dyDescent="0.25">
      <c r="A978">
        <v>146</v>
      </c>
      <c r="B978" t="s">
        <v>251</v>
      </c>
      <c r="C978" t="s">
        <v>180</v>
      </c>
      <c r="D978">
        <v>196106.36962699899</v>
      </c>
      <c r="E978">
        <v>3719.7408925190598</v>
      </c>
      <c r="F978">
        <v>18791.797749981601</v>
      </c>
      <c r="G978">
        <v>11567.560720380099</v>
      </c>
      <c r="H978">
        <v>35875.119316304001</v>
      </c>
      <c r="I978">
        <v>100701.551563024</v>
      </c>
      <c r="J978">
        <v>25436.7300347901</v>
      </c>
      <c r="K978">
        <v>13.869350000000001</v>
      </c>
    </row>
    <row r="979" spans="1:11" hidden="1" x14ac:dyDescent="0.25">
      <c r="A979">
        <v>150</v>
      </c>
      <c r="B979" t="s">
        <v>252</v>
      </c>
      <c r="C979" t="s">
        <v>180</v>
      </c>
      <c r="D979">
        <v>359190.02183199901</v>
      </c>
      <c r="E979">
        <v>150159.33338817101</v>
      </c>
      <c r="F979">
        <v>70523.421582577997</v>
      </c>
      <c r="G979">
        <v>68512.128211519201</v>
      </c>
      <c r="H979">
        <v>26782.380890332199</v>
      </c>
      <c r="I979">
        <v>38033.663068222602</v>
      </c>
      <c r="J979">
        <v>5179.0946911762303</v>
      </c>
      <c r="K979" s="1">
        <v>-5.0185064437435699E-12</v>
      </c>
    </row>
    <row r="980" spans="1:11" hidden="1" x14ac:dyDescent="0.25">
      <c r="A980">
        <v>73</v>
      </c>
      <c r="B980" t="s">
        <v>253</v>
      </c>
      <c r="C980" t="s">
        <v>180</v>
      </c>
      <c r="D980">
        <v>148021.4262357</v>
      </c>
      <c r="E980">
        <v>47447.6145156731</v>
      </c>
      <c r="F980">
        <v>25257.278341944999</v>
      </c>
      <c r="G980">
        <v>58649.780885444801</v>
      </c>
      <c r="H980">
        <v>6771.7395143031999</v>
      </c>
      <c r="I980">
        <v>9308.0014406025803</v>
      </c>
      <c r="J980">
        <v>587.01153773119802</v>
      </c>
      <c r="K980" s="1">
        <v>1.4597051865850001E-11</v>
      </c>
    </row>
    <row r="981" spans="1:11" hidden="1" x14ac:dyDescent="0.25">
      <c r="A981">
        <v>153</v>
      </c>
      <c r="B981" t="s">
        <v>254</v>
      </c>
      <c r="C981" t="s">
        <v>180</v>
      </c>
      <c r="D981">
        <v>1052856.0371319901</v>
      </c>
      <c r="E981">
        <v>145869.27513666899</v>
      </c>
      <c r="F981">
        <v>156179.14053574001</v>
      </c>
      <c r="G981">
        <v>144338.328021928</v>
      </c>
      <c r="H981">
        <v>187154.24408813301</v>
      </c>
      <c r="I981">
        <v>351603.014364623</v>
      </c>
      <c r="J981">
        <v>67712.034984904501</v>
      </c>
      <c r="K981" s="1">
        <v>8.7418960958984796E-13</v>
      </c>
    </row>
    <row r="982" spans="1:11" hidden="1" x14ac:dyDescent="0.25">
      <c r="A982">
        <v>151</v>
      </c>
      <c r="B982" t="s">
        <v>255</v>
      </c>
      <c r="C982" t="s">
        <v>180</v>
      </c>
      <c r="D982">
        <v>346583.15766793001</v>
      </c>
      <c r="E982">
        <v>42802.040279106703</v>
      </c>
      <c r="F982">
        <v>49535.773628307303</v>
      </c>
      <c r="G982">
        <v>39681.212090162997</v>
      </c>
      <c r="H982">
        <v>55214.615097610302</v>
      </c>
      <c r="I982">
        <v>129342.225700572</v>
      </c>
      <c r="J982">
        <v>29959.626292339799</v>
      </c>
      <c r="K982">
        <v>47.6645798299989</v>
      </c>
    </row>
    <row r="983" spans="1:11" hidden="1" x14ac:dyDescent="0.25">
      <c r="A983">
        <v>71</v>
      </c>
      <c r="B983" t="s">
        <v>256</v>
      </c>
      <c r="C983" t="s">
        <v>180</v>
      </c>
      <c r="D983">
        <v>217.93751803999999</v>
      </c>
      <c r="E983">
        <v>80.827796686636702</v>
      </c>
      <c r="F983">
        <v>45.493507295463303</v>
      </c>
      <c r="G983">
        <v>37.189072146623097</v>
      </c>
      <c r="H983">
        <v>21.001491947012401</v>
      </c>
      <c r="I983">
        <v>29.3385053808145</v>
      </c>
      <c r="J983">
        <v>4.08714458344972</v>
      </c>
      <c r="K983" s="1">
        <v>-9.688295088058899E-16</v>
      </c>
    </row>
    <row r="984" spans="1:11" hidden="1" x14ac:dyDescent="0.25">
      <c r="A984">
        <v>158</v>
      </c>
      <c r="B984" t="s">
        <v>249</v>
      </c>
      <c r="C984" t="s">
        <v>181</v>
      </c>
      <c r="D984">
        <v>3582.0884781679902</v>
      </c>
      <c r="E984">
        <v>310.03182058510902</v>
      </c>
      <c r="F984">
        <v>320.794221981541</v>
      </c>
      <c r="G984">
        <v>1523.9834879959801</v>
      </c>
      <c r="H984">
        <v>505.728932034862</v>
      </c>
      <c r="I984">
        <v>863.83983837919004</v>
      </c>
      <c r="J984">
        <v>57.314384591315999</v>
      </c>
      <c r="K984">
        <v>0.39579259999997202</v>
      </c>
    </row>
    <row r="985" spans="1:11" hidden="1" x14ac:dyDescent="0.25">
      <c r="A985">
        <v>147</v>
      </c>
      <c r="B985" t="s">
        <v>251</v>
      </c>
      <c r="C985" t="s">
        <v>181</v>
      </c>
      <c r="D985">
        <v>80.278896000000003</v>
      </c>
      <c r="E985">
        <v>3.9997999121488799</v>
      </c>
      <c r="F985">
        <v>20.172011128722499</v>
      </c>
      <c r="G985">
        <v>21.642153937129301</v>
      </c>
      <c r="H985">
        <v>10.5276532770675</v>
      </c>
      <c r="I985">
        <v>21.478303467265398</v>
      </c>
      <c r="J985">
        <v>2.4589742776661301</v>
      </c>
      <c r="K985" s="1">
        <v>6.0021432268797496E-16</v>
      </c>
    </row>
    <row r="986" spans="1:11" hidden="1" x14ac:dyDescent="0.25">
      <c r="A986">
        <v>151</v>
      </c>
      <c r="B986" t="s">
        <v>252</v>
      </c>
      <c r="C986" t="s">
        <v>181</v>
      </c>
      <c r="D986">
        <v>2224.40370390099</v>
      </c>
      <c r="E986">
        <v>34.8011315983209</v>
      </c>
      <c r="F986">
        <v>18.3013278418229</v>
      </c>
      <c r="G986">
        <v>1163.6431943899599</v>
      </c>
      <c r="H986">
        <v>369.92816939919902</v>
      </c>
      <c r="I986">
        <v>615.17286431461901</v>
      </c>
      <c r="J986">
        <v>22.5570163570769</v>
      </c>
      <c r="K986" s="1">
        <v>4.8544915103813198E-15</v>
      </c>
    </row>
    <row r="987" spans="1:11" hidden="1" x14ac:dyDescent="0.25">
      <c r="A987">
        <v>154</v>
      </c>
      <c r="B987" t="s">
        <v>254</v>
      </c>
      <c r="C987" t="s">
        <v>181</v>
      </c>
      <c r="D987">
        <v>208.80443524939901</v>
      </c>
      <c r="E987">
        <v>67.963779604559306</v>
      </c>
      <c r="F987">
        <v>41.251803657804103</v>
      </c>
      <c r="G987">
        <v>57.818538294369098</v>
      </c>
      <c r="H987">
        <v>14.1067356716164</v>
      </c>
      <c r="I987">
        <v>25.3582414732502</v>
      </c>
      <c r="J987">
        <v>2.3053365478005299</v>
      </c>
      <c r="K987" s="1">
        <v>3.7383290907300098E-15</v>
      </c>
    </row>
    <row r="988" spans="1:11" hidden="1" x14ac:dyDescent="0.25">
      <c r="A988">
        <v>152</v>
      </c>
      <c r="B988" t="s">
        <v>255</v>
      </c>
      <c r="C988" t="s">
        <v>181</v>
      </c>
      <c r="D988">
        <v>1068.6097009</v>
      </c>
      <c r="E988">
        <v>203.26710546714199</v>
      </c>
      <c r="F988">
        <v>241.06895215585899</v>
      </c>
      <c r="G988">
        <v>280.88401527820298</v>
      </c>
      <c r="H988">
        <v>111.167856617463</v>
      </c>
      <c r="I988">
        <v>201.83284936539701</v>
      </c>
      <c r="J988">
        <v>29.9931294159333</v>
      </c>
      <c r="K988">
        <v>0.39579259999996902</v>
      </c>
    </row>
    <row r="989" spans="1:11" hidden="1" x14ac:dyDescent="0.25">
      <c r="A989">
        <v>159</v>
      </c>
      <c r="B989" t="s">
        <v>249</v>
      </c>
      <c r="C989" t="s">
        <v>182</v>
      </c>
      <c r="D989">
        <v>844030.19373599906</v>
      </c>
      <c r="E989">
        <v>370196.65052853298</v>
      </c>
      <c r="F989">
        <v>164647.99732129899</v>
      </c>
      <c r="G989">
        <v>10732.8089673142</v>
      </c>
      <c r="H989">
        <v>202556.767046208</v>
      </c>
      <c r="I989">
        <v>87551.272114156003</v>
      </c>
      <c r="J989">
        <v>5560.4892974883396</v>
      </c>
      <c r="K989">
        <v>2784.2084609999802</v>
      </c>
    </row>
    <row r="990" spans="1:11" hidden="1" x14ac:dyDescent="0.25">
      <c r="A990">
        <v>148</v>
      </c>
      <c r="B990" t="s">
        <v>251</v>
      </c>
      <c r="C990" t="s">
        <v>182</v>
      </c>
      <c r="D990">
        <v>49431.631654659897</v>
      </c>
      <c r="E990">
        <v>8588.4949045558205</v>
      </c>
      <c r="F990">
        <v>9383.3276619234202</v>
      </c>
      <c r="G990">
        <v>356.55370775564103</v>
      </c>
      <c r="H990">
        <v>16546.446453638298</v>
      </c>
      <c r="I990">
        <v>11132.4620480869</v>
      </c>
      <c r="J990">
        <v>1275.04892769976</v>
      </c>
      <c r="K990">
        <v>2149.29795099999</v>
      </c>
    </row>
    <row r="991" spans="1:11" hidden="1" x14ac:dyDescent="0.25">
      <c r="A991">
        <v>152</v>
      </c>
      <c r="B991" t="s">
        <v>252</v>
      </c>
      <c r="C991" t="s">
        <v>182</v>
      </c>
      <c r="D991">
        <v>351401.24040299997</v>
      </c>
      <c r="E991">
        <v>198760.21865617699</v>
      </c>
      <c r="F991">
        <v>74810.071632042804</v>
      </c>
      <c r="G991">
        <v>4268.4757593550103</v>
      </c>
      <c r="H991">
        <v>56570.619114467103</v>
      </c>
      <c r="I991">
        <v>16312.0648356251</v>
      </c>
      <c r="J991">
        <v>679.79040533196405</v>
      </c>
      <c r="K991" s="1">
        <v>3.2259850173133002E-12</v>
      </c>
    </row>
    <row r="992" spans="1:11" hidden="1" x14ac:dyDescent="0.25">
      <c r="A992">
        <v>74</v>
      </c>
      <c r="B992" t="s">
        <v>253</v>
      </c>
      <c r="C992" t="s">
        <v>182</v>
      </c>
      <c r="D992">
        <v>18440.642166643102</v>
      </c>
      <c r="E992">
        <v>15769.0809674514</v>
      </c>
      <c r="F992">
        <v>15.2398488774367</v>
      </c>
      <c r="G992">
        <v>0.86754852033040497</v>
      </c>
      <c r="H992">
        <v>1511.4241627782901</v>
      </c>
      <c r="I992">
        <v>1124.49060077887</v>
      </c>
      <c r="J992">
        <v>19.539038236761101</v>
      </c>
      <c r="K992" s="1">
        <v>-4.6072536045061001E-16</v>
      </c>
    </row>
    <row r="993" spans="1:11" hidden="1" x14ac:dyDescent="0.25">
      <c r="A993">
        <v>155</v>
      </c>
      <c r="B993" t="s">
        <v>254</v>
      </c>
      <c r="C993" t="s">
        <v>182</v>
      </c>
      <c r="D993">
        <v>253372.545679</v>
      </c>
      <c r="E993">
        <v>78755.188335491199</v>
      </c>
      <c r="F993">
        <v>51347.357199588099</v>
      </c>
      <c r="G993">
        <v>3291.22798952531</v>
      </c>
      <c r="H993">
        <v>85551.7948163947</v>
      </c>
      <c r="I993">
        <v>32796.0010604083</v>
      </c>
      <c r="J993">
        <v>1630.9762775921799</v>
      </c>
      <c r="K993" s="1">
        <v>2.8455016121142702E-13</v>
      </c>
    </row>
    <row r="994" spans="1:11" hidden="1" x14ac:dyDescent="0.25">
      <c r="A994">
        <v>153</v>
      </c>
      <c r="B994" t="s">
        <v>255</v>
      </c>
      <c r="C994" t="s">
        <v>182</v>
      </c>
      <c r="D994">
        <v>171350.14168209999</v>
      </c>
      <c r="E994">
        <v>68304.421048482807</v>
      </c>
      <c r="F994">
        <v>29084.7608262346</v>
      </c>
      <c r="G994">
        <v>2815.2722691997301</v>
      </c>
      <c r="H994">
        <v>42371.018274116897</v>
      </c>
      <c r="I994">
        <v>26184.688641909201</v>
      </c>
      <c r="J994">
        <v>1955.0699141565401</v>
      </c>
      <c r="K994">
        <v>634.91070800000102</v>
      </c>
    </row>
    <row r="995" spans="1:11" hidden="1" x14ac:dyDescent="0.25">
      <c r="A995">
        <v>72</v>
      </c>
      <c r="B995" t="s">
        <v>256</v>
      </c>
      <c r="C995" t="s">
        <v>182</v>
      </c>
      <c r="D995">
        <v>33.976696348099999</v>
      </c>
      <c r="E995">
        <v>19.205709419096401</v>
      </c>
      <c r="F995">
        <v>7.2419549682226503</v>
      </c>
      <c r="G995">
        <v>0.41225817565709</v>
      </c>
      <c r="H995">
        <v>5.4794358472041997</v>
      </c>
      <c r="I995">
        <v>1.57148405075841</v>
      </c>
      <c r="J995">
        <v>6.5853887161217498E-2</v>
      </c>
      <c r="K995" s="1">
        <v>3.68939758555391E-16</v>
      </c>
    </row>
    <row r="996" spans="1:11" hidden="1" x14ac:dyDescent="0.25">
      <c r="A996">
        <v>160</v>
      </c>
      <c r="B996" t="s">
        <v>249</v>
      </c>
      <c r="C996" t="s">
        <v>183</v>
      </c>
      <c r="D996">
        <v>282915.55791547103</v>
      </c>
      <c r="E996">
        <v>30085.3729626846</v>
      </c>
      <c r="F996">
        <v>48690.479253684302</v>
      </c>
      <c r="G996">
        <v>43507.446610955601</v>
      </c>
      <c r="H996">
        <v>42648.182617129401</v>
      </c>
      <c r="I996">
        <v>97659.289215483906</v>
      </c>
      <c r="J996">
        <v>18409.201003861999</v>
      </c>
      <c r="K996">
        <v>1915.5862516719999</v>
      </c>
    </row>
    <row r="997" spans="1:11" hidden="1" x14ac:dyDescent="0.25">
      <c r="A997">
        <v>149</v>
      </c>
      <c r="B997" t="s">
        <v>251</v>
      </c>
      <c r="C997" t="s">
        <v>183</v>
      </c>
      <c r="D997">
        <v>6911.0359200999901</v>
      </c>
      <c r="E997">
        <v>160.150461320907</v>
      </c>
      <c r="F997">
        <v>657.24563620407798</v>
      </c>
      <c r="G997">
        <v>321.72834576690201</v>
      </c>
      <c r="H997">
        <v>1528.2745132734899</v>
      </c>
      <c r="I997">
        <v>2924.0306098404699</v>
      </c>
      <c r="J997">
        <v>1307.8452736941499</v>
      </c>
      <c r="K997">
        <v>11.76108</v>
      </c>
    </row>
    <row r="998" spans="1:11" hidden="1" x14ac:dyDescent="0.25">
      <c r="A998">
        <v>153</v>
      </c>
      <c r="B998" t="s">
        <v>252</v>
      </c>
      <c r="C998" t="s">
        <v>183</v>
      </c>
      <c r="D998">
        <v>37333.397582899903</v>
      </c>
      <c r="E998">
        <v>7905.0718980325</v>
      </c>
      <c r="F998">
        <v>10905.4462622629</v>
      </c>
      <c r="G998">
        <v>6192.4716636175199</v>
      </c>
      <c r="H998">
        <v>2508.3597425275898</v>
      </c>
      <c r="I998">
        <v>8635.0976678797997</v>
      </c>
      <c r="J998">
        <v>1186.9503485796399</v>
      </c>
      <c r="K998" s="1">
        <v>-1.48872233984853E-13</v>
      </c>
    </row>
    <row r="999" spans="1:11" hidden="1" x14ac:dyDescent="0.25">
      <c r="A999">
        <v>75</v>
      </c>
      <c r="B999" t="s">
        <v>253</v>
      </c>
      <c r="C999" t="s">
        <v>183</v>
      </c>
      <c r="D999">
        <v>14789.699538499999</v>
      </c>
      <c r="E999">
        <v>3465.8928235929602</v>
      </c>
      <c r="F999">
        <v>2405.7106242769601</v>
      </c>
      <c r="G999">
        <v>1323.82728515186</v>
      </c>
      <c r="H999">
        <v>985.76901741856204</v>
      </c>
      <c r="I999">
        <v>5861.3092994224298</v>
      </c>
      <c r="J999">
        <v>747.190488637214</v>
      </c>
      <c r="K999" s="1">
        <v>3.1157845400975301E-13</v>
      </c>
    </row>
    <row r="1000" spans="1:11" hidden="1" x14ac:dyDescent="0.25">
      <c r="A1000">
        <v>156</v>
      </c>
      <c r="B1000" t="s">
        <v>254</v>
      </c>
      <c r="C1000" t="s">
        <v>183</v>
      </c>
      <c r="D1000">
        <v>151920.01211278999</v>
      </c>
      <c r="E1000">
        <v>9524.3486543343897</v>
      </c>
      <c r="F1000">
        <v>24281.141348721201</v>
      </c>
      <c r="G1000">
        <v>27400.650261783601</v>
      </c>
      <c r="H1000">
        <v>27223.624783689102</v>
      </c>
      <c r="I1000">
        <v>54793.463973136299</v>
      </c>
      <c r="J1000">
        <v>8686.1778898352095</v>
      </c>
      <c r="K1000">
        <v>10.605201290999</v>
      </c>
    </row>
    <row r="1001" spans="1:11" hidden="1" x14ac:dyDescent="0.25">
      <c r="A1001">
        <v>154</v>
      </c>
      <c r="B1001" t="s">
        <v>255</v>
      </c>
      <c r="C1001" t="s">
        <v>183</v>
      </c>
      <c r="D1001">
        <v>71956.055095539894</v>
      </c>
      <c r="E1001">
        <v>9029.0502821863101</v>
      </c>
      <c r="F1001">
        <v>10440.591676316901</v>
      </c>
      <c r="G1001">
        <v>8268.1952947986993</v>
      </c>
      <c r="H1001">
        <v>10401.973028001399</v>
      </c>
      <c r="I1001">
        <v>25445.0634820749</v>
      </c>
      <c r="J1001">
        <v>6477.9613343516003</v>
      </c>
      <c r="K1001">
        <v>1893.21999781</v>
      </c>
    </row>
    <row r="1002" spans="1:11" hidden="1" x14ac:dyDescent="0.25">
      <c r="A1002">
        <v>73</v>
      </c>
      <c r="B1002" t="s">
        <v>256</v>
      </c>
      <c r="C1002" t="s">
        <v>183</v>
      </c>
      <c r="D1002">
        <v>5.3169899999999997</v>
      </c>
      <c r="E1002">
        <v>0.86952391019436104</v>
      </c>
      <c r="F1002">
        <v>0.32820562279792698</v>
      </c>
      <c r="G1002">
        <v>0.55465267673134799</v>
      </c>
      <c r="H1002">
        <v>0.17516562508893799</v>
      </c>
      <c r="I1002">
        <v>0.31471647647114598</v>
      </c>
      <c r="J1002">
        <v>3.0747256887162702</v>
      </c>
      <c r="K1002" s="1">
        <v>1.6653345369377299E-16</v>
      </c>
    </row>
    <row r="1003" spans="1:11" hidden="1" x14ac:dyDescent="0.25">
      <c r="A1003">
        <v>161</v>
      </c>
      <c r="B1003" t="s">
        <v>249</v>
      </c>
      <c r="C1003" t="s">
        <v>184</v>
      </c>
      <c r="D1003">
        <v>1357640.2818829999</v>
      </c>
      <c r="E1003">
        <v>245538.36056154899</v>
      </c>
      <c r="F1003">
        <v>189079.634287578</v>
      </c>
      <c r="G1003">
        <v>43361.460386667197</v>
      </c>
      <c r="H1003">
        <v>243610.170681491</v>
      </c>
      <c r="I1003">
        <v>417588.977230308</v>
      </c>
      <c r="J1003">
        <v>121211.35632400399</v>
      </c>
      <c r="K1003">
        <v>97250.322411419998</v>
      </c>
    </row>
    <row r="1004" spans="1:11" hidden="1" x14ac:dyDescent="0.25">
      <c r="A1004">
        <v>150</v>
      </c>
      <c r="B1004" t="s">
        <v>251</v>
      </c>
      <c r="C1004" t="s">
        <v>184</v>
      </c>
      <c r="D1004">
        <v>579375.22585413</v>
      </c>
      <c r="E1004">
        <v>4497.91559560734</v>
      </c>
      <c r="F1004">
        <v>38290.731265660099</v>
      </c>
      <c r="G1004">
        <v>11027.570748608699</v>
      </c>
      <c r="H1004">
        <v>95302.741271958104</v>
      </c>
      <c r="I1004">
        <v>292847.32556762302</v>
      </c>
      <c r="J1004">
        <v>100256.87216641199</v>
      </c>
      <c r="K1004">
        <v>37152.069238260097</v>
      </c>
    </row>
    <row r="1005" spans="1:11" hidden="1" x14ac:dyDescent="0.25">
      <c r="A1005">
        <v>154</v>
      </c>
      <c r="B1005" t="s">
        <v>252</v>
      </c>
      <c r="C1005" t="s">
        <v>184</v>
      </c>
      <c r="D1005">
        <v>303801.40989999898</v>
      </c>
      <c r="E1005">
        <v>156423.790523036</v>
      </c>
      <c r="F1005">
        <v>73635.947081943596</v>
      </c>
      <c r="G1005">
        <v>14853.443302161</v>
      </c>
      <c r="H1005">
        <v>39649.608766320103</v>
      </c>
      <c r="I1005">
        <v>17666.095165136801</v>
      </c>
      <c r="J1005">
        <v>1572.5250614021199</v>
      </c>
      <c r="K1005" s="1">
        <v>-1.9531043449205701E-12</v>
      </c>
    </row>
    <row r="1006" spans="1:11" hidden="1" x14ac:dyDescent="0.25">
      <c r="A1006">
        <v>76</v>
      </c>
      <c r="B1006" t="s">
        <v>253</v>
      </c>
      <c r="C1006" t="s">
        <v>184</v>
      </c>
      <c r="D1006">
        <v>1929.9995231</v>
      </c>
      <c r="E1006">
        <v>617.86539990211099</v>
      </c>
      <c r="F1006">
        <v>290.858234154549</v>
      </c>
      <c r="G1006">
        <v>58.670329994914802</v>
      </c>
      <c r="H1006">
        <v>156.613980563269</v>
      </c>
      <c r="I1006">
        <v>793.78839156600804</v>
      </c>
      <c r="J1006">
        <v>12.203186919145001</v>
      </c>
      <c r="K1006" s="1">
        <v>8.5730034182773807E-15</v>
      </c>
    </row>
    <row r="1007" spans="1:11" hidden="1" x14ac:dyDescent="0.25">
      <c r="A1007">
        <v>157</v>
      </c>
      <c r="B1007" t="s">
        <v>254</v>
      </c>
      <c r="C1007" t="s">
        <v>184</v>
      </c>
      <c r="D1007">
        <v>170391.67139059899</v>
      </c>
      <c r="E1007">
        <v>16598.8545252398</v>
      </c>
      <c r="F1007">
        <v>29488.351743806499</v>
      </c>
      <c r="G1007">
        <v>7749.0693190277698</v>
      </c>
      <c r="H1007">
        <v>61928.009610815599</v>
      </c>
      <c r="I1007">
        <v>48370.171012725797</v>
      </c>
      <c r="J1007">
        <v>6257.2151789841901</v>
      </c>
      <c r="K1007" s="1">
        <v>1.3022916078853E-13</v>
      </c>
    </row>
    <row r="1008" spans="1:11" hidden="1" x14ac:dyDescent="0.25">
      <c r="A1008">
        <v>155</v>
      </c>
      <c r="B1008" t="s">
        <v>255</v>
      </c>
      <c r="C1008" t="s">
        <v>184</v>
      </c>
      <c r="D1008">
        <v>302141.971049599</v>
      </c>
      <c r="E1008">
        <v>67400.035859161406</v>
      </c>
      <c r="F1008">
        <v>47373.666261315098</v>
      </c>
      <c r="G1008">
        <v>9672.6999466961606</v>
      </c>
      <c r="H1008">
        <v>46573.193645402898</v>
      </c>
      <c r="I1008">
        <v>57911.586980300199</v>
      </c>
      <c r="J1008">
        <v>13112.541717124101</v>
      </c>
      <c r="K1008">
        <v>60098.2466395999</v>
      </c>
    </row>
    <row r="1009" spans="1:11" hidden="1" x14ac:dyDescent="0.25">
      <c r="A1009">
        <v>74</v>
      </c>
      <c r="B1009" t="s">
        <v>256</v>
      </c>
      <c r="C1009" t="s">
        <v>184</v>
      </c>
      <c r="D1009">
        <v>5.6394700239999901E-2</v>
      </c>
      <c r="E1009">
        <v>2.90369632890639E-2</v>
      </c>
      <c r="F1009">
        <v>1.3669055819206501E-2</v>
      </c>
      <c r="G1009">
        <v>2.7572466790769501E-3</v>
      </c>
      <c r="H1009">
        <v>7.3601656465766899E-3</v>
      </c>
      <c r="I1009">
        <v>3.2793606177850898E-3</v>
      </c>
      <c r="J1009">
        <v>2.9190818829071799E-4</v>
      </c>
      <c r="K1009" s="1">
        <v>-3.0450834453792001E-19</v>
      </c>
    </row>
    <row r="1010" spans="1:11" hidden="1" x14ac:dyDescent="0.25">
      <c r="A1010">
        <v>162</v>
      </c>
      <c r="B1010" t="s">
        <v>249</v>
      </c>
      <c r="C1010" t="s">
        <v>185</v>
      </c>
      <c r="D1010">
        <v>3968.3161842176301</v>
      </c>
      <c r="E1010">
        <v>562.15436615528699</v>
      </c>
      <c r="F1010">
        <v>444.76740559229899</v>
      </c>
      <c r="G1010">
        <v>126.84663775281901</v>
      </c>
      <c r="H1010">
        <v>1674.3108826379701</v>
      </c>
      <c r="I1010">
        <v>610.88083038822106</v>
      </c>
      <c r="J1010">
        <v>275.7971837234</v>
      </c>
      <c r="K1010">
        <v>273.55887796762698</v>
      </c>
    </row>
    <row r="1011" spans="1:11" hidden="1" x14ac:dyDescent="0.25">
      <c r="A1011">
        <v>151</v>
      </c>
      <c r="B1011" t="s">
        <v>251</v>
      </c>
      <c r="C1011" t="s">
        <v>185</v>
      </c>
      <c r="D1011">
        <v>66.091229438000099</v>
      </c>
      <c r="E1011">
        <v>21.826411241891901</v>
      </c>
      <c r="F1011">
        <v>11.456995328573999</v>
      </c>
      <c r="G1011">
        <v>4.5116681435365198</v>
      </c>
      <c r="H1011">
        <v>15.274182681714301</v>
      </c>
      <c r="I1011">
        <v>6.8626284282565901</v>
      </c>
      <c r="J1011">
        <v>6.1593436140265503</v>
      </c>
      <c r="K1011" s="1">
        <v>-1.8288322245485398E-15</v>
      </c>
    </row>
    <row r="1012" spans="1:11" hidden="1" x14ac:dyDescent="0.25">
      <c r="A1012">
        <v>155</v>
      </c>
      <c r="B1012" t="s">
        <v>252</v>
      </c>
      <c r="C1012" t="s">
        <v>185</v>
      </c>
      <c r="D1012">
        <v>1723.2311199999999</v>
      </c>
      <c r="E1012">
        <v>314.58945186148202</v>
      </c>
      <c r="F1012">
        <v>156.78816544561801</v>
      </c>
      <c r="G1012">
        <v>64.422810811300096</v>
      </c>
      <c r="H1012">
        <v>953.08266864548204</v>
      </c>
      <c r="I1012">
        <v>151.64464966430401</v>
      </c>
      <c r="J1012">
        <v>39.336973571811697</v>
      </c>
      <c r="K1012">
        <v>43.366400000000098</v>
      </c>
    </row>
    <row r="1013" spans="1:11" hidden="1" x14ac:dyDescent="0.25">
      <c r="A1013">
        <v>158</v>
      </c>
      <c r="B1013" t="s">
        <v>254</v>
      </c>
      <c r="C1013" t="s">
        <v>185</v>
      </c>
      <c r="D1013">
        <v>134.51334606399899</v>
      </c>
      <c r="E1013">
        <v>16.7624995920023</v>
      </c>
      <c r="F1013">
        <v>12.8156517943645</v>
      </c>
      <c r="G1013">
        <v>4.6737850065874103</v>
      </c>
      <c r="H1013">
        <v>53.412868224541299</v>
      </c>
      <c r="I1013">
        <v>23.390902105826498</v>
      </c>
      <c r="J1013">
        <v>23.457639340677801</v>
      </c>
      <c r="K1013" s="1">
        <v>-4.3086194334573902E-16</v>
      </c>
    </row>
    <row r="1014" spans="1:11" hidden="1" x14ac:dyDescent="0.25">
      <c r="A1014">
        <v>156</v>
      </c>
      <c r="B1014" t="s">
        <v>255</v>
      </c>
      <c r="C1014" t="s">
        <v>185</v>
      </c>
      <c r="D1014">
        <v>2044.48145864551</v>
      </c>
      <c r="E1014">
        <v>208.97595647614901</v>
      </c>
      <c r="F1014">
        <v>263.70715718638201</v>
      </c>
      <c r="G1014">
        <v>53.238354094482297</v>
      </c>
      <c r="H1014">
        <v>652.541330453603</v>
      </c>
      <c r="I1014">
        <v>428.982787660094</v>
      </c>
      <c r="J1014">
        <v>206.84339480717799</v>
      </c>
      <c r="K1014">
        <v>230.19247796762599</v>
      </c>
    </row>
    <row r="1015" spans="1:11" hidden="1" x14ac:dyDescent="0.25">
      <c r="A1015">
        <v>163</v>
      </c>
      <c r="B1015" t="s">
        <v>249</v>
      </c>
      <c r="C1015" t="s">
        <v>186</v>
      </c>
      <c r="D1015">
        <v>161831.75397515899</v>
      </c>
      <c r="E1015">
        <v>71901.433685124895</v>
      </c>
      <c r="F1015">
        <v>14660.652732090301</v>
      </c>
      <c r="G1015">
        <v>19338.178814031999</v>
      </c>
      <c r="H1015">
        <v>8696.3642429917709</v>
      </c>
      <c r="I1015">
        <v>20262.5075427749</v>
      </c>
      <c r="J1015">
        <v>8490.8920681459294</v>
      </c>
      <c r="K1015">
        <v>18481.724890000001</v>
      </c>
    </row>
    <row r="1016" spans="1:11" hidden="1" x14ac:dyDescent="0.25">
      <c r="A1016">
        <v>152</v>
      </c>
      <c r="B1016" t="s">
        <v>251</v>
      </c>
      <c r="C1016" t="s">
        <v>186</v>
      </c>
      <c r="D1016">
        <v>21.52186</v>
      </c>
      <c r="E1016">
        <v>0.89175219706498898</v>
      </c>
      <c r="F1016">
        <v>6.8687748771555297</v>
      </c>
      <c r="G1016">
        <v>2.15513063788929</v>
      </c>
      <c r="H1016">
        <v>1.6502064815113799</v>
      </c>
      <c r="I1016">
        <v>1.8765183259798</v>
      </c>
      <c r="J1016">
        <v>8.0794774803989906</v>
      </c>
      <c r="K1016" s="1">
        <v>6.6613381477509304E-16</v>
      </c>
    </row>
    <row r="1017" spans="1:11" hidden="1" x14ac:dyDescent="0.25">
      <c r="A1017">
        <v>156</v>
      </c>
      <c r="B1017" t="s">
        <v>252</v>
      </c>
      <c r="C1017" t="s">
        <v>186</v>
      </c>
      <c r="D1017">
        <v>79187.252909999996</v>
      </c>
      <c r="E1017">
        <v>31900.245284322398</v>
      </c>
      <c r="F1017">
        <v>8848.2410814972809</v>
      </c>
      <c r="G1017">
        <v>13496.342610170799</v>
      </c>
      <c r="H1017">
        <v>2915.0330347764798</v>
      </c>
      <c r="I1017">
        <v>2939.7750766404301</v>
      </c>
      <c r="J1017">
        <v>1267.99452259244</v>
      </c>
      <c r="K1017">
        <v>17819.621299999999</v>
      </c>
    </row>
    <row r="1018" spans="1:11" hidden="1" x14ac:dyDescent="0.25">
      <c r="A1018">
        <v>77</v>
      </c>
      <c r="B1018" t="s">
        <v>253</v>
      </c>
      <c r="C1018" t="s">
        <v>186</v>
      </c>
      <c r="D1018">
        <v>22.221399999999999</v>
      </c>
      <c r="E1018">
        <v>0</v>
      </c>
      <c r="F1018">
        <v>0</v>
      </c>
      <c r="G1018">
        <v>17.159016211604001</v>
      </c>
      <c r="H1018">
        <v>0</v>
      </c>
      <c r="I1018">
        <v>3.9942903299203598</v>
      </c>
      <c r="J1018">
        <v>1.0680934584755399</v>
      </c>
      <c r="K1018">
        <v>0</v>
      </c>
    </row>
    <row r="1019" spans="1:11" hidden="1" x14ac:dyDescent="0.25">
      <c r="A1019">
        <v>159</v>
      </c>
      <c r="B1019" t="s">
        <v>254</v>
      </c>
      <c r="C1019" t="s">
        <v>186</v>
      </c>
      <c r="D1019">
        <v>1156.57705304</v>
      </c>
      <c r="E1019">
        <v>489.28490055949601</v>
      </c>
      <c r="F1019">
        <v>122.80282989629799</v>
      </c>
      <c r="G1019">
        <v>232.26753814710901</v>
      </c>
      <c r="H1019">
        <v>97.903064435392494</v>
      </c>
      <c r="I1019">
        <v>177.37730535018201</v>
      </c>
      <c r="J1019">
        <v>36.9414146515211</v>
      </c>
      <c r="K1019" s="1">
        <v>9.5930208221517393E-16</v>
      </c>
    </row>
    <row r="1020" spans="1:11" hidden="1" x14ac:dyDescent="0.25">
      <c r="A1020">
        <v>157</v>
      </c>
      <c r="B1020" t="s">
        <v>255</v>
      </c>
      <c r="C1020" t="s">
        <v>186</v>
      </c>
      <c r="D1020">
        <v>81443.901499999905</v>
      </c>
      <c r="E1020">
        <v>39510.810469718097</v>
      </c>
      <c r="F1020">
        <v>5682.719747479</v>
      </c>
      <c r="G1020">
        <v>5590.2316047580798</v>
      </c>
      <c r="H1020">
        <v>5681.7648957170004</v>
      </c>
      <c r="I1020">
        <v>17139.4669895689</v>
      </c>
      <c r="J1020">
        <v>7176.8042027587499</v>
      </c>
      <c r="K1020">
        <v>662.10359000000005</v>
      </c>
    </row>
    <row r="1021" spans="1:11" hidden="1" x14ac:dyDescent="0.25">
      <c r="A1021">
        <v>75</v>
      </c>
      <c r="B1021" t="s">
        <v>256</v>
      </c>
      <c r="C1021" t="s">
        <v>186</v>
      </c>
      <c r="D1021">
        <v>0.22526686309999899</v>
      </c>
      <c r="E1021">
        <v>0.185201479802065</v>
      </c>
      <c r="F1021">
        <v>1.263979993982E-2</v>
      </c>
      <c r="G1021">
        <v>1.7117206671909201E-2</v>
      </c>
      <c r="H1021">
        <v>3.7092528058250401E-3</v>
      </c>
      <c r="I1021">
        <v>5.7754871027597098E-3</v>
      </c>
      <c r="J1021">
        <v>8.2363677762035199E-4</v>
      </c>
      <c r="K1021" s="1">
        <v>-1.3569467815013801E-18</v>
      </c>
    </row>
    <row r="1022" spans="1:11" hidden="1" x14ac:dyDescent="0.25">
      <c r="A1022">
        <v>164</v>
      </c>
      <c r="B1022" t="s">
        <v>249</v>
      </c>
      <c r="C1022" t="s">
        <v>187</v>
      </c>
      <c r="D1022">
        <v>36647.435881700003</v>
      </c>
      <c r="E1022">
        <v>12595.6820273342</v>
      </c>
      <c r="F1022">
        <v>7752.5259830776604</v>
      </c>
      <c r="G1022">
        <v>10265.9241868175</v>
      </c>
      <c r="H1022">
        <v>2516.31254304817</v>
      </c>
      <c r="I1022">
        <v>3037.3297756061402</v>
      </c>
      <c r="J1022">
        <v>461.43604411622499</v>
      </c>
      <c r="K1022">
        <v>18.2253216999997</v>
      </c>
    </row>
    <row r="1023" spans="1:11" hidden="1" x14ac:dyDescent="0.25">
      <c r="A1023">
        <v>153</v>
      </c>
      <c r="B1023" t="s">
        <v>251</v>
      </c>
      <c r="C1023" t="s">
        <v>187</v>
      </c>
      <c r="D1023">
        <v>5216.5496000000003</v>
      </c>
      <c r="E1023">
        <v>1760.7277642075601</v>
      </c>
      <c r="F1023">
        <v>639.13460294273204</v>
      </c>
      <c r="G1023">
        <v>1436.2682298083901</v>
      </c>
      <c r="H1023">
        <v>700.84210028804398</v>
      </c>
      <c r="I1023">
        <v>572.14776715924802</v>
      </c>
      <c r="J1023">
        <v>107.429135594014</v>
      </c>
      <c r="K1023" s="1">
        <v>-1.13686837721616E-13</v>
      </c>
    </row>
    <row r="1024" spans="1:11" hidden="1" x14ac:dyDescent="0.25">
      <c r="A1024">
        <v>157</v>
      </c>
      <c r="B1024" t="s">
        <v>252</v>
      </c>
      <c r="C1024" t="s">
        <v>187</v>
      </c>
      <c r="D1024">
        <v>10038.31609</v>
      </c>
      <c r="E1024">
        <v>5057.86812057925</v>
      </c>
      <c r="F1024">
        <v>2260.0225258514702</v>
      </c>
      <c r="G1024">
        <v>2010.5204800751201</v>
      </c>
      <c r="H1024">
        <v>193.12823781730199</v>
      </c>
      <c r="I1024">
        <v>471.73589013674598</v>
      </c>
      <c r="J1024">
        <v>45.040835540096303</v>
      </c>
      <c r="K1024" s="1">
        <v>1.0875744749227999E-12</v>
      </c>
    </row>
    <row r="1025" spans="1:11" hidden="1" x14ac:dyDescent="0.25">
      <c r="A1025">
        <v>160</v>
      </c>
      <c r="B1025" t="s">
        <v>254</v>
      </c>
      <c r="C1025" t="s">
        <v>187</v>
      </c>
      <c r="D1025">
        <v>2474.382713</v>
      </c>
      <c r="E1025">
        <v>502.48050492915303</v>
      </c>
      <c r="F1025">
        <v>574.65572382428695</v>
      </c>
      <c r="G1025">
        <v>937.914687504379</v>
      </c>
      <c r="H1025">
        <v>201.33031229825201</v>
      </c>
      <c r="I1025">
        <v>233.15014134514601</v>
      </c>
      <c r="J1025">
        <v>24.851343098781101</v>
      </c>
      <c r="K1025" s="1">
        <v>-1.13686837721616E-13</v>
      </c>
    </row>
    <row r="1026" spans="1:11" hidden="1" x14ac:dyDescent="0.25">
      <c r="A1026">
        <v>158</v>
      </c>
      <c r="B1026" t="s">
        <v>255</v>
      </c>
      <c r="C1026" t="s">
        <v>187</v>
      </c>
      <c r="D1026">
        <v>18918.171931699901</v>
      </c>
      <c r="E1026">
        <v>5274.6012167608096</v>
      </c>
      <c r="F1026">
        <v>4278.7106569998105</v>
      </c>
      <c r="G1026">
        <v>5881.2136097991097</v>
      </c>
      <c r="H1026">
        <v>1421.0112715089599</v>
      </c>
      <c r="I1026">
        <v>1760.2949767892701</v>
      </c>
      <c r="J1026">
        <v>284.11487814201899</v>
      </c>
      <c r="K1026">
        <v>18.225321699999501</v>
      </c>
    </row>
    <row r="1027" spans="1:11" hidden="1" x14ac:dyDescent="0.25">
      <c r="A1027">
        <v>165</v>
      </c>
      <c r="B1027" t="s">
        <v>249</v>
      </c>
      <c r="C1027" t="s">
        <v>188</v>
      </c>
      <c r="D1027">
        <v>976065.52713765798</v>
      </c>
      <c r="E1027">
        <v>118353.741038432</v>
      </c>
      <c r="F1027">
        <v>114664.00787468599</v>
      </c>
      <c r="G1027">
        <v>68679.186061781307</v>
      </c>
      <c r="H1027">
        <v>267467.67652082199</v>
      </c>
      <c r="I1027">
        <v>350479.85315547301</v>
      </c>
      <c r="J1027">
        <v>55591.731815704698</v>
      </c>
      <c r="K1027">
        <v>829.33067075700899</v>
      </c>
    </row>
    <row r="1028" spans="1:11" hidden="1" x14ac:dyDescent="0.25">
      <c r="A1028">
        <v>154</v>
      </c>
      <c r="B1028" t="s">
        <v>251</v>
      </c>
      <c r="C1028" t="s">
        <v>188</v>
      </c>
      <c r="D1028">
        <v>129798.363567999</v>
      </c>
      <c r="E1028">
        <v>2684.34728953494</v>
      </c>
      <c r="F1028">
        <v>10207.561265118</v>
      </c>
      <c r="G1028">
        <v>4148.6074133562897</v>
      </c>
      <c r="H1028">
        <v>39733.486942569798</v>
      </c>
      <c r="I1028">
        <v>59677.552166070098</v>
      </c>
      <c r="J1028">
        <v>12872.6578753506</v>
      </c>
      <c r="K1028">
        <v>474.15061600000001</v>
      </c>
    </row>
    <row r="1029" spans="1:11" hidden="1" x14ac:dyDescent="0.25">
      <c r="A1029">
        <v>158</v>
      </c>
      <c r="B1029" t="s">
        <v>252</v>
      </c>
      <c r="C1029" t="s">
        <v>188</v>
      </c>
      <c r="D1029">
        <v>65809.166892299894</v>
      </c>
      <c r="E1029">
        <v>29047.330940802301</v>
      </c>
      <c r="F1029">
        <v>7593.0427713510499</v>
      </c>
      <c r="G1029">
        <v>5131.2561436098904</v>
      </c>
      <c r="H1029">
        <v>11806.6721100496</v>
      </c>
      <c r="I1029">
        <v>10884.5842064889</v>
      </c>
      <c r="J1029">
        <v>1341.5140609980699</v>
      </c>
      <c r="K1029">
        <v>4.7666590000000104</v>
      </c>
    </row>
    <row r="1030" spans="1:11" hidden="1" x14ac:dyDescent="0.25">
      <c r="A1030">
        <v>78</v>
      </c>
      <c r="B1030" t="s">
        <v>253</v>
      </c>
      <c r="C1030" t="s">
        <v>188</v>
      </c>
      <c r="D1030">
        <v>107524.6523605</v>
      </c>
      <c r="E1030">
        <v>40531.795508205003</v>
      </c>
      <c r="F1030">
        <v>22108.5048408203</v>
      </c>
      <c r="G1030">
        <v>6811.7858263354801</v>
      </c>
      <c r="H1030">
        <v>18357.3387571893</v>
      </c>
      <c r="I1030">
        <v>18468.905487686799</v>
      </c>
      <c r="J1030">
        <v>1246.3219402628399</v>
      </c>
      <c r="K1030" s="1">
        <v>-2.7674971689317599E-12</v>
      </c>
    </row>
    <row r="1031" spans="1:11" hidden="1" x14ac:dyDescent="0.25">
      <c r="A1031">
        <v>161</v>
      </c>
      <c r="B1031" t="s">
        <v>254</v>
      </c>
      <c r="C1031" t="s">
        <v>188</v>
      </c>
      <c r="D1031">
        <v>589142.66229942895</v>
      </c>
      <c r="E1031">
        <v>36509.304003889898</v>
      </c>
      <c r="F1031">
        <v>65021.676300737701</v>
      </c>
      <c r="G1031">
        <v>47624.359527328903</v>
      </c>
      <c r="H1031">
        <v>177692.65942295201</v>
      </c>
      <c r="I1031">
        <v>228867.90323163799</v>
      </c>
      <c r="J1031">
        <v>33426.754919751598</v>
      </c>
      <c r="K1031">
        <v>4.8931284109514301E-3</v>
      </c>
    </row>
    <row r="1032" spans="1:11" hidden="1" x14ac:dyDescent="0.25">
      <c r="A1032">
        <v>159</v>
      </c>
      <c r="B1032" t="s">
        <v>255</v>
      </c>
      <c r="C1032" t="s">
        <v>188</v>
      </c>
      <c r="D1032">
        <v>83788.902149069894</v>
      </c>
      <c r="E1032">
        <v>9580.2389984224901</v>
      </c>
      <c r="F1032">
        <v>9732.8198024048907</v>
      </c>
      <c r="G1032">
        <v>4963.0089571712197</v>
      </c>
      <c r="H1032">
        <v>19877.268965302301</v>
      </c>
      <c r="I1032">
        <v>32580.703012664999</v>
      </c>
      <c r="J1032">
        <v>6704.4533121340601</v>
      </c>
      <c r="K1032">
        <v>350.40910096999897</v>
      </c>
    </row>
    <row r="1033" spans="1:11" hidden="1" x14ac:dyDescent="0.25">
      <c r="A1033">
        <v>76</v>
      </c>
      <c r="B1033" t="s">
        <v>256</v>
      </c>
      <c r="C1033" t="s">
        <v>188</v>
      </c>
      <c r="D1033">
        <v>1.6575802054</v>
      </c>
      <c r="E1033">
        <v>0.657428276516421</v>
      </c>
      <c r="F1033">
        <v>0.32965283022212799</v>
      </c>
      <c r="G1033">
        <v>0.16612030189646701</v>
      </c>
      <c r="H1033">
        <v>0.26429587045963598</v>
      </c>
      <c r="I1033">
        <v>0.21307540575205799</v>
      </c>
      <c r="J1033">
        <v>2.70075205532887E-2</v>
      </c>
      <c r="K1033" s="1">
        <v>-1.62418567636012E-17</v>
      </c>
    </row>
    <row r="1034" spans="1:11" hidden="1" x14ac:dyDescent="0.25">
      <c r="A1034">
        <v>166</v>
      </c>
      <c r="B1034" t="s">
        <v>249</v>
      </c>
      <c r="C1034" t="s">
        <v>189</v>
      </c>
      <c r="D1034">
        <v>8888259.8828191794</v>
      </c>
      <c r="E1034">
        <v>2463082.9347150601</v>
      </c>
      <c r="F1034">
        <v>1024227.92996577</v>
      </c>
      <c r="G1034">
        <v>724102.05093753303</v>
      </c>
      <c r="H1034">
        <v>719826.96570214001</v>
      </c>
      <c r="I1034">
        <v>2140135.82934182</v>
      </c>
      <c r="J1034">
        <v>1272684.49051363</v>
      </c>
      <c r="K1034">
        <v>544199.68164347101</v>
      </c>
    </row>
    <row r="1035" spans="1:11" hidden="1" x14ac:dyDescent="0.25">
      <c r="A1035">
        <v>155</v>
      </c>
      <c r="B1035" t="s">
        <v>251</v>
      </c>
      <c r="C1035" t="s">
        <v>189</v>
      </c>
      <c r="D1035">
        <v>1076866.4994262899</v>
      </c>
      <c r="E1035">
        <v>8530.7974489125609</v>
      </c>
      <c r="F1035">
        <v>46676.412344664699</v>
      </c>
      <c r="G1035">
        <v>20584.157200941801</v>
      </c>
      <c r="H1035">
        <v>77374.5562841832</v>
      </c>
      <c r="I1035">
        <v>430267.34832939401</v>
      </c>
      <c r="J1035">
        <v>352642.52808983403</v>
      </c>
      <c r="K1035">
        <v>140790.69972836701</v>
      </c>
    </row>
    <row r="1036" spans="1:11" hidden="1" x14ac:dyDescent="0.25">
      <c r="A1036">
        <v>159</v>
      </c>
      <c r="B1036" t="s">
        <v>252</v>
      </c>
      <c r="C1036" t="s">
        <v>189</v>
      </c>
      <c r="D1036">
        <v>1738219.6034671799</v>
      </c>
      <c r="E1036">
        <v>1085448.9150249199</v>
      </c>
      <c r="F1036">
        <v>205797.115539338</v>
      </c>
      <c r="G1036">
        <v>178507.476602315</v>
      </c>
      <c r="H1036">
        <v>92006.397584343606</v>
      </c>
      <c r="I1036">
        <v>112745.060732265</v>
      </c>
      <c r="J1036">
        <v>35698.795833366799</v>
      </c>
      <c r="K1036">
        <v>28015.842150599899</v>
      </c>
    </row>
    <row r="1037" spans="1:11" hidden="1" x14ac:dyDescent="0.25">
      <c r="A1037">
        <v>79</v>
      </c>
      <c r="B1037" t="s">
        <v>253</v>
      </c>
      <c r="C1037" t="s">
        <v>189</v>
      </c>
      <c r="D1037">
        <v>969447.42209330201</v>
      </c>
      <c r="E1037">
        <v>512822.85173143097</v>
      </c>
      <c r="F1037">
        <v>47278.855785424399</v>
      </c>
      <c r="G1037">
        <v>97745.333175959095</v>
      </c>
      <c r="H1037">
        <v>37079.941168975398</v>
      </c>
      <c r="I1037">
        <v>186929.18287638901</v>
      </c>
      <c r="J1037">
        <v>67536.265655120107</v>
      </c>
      <c r="K1037">
        <v>20054.991699999999</v>
      </c>
    </row>
    <row r="1038" spans="1:11" hidden="1" x14ac:dyDescent="0.25">
      <c r="A1038">
        <v>162</v>
      </c>
      <c r="B1038" t="s">
        <v>254</v>
      </c>
      <c r="C1038" t="s">
        <v>189</v>
      </c>
      <c r="D1038">
        <v>998954.85702118999</v>
      </c>
      <c r="E1038">
        <v>310156.585372006</v>
      </c>
      <c r="F1038">
        <v>167977.839040394</v>
      </c>
      <c r="G1038">
        <v>124276.958123032</v>
      </c>
      <c r="H1038">
        <v>129672.732349962</v>
      </c>
      <c r="I1038">
        <v>212571.72913651</v>
      </c>
      <c r="J1038">
        <v>54186.072965386396</v>
      </c>
      <c r="K1038">
        <v>112.940033848628</v>
      </c>
    </row>
    <row r="1039" spans="1:11" hidden="1" x14ac:dyDescent="0.25">
      <c r="A1039">
        <v>160</v>
      </c>
      <c r="B1039" t="s">
        <v>255</v>
      </c>
      <c r="C1039" t="s">
        <v>189</v>
      </c>
      <c r="D1039">
        <v>4104771.3663134598</v>
      </c>
      <c r="E1039">
        <v>546123.79700758401</v>
      </c>
      <c r="F1039">
        <v>556497.45678592403</v>
      </c>
      <c r="G1039">
        <v>302988.11429893097</v>
      </c>
      <c r="H1039">
        <v>383693.38522913703</v>
      </c>
      <c r="I1039">
        <v>1197622.5472343401</v>
      </c>
      <c r="J1039">
        <v>762620.84854973701</v>
      </c>
      <c r="K1039">
        <v>355225.21720778401</v>
      </c>
    </row>
    <row r="1040" spans="1:11" x14ac:dyDescent="0.25">
      <c r="A1040">
        <v>8</v>
      </c>
      <c r="B1040" t="s">
        <v>249</v>
      </c>
      <c r="C1040" t="s">
        <v>18</v>
      </c>
      <c r="D1040">
        <v>14663850.4011342</v>
      </c>
      <c r="E1040">
        <v>4226961.9203849798</v>
      </c>
      <c r="F1040">
        <v>1813578.44852327</v>
      </c>
      <c r="G1040">
        <v>1227850.2667497599</v>
      </c>
      <c r="H1040">
        <v>1336025.8657605399</v>
      </c>
      <c r="I1040">
        <v>3334864.4651749702</v>
      </c>
      <c r="J1040">
        <v>1813508.69824133</v>
      </c>
      <c r="K1040">
        <v>911060.73629967601</v>
      </c>
    </row>
    <row r="1041" spans="1:11" x14ac:dyDescent="0.25">
      <c r="A1041">
        <v>7</v>
      </c>
      <c r="B1041" t="s">
        <v>251</v>
      </c>
      <c r="C1041" t="s">
        <v>18</v>
      </c>
      <c r="D1041">
        <v>2034028.43551343</v>
      </c>
      <c r="E1041">
        <v>25362.259038595199</v>
      </c>
      <c r="F1041">
        <v>110896.13249158701</v>
      </c>
      <c r="G1041">
        <v>55734.165005287701</v>
      </c>
      <c r="H1041">
        <v>185937.61216677201</v>
      </c>
      <c r="I1041">
        <v>814843.95798389695</v>
      </c>
      <c r="J1041">
        <v>572874.142005109</v>
      </c>
      <c r="K1041">
        <v>268380.16682217602</v>
      </c>
    </row>
    <row r="1042" spans="1:11" x14ac:dyDescent="0.25">
      <c r="A1042">
        <v>7</v>
      </c>
      <c r="B1042" t="s">
        <v>252</v>
      </c>
      <c r="C1042" t="s">
        <v>18</v>
      </c>
      <c r="D1042">
        <v>2969338.9502010499</v>
      </c>
      <c r="E1042">
        <v>1759596.8433622899</v>
      </c>
      <c r="F1042">
        <v>410045.45809441298</v>
      </c>
      <c r="G1042">
        <v>303997.93960662198</v>
      </c>
      <c r="H1042">
        <v>179290.32029213899</v>
      </c>
      <c r="I1042">
        <v>203666.654716552</v>
      </c>
      <c r="J1042">
        <v>68385.119591461102</v>
      </c>
      <c r="K1042">
        <v>44356.614537599802</v>
      </c>
    </row>
    <row r="1043" spans="1:11" x14ac:dyDescent="0.25">
      <c r="A1043">
        <v>7</v>
      </c>
      <c r="B1043" t="s">
        <v>253</v>
      </c>
      <c r="C1043" t="s">
        <v>18</v>
      </c>
      <c r="D1043">
        <v>1584183.20033409</v>
      </c>
      <c r="E1043">
        <v>1005733.94169758</v>
      </c>
      <c r="F1043">
        <v>95106.435831613504</v>
      </c>
      <c r="G1043">
        <v>135630.89498710801</v>
      </c>
      <c r="H1043">
        <v>51527.037483203399</v>
      </c>
      <c r="I1043">
        <v>204967.27374138901</v>
      </c>
      <c r="J1043">
        <v>71162.624893205793</v>
      </c>
      <c r="K1043">
        <v>20054.9916999999</v>
      </c>
    </row>
    <row r="1044" spans="1:11" x14ac:dyDescent="0.25">
      <c r="A1044">
        <v>7</v>
      </c>
      <c r="B1044" t="s">
        <v>254</v>
      </c>
      <c r="C1044" t="s">
        <v>18</v>
      </c>
      <c r="D1044">
        <v>2191585.3217692901</v>
      </c>
      <c r="E1044">
        <v>595145.42619797098</v>
      </c>
      <c r="F1044">
        <v>397577.25771977601</v>
      </c>
      <c r="G1044">
        <v>272006.63947029703</v>
      </c>
      <c r="H1044">
        <v>325232.92420755402</v>
      </c>
      <c r="I1044">
        <v>479952.642604783</v>
      </c>
      <c r="J1044">
        <v>121556.806284108</v>
      </c>
      <c r="K1044">
        <v>113.625284719413</v>
      </c>
    </row>
    <row r="1045" spans="1:11" x14ac:dyDescent="0.25">
      <c r="A1045">
        <v>8</v>
      </c>
      <c r="B1045" t="s">
        <v>255</v>
      </c>
      <c r="C1045" t="s">
        <v>18</v>
      </c>
      <c r="D1045">
        <v>5884673.4426130597</v>
      </c>
      <c r="E1045">
        <v>841103.25118571299</v>
      </c>
      <c r="F1045">
        <v>799944.97343777004</v>
      </c>
      <c r="G1045">
        <v>460476.00054232398</v>
      </c>
      <c r="H1045">
        <v>594034.253108965</v>
      </c>
      <c r="I1045">
        <v>1631430.1902586799</v>
      </c>
      <c r="J1045">
        <v>979529.43848738004</v>
      </c>
      <c r="K1045">
        <v>578155.33559229202</v>
      </c>
    </row>
    <row r="1046" spans="1:11" x14ac:dyDescent="0.25">
      <c r="A1046">
        <v>7</v>
      </c>
      <c r="B1046" t="s">
        <v>256</v>
      </c>
      <c r="C1046" t="s">
        <v>18</v>
      </c>
      <c r="D1046">
        <v>41.2313186855</v>
      </c>
      <c r="E1046">
        <v>20.502837337508101</v>
      </c>
      <c r="F1046">
        <v>7.9563820795844</v>
      </c>
      <c r="G1046">
        <v>4.6540966153888901</v>
      </c>
      <c r="H1046">
        <v>3.7307109589455001</v>
      </c>
      <c r="I1046">
        <v>3.7892071353595198</v>
      </c>
      <c r="J1046">
        <v>0.59808455871351895</v>
      </c>
      <c r="K1046" s="1">
        <v>-5.4838818829374701E-17</v>
      </c>
    </row>
    <row r="1047" spans="1:11" hidden="1" x14ac:dyDescent="0.25">
      <c r="A1047">
        <v>167</v>
      </c>
      <c r="B1047" t="s">
        <v>249</v>
      </c>
      <c r="C1047" t="s">
        <v>190</v>
      </c>
      <c r="D1047">
        <v>530060.65570499899</v>
      </c>
      <c r="E1047">
        <v>35544.366987908797</v>
      </c>
      <c r="F1047">
        <v>267458.11522908497</v>
      </c>
      <c r="G1047">
        <v>3196.3841807630401</v>
      </c>
      <c r="H1047">
        <v>201733.57924735101</v>
      </c>
      <c r="I1047">
        <v>21239.0187318106</v>
      </c>
      <c r="J1047">
        <v>454.61970308046301</v>
      </c>
      <c r="K1047">
        <v>434.57162499999998</v>
      </c>
    </row>
    <row r="1048" spans="1:11" hidden="1" x14ac:dyDescent="0.25">
      <c r="A1048">
        <v>156</v>
      </c>
      <c r="B1048" t="s">
        <v>251</v>
      </c>
      <c r="C1048" t="s">
        <v>190</v>
      </c>
      <c r="D1048">
        <v>27972.367310000001</v>
      </c>
      <c r="E1048">
        <v>1396.3673178419399</v>
      </c>
      <c r="F1048">
        <v>16072.3437571186</v>
      </c>
      <c r="G1048">
        <v>131.57763297097699</v>
      </c>
      <c r="H1048">
        <v>9368.8283064442494</v>
      </c>
      <c r="I1048">
        <v>908.39891394950803</v>
      </c>
      <c r="J1048">
        <v>19.073411674640401</v>
      </c>
      <c r="K1048">
        <v>75.777970000000195</v>
      </c>
    </row>
    <row r="1049" spans="1:11" hidden="1" x14ac:dyDescent="0.25">
      <c r="A1049">
        <v>160</v>
      </c>
      <c r="B1049" t="s">
        <v>252</v>
      </c>
      <c r="C1049" t="s">
        <v>190</v>
      </c>
      <c r="D1049">
        <v>23455.112880999899</v>
      </c>
      <c r="E1049">
        <v>4948.8378756648099</v>
      </c>
      <c r="F1049">
        <v>11724.611306254999</v>
      </c>
      <c r="G1049">
        <v>139.98955923898001</v>
      </c>
      <c r="H1049">
        <v>6012.62722745677</v>
      </c>
      <c r="I1049">
        <v>615.79384915186199</v>
      </c>
      <c r="J1049">
        <v>13.2530632325265</v>
      </c>
      <c r="K1049" s="1">
        <v>5.2824411511664898E-13</v>
      </c>
    </row>
    <row r="1050" spans="1:11" hidden="1" x14ac:dyDescent="0.25">
      <c r="A1050">
        <v>163</v>
      </c>
      <c r="B1050" t="s">
        <v>254</v>
      </c>
      <c r="C1050" t="s">
        <v>190</v>
      </c>
      <c r="D1050">
        <v>451846.52022789902</v>
      </c>
      <c r="E1050">
        <v>22480.1834646643</v>
      </c>
      <c r="F1050">
        <v>227283.48806206399</v>
      </c>
      <c r="G1050">
        <v>2786.1404927573099</v>
      </c>
      <c r="H1050">
        <v>179838.06953337201</v>
      </c>
      <c r="I1050">
        <v>19047.9025146196</v>
      </c>
      <c r="J1050">
        <v>410.73616042209801</v>
      </c>
      <c r="K1050" s="1">
        <v>5.6843418860808002E-14</v>
      </c>
    </row>
    <row r="1051" spans="1:11" hidden="1" x14ac:dyDescent="0.25">
      <c r="A1051">
        <v>161</v>
      </c>
      <c r="B1051" t="s">
        <v>255</v>
      </c>
      <c r="C1051" t="s">
        <v>190</v>
      </c>
      <c r="D1051">
        <v>26786.6760719009</v>
      </c>
      <c r="E1051">
        <v>6718.96542594322</v>
      </c>
      <c r="F1051">
        <v>12377.6927939982</v>
      </c>
      <c r="G1051">
        <v>138.67661298384601</v>
      </c>
      <c r="H1051">
        <v>6514.0657069815397</v>
      </c>
      <c r="I1051">
        <v>666.92485590084505</v>
      </c>
      <c r="J1051">
        <v>11.5571310933174</v>
      </c>
      <c r="K1051">
        <v>358.79354499999999</v>
      </c>
    </row>
    <row r="1052" spans="1:11" hidden="1" x14ac:dyDescent="0.25">
      <c r="A1052">
        <v>168</v>
      </c>
      <c r="B1052" t="s">
        <v>249</v>
      </c>
      <c r="C1052" t="s">
        <v>191</v>
      </c>
      <c r="D1052">
        <v>1856824.8153647899</v>
      </c>
      <c r="E1052">
        <v>585484.72443747695</v>
      </c>
      <c r="F1052">
        <v>161930.152466036</v>
      </c>
      <c r="G1052">
        <v>90323.936732861301</v>
      </c>
      <c r="H1052">
        <v>141719.69285533199</v>
      </c>
      <c r="I1052">
        <v>273601.36100058199</v>
      </c>
      <c r="J1052">
        <v>194256.138317328</v>
      </c>
      <c r="K1052">
        <v>409508.80955518002</v>
      </c>
    </row>
    <row r="1053" spans="1:11" hidden="1" x14ac:dyDescent="0.25">
      <c r="A1053">
        <v>157</v>
      </c>
      <c r="B1053" t="s">
        <v>251</v>
      </c>
      <c r="C1053" t="s">
        <v>191</v>
      </c>
      <c r="D1053">
        <v>17349.656997499998</v>
      </c>
      <c r="E1053">
        <v>901.85071020633598</v>
      </c>
      <c r="F1053">
        <v>975.62162855803501</v>
      </c>
      <c r="G1053">
        <v>480.84896492071601</v>
      </c>
      <c r="H1053">
        <v>2666.06843232868</v>
      </c>
      <c r="I1053">
        <v>5716.0804530937703</v>
      </c>
      <c r="J1053">
        <v>3149.11774399245</v>
      </c>
      <c r="K1053">
        <v>3460.0690643999901</v>
      </c>
    </row>
    <row r="1054" spans="1:11" hidden="1" x14ac:dyDescent="0.25">
      <c r="A1054">
        <v>161</v>
      </c>
      <c r="B1054" t="s">
        <v>252</v>
      </c>
      <c r="C1054" t="s">
        <v>191</v>
      </c>
      <c r="D1054">
        <v>375730.62793399999</v>
      </c>
      <c r="E1054">
        <v>183333.26689856901</v>
      </c>
      <c r="F1054">
        <v>50862.874217698904</v>
      </c>
      <c r="G1054">
        <v>25214.387787316002</v>
      </c>
      <c r="H1054">
        <v>23265.243110823401</v>
      </c>
      <c r="I1054">
        <v>38785.948056863599</v>
      </c>
      <c r="J1054">
        <v>15909.2473627287</v>
      </c>
      <c r="K1054">
        <v>38359.660499999998</v>
      </c>
    </row>
    <row r="1055" spans="1:11" hidden="1" x14ac:dyDescent="0.25">
      <c r="A1055">
        <v>80</v>
      </c>
      <c r="B1055" t="s">
        <v>253</v>
      </c>
      <c r="C1055" t="s">
        <v>191</v>
      </c>
      <c r="D1055">
        <v>22.148579999999999</v>
      </c>
      <c r="E1055">
        <v>22.028468203210899</v>
      </c>
      <c r="F1055">
        <v>9.5691449496547995E-2</v>
      </c>
      <c r="G1055">
        <v>2.3698919012087202E-2</v>
      </c>
      <c r="H1055">
        <v>0</v>
      </c>
      <c r="I1055">
        <v>7.2142828042883497E-4</v>
      </c>
      <c r="J1055">
        <v>0</v>
      </c>
      <c r="K1055">
        <v>0</v>
      </c>
    </row>
    <row r="1056" spans="1:11" hidden="1" x14ac:dyDescent="0.25">
      <c r="A1056">
        <v>164</v>
      </c>
      <c r="B1056" t="s">
        <v>254</v>
      </c>
      <c r="C1056" t="s">
        <v>191</v>
      </c>
      <c r="D1056">
        <v>4654.9180858159798</v>
      </c>
      <c r="E1056">
        <v>2531.6542409201102</v>
      </c>
      <c r="F1056">
        <v>707.49610634732198</v>
      </c>
      <c r="G1056">
        <v>365.18840534269799</v>
      </c>
      <c r="H1056">
        <v>588.23390588523796</v>
      </c>
      <c r="I1056">
        <v>398.96894293391699</v>
      </c>
      <c r="J1056">
        <v>63.376484386708903</v>
      </c>
      <c r="K1056" s="1">
        <v>-1.05315062226551E-14</v>
      </c>
    </row>
    <row r="1057" spans="1:11" hidden="1" x14ac:dyDescent="0.25">
      <c r="A1057">
        <v>162</v>
      </c>
      <c r="B1057" t="s">
        <v>255</v>
      </c>
      <c r="C1057" t="s">
        <v>191</v>
      </c>
      <c r="D1057">
        <v>1459067.3625402199</v>
      </c>
      <c r="E1057">
        <v>398695.68388309103</v>
      </c>
      <c r="F1057">
        <v>109384.175885591</v>
      </c>
      <c r="G1057">
        <v>64263.507845881002</v>
      </c>
      <c r="H1057">
        <v>115200.117661112</v>
      </c>
      <c r="I1057">
        <v>228700.39759158099</v>
      </c>
      <c r="J1057">
        <v>175134.39868909001</v>
      </c>
      <c r="K1057">
        <v>367689.08098387998</v>
      </c>
    </row>
    <row r="1058" spans="1:11" hidden="1" x14ac:dyDescent="0.25">
      <c r="A1058">
        <v>169</v>
      </c>
      <c r="B1058" t="s">
        <v>249</v>
      </c>
      <c r="C1058" t="s">
        <v>192</v>
      </c>
      <c r="D1058">
        <v>544142.51029829902</v>
      </c>
      <c r="E1058">
        <v>58862.2750615724</v>
      </c>
      <c r="F1058">
        <v>103064.141516747</v>
      </c>
      <c r="G1058">
        <v>74508.0233529572</v>
      </c>
      <c r="H1058">
        <v>110246.842627769</v>
      </c>
      <c r="I1058">
        <v>157775.07420001301</v>
      </c>
      <c r="J1058">
        <v>38226.645295939103</v>
      </c>
      <c r="K1058">
        <v>1459.50824329999</v>
      </c>
    </row>
    <row r="1059" spans="1:11" hidden="1" x14ac:dyDescent="0.25">
      <c r="A1059">
        <v>158</v>
      </c>
      <c r="B1059" t="s">
        <v>251</v>
      </c>
      <c r="C1059" t="s">
        <v>192</v>
      </c>
      <c r="D1059">
        <v>75295.637942999907</v>
      </c>
      <c r="E1059">
        <v>2063.7513967458399</v>
      </c>
      <c r="F1059">
        <v>8061.1975543831504</v>
      </c>
      <c r="G1059">
        <v>4367.1196330660896</v>
      </c>
      <c r="H1059">
        <v>17589.3722361289</v>
      </c>
      <c r="I1059">
        <v>31877.788451427299</v>
      </c>
      <c r="J1059">
        <v>10897.0857612485</v>
      </c>
      <c r="K1059">
        <v>439.32290999999901</v>
      </c>
    </row>
    <row r="1060" spans="1:11" hidden="1" x14ac:dyDescent="0.25">
      <c r="A1060">
        <v>162</v>
      </c>
      <c r="B1060" t="s">
        <v>252</v>
      </c>
      <c r="C1060" t="s">
        <v>192</v>
      </c>
      <c r="D1060">
        <v>44657.371534999998</v>
      </c>
      <c r="E1060">
        <v>13204.928081667</v>
      </c>
      <c r="F1060">
        <v>12162.670998158999</v>
      </c>
      <c r="G1060">
        <v>8476.6159745015593</v>
      </c>
      <c r="H1060">
        <v>4663.8092237465999</v>
      </c>
      <c r="I1060">
        <v>5440.9237122985696</v>
      </c>
      <c r="J1060">
        <v>708.423544627154</v>
      </c>
      <c r="K1060" s="1">
        <v>1.96939686780694E-13</v>
      </c>
    </row>
    <row r="1061" spans="1:11" hidden="1" x14ac:dyDescent="0.25">
      <c r="A1061">
        <v>81</v>
      </c>
      <c r="B1061" t="s">
        <v>253</v>
      </c>
      <c r="C1061" t="s">
        <v>192</v>
      </c>
      <c r="D1061">
        <v>27368.6609742859</v>
      </c>
      <c r="E1061">
        <v>1.9316472095835999</v>
      </c>
      <c r="F1061">
        <v>18636.2487163183</v>
      </c>
      <c r="G1061">
        <v>7334.2615370653402</v>
      </c>
      <c r="H1061">
        <v>605.17720334307205</v>
      </c>
      <c r="I1061">
        <v>745.70896520834299</v>
      </c>
      <c r="J1061">
        <v>45.332905141353002</v>
      </c>
      <c r="K1061" s="1">
        <v>-3.6379523339239702E-12</v>
      </c>
    </row>
    <row r="1062" spans="1:11" hidden="1" x14ac:dyDescent="0.25">
      <c r="A1062">
        <v>165</v>
      </c>
      <c r="B1062" t="s">
        <v>254</v>
      </c>
      <c r="C1062" t="s">
        <v>192</v>
      </c>
      <c r="D1062">
        <v>261859.17161499901</v>
      </c>
      <c r="E1062">
        <v>25363.5203869371</v>
      </c>
      <c r="F1062">
        <v>41287.267116814597</v>
      </c>
      <c r="G1062">
        <v>39591.866777273703</v>
      </c>
      <c r="H1062">
        <v>61838.583150406201</v>
      </c>
      <c r="I1062">
        <v>79581.340920492599</v>
      </c>
      <c r="J1062">
        <v>14196.5932630755</v>
      </c>
      <c r="K1062" s="1">
        <v>9.0663587748451795E-14</v>
      </c>
    </row>
    <row r="1063" spans="1:11" hidden="1" x14ac:dyDescent="0.25">
      <c r="A1063">
        <v>163</v>
      </c>
      <c r="B1063" t="s">
        <v>255</v>
      </c>
      <c r="C1063" t="s">
        <v>192</v>
      </c>
      <c r="D1063">
        <v>134943.09785618901</v>
      </c>
      <c r="E1063">
        <v>18221.222924681799</v>
      </c>
      <c r="F1063">
        <v>22912.4754387965</v>
      </c>
      <c r="G1063">
        <v>14735.2570578259</v>
      </c>
      <c r="H1063">
        <v>25547.747961391899</v>
      </c>
      <c r="I1063">
        <v>40127.260046755997</v>
      </c>
      <c r="J1063">
        <v>12378.9505154375</v>
      </c>
      <c r="K1063">
        <v>1020.1839113</v>
      </c>
    </row>
    <row r="1064" spans="1:11" hidden="1" x14ac:dyDescent="0.25">
      <c r="A1064">
        <v>77</v>
      </c>
      <c r="B1064" t="s">
        <v>256</v>
      </c>
      <c r="C1064" t="s">
        <v>192</v>
      </c>
      <c r="D1064">
        <v>18.478903407000001</v>
      </c>
      <c r="E1064">
        <v>6.9147606468589</v>
      </c>
      <c r="F1064">
        <v>4.2279114487844902</v>
      </c>
      <c r="G1064">
        <v>2.88487289644238</v>
      </c>
      <c r="H1064">
        <v>2.1443827827447501</v>
      </c>
      <c r="I1064">
        <v>2.0485721021719199</v>
      </c>
      <c r="J1064">
        <v>0.25840352999753602</v>
      </c>
      <c r="K1064" s="1">
        <v>2.84603070277444E-19</v>
      </c>
    </row>
    <row r="1065" spans="1:11" hidden="1" x14ac:dyDescent="0.25">
      <c r="A1065">
        <v>170</v>
      </c>
      <c r="B1065" t="s">
        <v>249</v>
      </c>
      <c r="C1065" t="s">
        <v>193</v>
      </c>
      <c r="D1065">
        <v>2631670.6945129298</v>
      </c>
      <c r="E1065">
        <v>841227.18207647197</v>
      </c>
      <c r="F1065">
        <v>397287.16501498502</v>
      </c>
      <c r="G1065">
        <v>35966.082598456996</v>
      </c>
      <c r="H1065">
        <v>625884.27138461499</v>
      </c>
      <c r="I1065">
        <v>187668.351997652</v>
      </c>
      <c r="J1065">
        <v>150301.55246581801</v>
      </c>
      <c r="K1065">
        <v>393336.08897492097</v>
      </c>
    </row>
    <row r="1066" spans="1:11" hidden="1" x14ac:dyDescent="0.25">
      <c r="A1066">
        <v>159</v>
      </c>
      <c r="B1066" t="s">
        <v>251</v>
      </c>
      <c r="C1066" t="s">
        <v>193</v>
      </c>
      <c r="D1066">
        <v>283033.26562619902</v>
      </c>
      <c r="E1066">
        <v>6590.1815704465198</v>
      </c>
      <c r="F1066">
        <v>17733.362256261698</v>
      </c>
      <c r="G1066">
        <v>584.62919026486804</v>
      </c>
      <c r="H1066">
        <v>34450.169597411099</v>
      </c>
      <c r="I1066">
        <v>27683.182039664502</v>
      </c>
      <c r="J1066">
        <v>5333.2962669511398</v>
      </c>
      <c r="K1066">
        <v>190658.44470519901</v>
      </c>
    </row>
    <row r="1067" spans="1:11" hidden="1" x14ac:dyDescent="0.25">
      <c r="A1067">
        <v>163</v>
      </c>
      <c r="B1067" t="s">
        <v>252</v>
      </c>
      <c r="C1067" t="s">
        <v>193</v>
      </c>
      <c r="D1067">
        <v>916272.53350999998</v>
      </c>
      <c r="E1067">
        <v>625374.57822188002</v>
      </c>
      <c r="F1067">
        <v>181525.517877014</v>
      </c>
      <c r="G1067">
        <v>8578.2309476735409</v>
      </c>
      <c r="H1067">
        <v>84973.266390699806</v>
      </c>
      <c r="I1067">
        <v>13661.3733007874</v>
      </c>
      <c r="J1067">
        <v>2143.2788719438299</v>
      </c>
      <c r="K1067">
        <v>16.287899999999699</v>
      </c>
    </row>
    <row r="1068" spans="1:11" hidden="1" x14ac:dyDescent="0.25">
      <c r="A1068">
        <v>166</v>
      </c>
      <c r="B1068" t="s">
        <v>254</v>
      </c>
      <c r="C1068" t="s">
        <v>193</v>
      </c>
      <c r="D1068">
        <v>990756.41477149702</v>
      </c>
      <c r="E1068">
        <v>124663.90674033501</v>
      </c>
      <c r="F1068">
        <v>159893.26619864799</v>
      </c>
      <c r="G1068">
        <v>23887.769680269899</v>
      </c>
      <c r="H1068">
        <v>458094.25734103197</v>
      </c>
      <c r="I1068">
        <v>108527.702984185</v>
      </c>
      <c r="J1068">
        <v>115689.511827027</v>
      </c>
      <c r="K1068" s="1">
        <v>-3.5268385434328301E-12</v>
      </c>
    </row>
    <row r="1069" spans="1:11" hidden="1" x14ac:dyDescent="0.25">
      <c r="A1069">
        <v>164</v>
      </c>
      <c r="B1069" t="s">
        <v>255</v>
      </c>
      <c r="C1069" t="s">
        <v>193</v>
      </c>
      <c r="D1069">
        <v>441608.75388016499</v>
      </c>
      <c r="E1069">
        <v>84598.787770375202</v>
      </c>
      <c r="F1069">
        <v>38135.023171505702</v>
      </c>
      <c r="G1069">
        <v>2915.4622071538702</v>
      </c>
      <c r="H1069">
        <v>48366.563368333002</v>
      </c>
      <c r="I1069">
        <v>37796.094202006701</v>
      </c>
      <c r="J1069">
        <v>27135.4566871803</v>
      </c>
      <c r="K1069">
        <v>202661.36647360999</v>
      </c>
    </row>
    <row r="1070" spans="1:11" hidden="1" x14ac:dyDescent="0.25">
      <c r="A1070">
        <v>171</v>
      </c>
      <c r="B1070" t="s">
        <v>249</v>
      </c>
      <c r="C1070" t="s">
        <v>10</v>
      </c>
      <c r="D1070">
        <v>830656.06780356704</v>
      </c>
      <c r="E1070">
        <v>0</v>
      </c>
      <c r="F1070">
        <v>0</v>
      </c>
      <c r="G1070">
        <v>0</v>
      </c>
      <c r="H1070">
        <v>0</v>
      </c>
      <c r="I1070">
        <v>0</v>
      </c>
      <c r="J1070">
        <v>0</v>
      </c>
      <c r="K1070">
        <v>830656.06780356704</v>
      </c>
    </row>
    <row r="1071" spans="1:11" hidden="1" x14ac:dyDescent="0.25">
      <c r="A1071">
        <v>3</v>
      </c>
      <c r="B1071" t="s">
        <v>249</v>
      </c>
      <c r="C1071" t="s">
        <v>10</v>
      </c>
      <c r="D1071">
        <v>830656.06780356704</v>
      </c>
      <c r="E1071">
        <v>0</v>
      </c>
      <c r="F1071">
        <v>0</v>
      </c>
      <c r="G1071">
        <v>0</v>
      </c>
      <c r="H1071">
        <v>0</v>
      </c>
      <c r="I1071">
        <v>0</v>
      </c>
      <c r="J1071">
        <v>0</v>
      </c>
      <c r="K1071">
        <v>830656.06780356704</v>
      </c>
    </row>
    <row r="1072" spans="1:11" hidden="1" x14ac:dyDescent="0.25">
      <c r="A1072">
        <v>9</v>
      </c>
      <c r="B1072" t="s">
        <v>249</v>
      </c>
      <c r="C1072" t="s">
        <v>10</v>
      </c>
      <c r="D1072">
        <v>830656.06780356704</v>
      </c>
      <c r="E1072">
        <v>0</v>
      </c>
      <c r="F1072">
        <v>0</v>
      </c>
      <c r="G1072">
        <v>0</v>
      </c>
      <c r="H1072">
        <v>0</v>
      </c>
      <c r="I1072">
        <v>0</v>
      </c>
      <c r="J1072">
        <v>0</v>
      </c>
      <c r="K1072">
        <v>830656.06780356704</v>
      </c>
    </row>
    <row r="1073" spans="1:11" hidden="1" x14ac:dyDescent="0.25">
      <c r="A1073">
        <v>165</v>
      </c>
      <c r="B1073" t="s">
        <v>255</v>
      </c>
      <c r="C1073" t="s">
        <v>10</v>
      </c>
      <c r="D1073">
        <v>830656.06780356704</v>
      </c>
      <c r="E1073">
        <v>0</v>
      </c>
      <c r="F1073">
        <v>0</v>
      </c>
      <c r="G1073">
        <v>0</v>
      </c>
      <c r="H1073">
        <v>0</v>
      </c>
      <c r="I1073">
        <v>0</v>
      </c>
      <c r="J1073">
        <v>0</v>
      </c>
      <c r="K1073">
        <v>830656.06780356704</v>
      </c>
    </row>
    <row r="1074" spans="1:11" hidden="1" x14ac:dyDescent="0.25">
      <c r="A1074">
        <v>3</v>
      </c>
      <c r="B1074" t="s">
        <v>255</v>
      </c>
      <c r="C1074" t="s">
        <v>10</v>
      </c>
      <c r="D1074">
        <v>830656.06780356704</v>
      </c>
      <c r="E1074">
        <v>0</v>
      </c>
      <c r="F1074">
        <v>0</v>
      </c>
      <c r="G1074">
        <v>0</v>
      </c>
      <c r="H1074">
        <v>0</v>
      </c>
      <c r="I1074">
        <v>0</v>
      </c>
      <c r="J1074">
        <v>0</v>
      </c>
      <c r="K1074">
        <v>830656.06780356704</v>
      </c>
    </row>
    <row r="1075" spans="1:11" hidden="1" x14ac:dyDescent="0.25">
      <c r="A1075">
        <v>9</v>
      </c>
      <c r="B1075" t="s">
        <v>255</v>
      </c>
      <c r="C1075" t="s">
        <v>10</v>
      </c>
      <c r="D1075">
        <v>830656.06780356704</v>
      </c>
      <c r="E1075">
        <v>0</v>
      </c>
      <c r="F1075">
        <v>0</v>
      </c>
      <c r="G1075">
        <v>0</v>
      </c>
      <c r="H1075">
        <v>0</v>
      </c>
      <c r="I1075">
        <v>0</v>
      </c>
      <c r="J1075">
        <v>0</v>
      </c>
      <c r="K1075">
        <v>830656.06780356704</v>
      </c>
    </row>
    <row r="1076" spans="1:11" hidden="1" x14ac:dyDescent="0.25">
      <c r="A1076">
        <v>172</v>
      </c>
      <c r="B1076" t="s">
        <v>249</v>
      </c>
      <c r="C1076" t="s">
        <v>194</v>
      </c>
      <c r="D1076">
        <v>632748.02957999904</v>
      </c>
      <c r="E1076">
        <v>223945.26365702201</v>
      </c>
      <c r="F1076">
        <v>102591.68467861399</v>
      </c>
      <c r="G1076">
        <v>12573.4207447728</v>
      </c>
      <c r="H1076">
        <v>159341.697775051</v>
      </c>
      <c r="I1076">
        <v>96145.448103421106</v>
      </c>
      <c r="J1076">
        <v>14587.703031118501</v>
      </c>
      <c r="K1076">
        <v>23562.811589999899</v>
      </c>
    </row>
    <row r="1077" spans="1:11" hidden="1" x14ac:dyDescent="0.25">
      <c r="A1077">
        <v>160</v>
      </c>
      <c r="B1077" t="s">
        <v>251</v>
      </c>
      <c r="C1077" t="s">
        <v>194</v>
      </c>
      <c r="D1077">
        <v>41363.162573000001</v>
      </c>
      <c r="E1077">
        <v>1462.9499350369799</v>
      </c>
      <c r="F1077">
        <v>3696.0378696789098</v>
      </c>
      <c r="G1077">
        <v>316.40292231645299</v>
      </c>
      <c r="H1077">
        <v>10969.3041905346</v>
      </c>
      <c r="I1077">
        <v>12985.794997458999</v>
      </c>
      <c r="J1077">
        <v>1560.1761099739599</v>
      </c>
      <c r="K1077">
        <v>10372.496547999999</v>
      </c>
    </row>
    <row r="1078" spans="1:11" hidden="1" x14ac:dyDescent="0.25">
      <c r="A1078">
        <v>164</v>
      </c>
      <c r="B1078" t="s">
        <v>252</v>
      </c>
      <c r="C1078" t="s">
        <v>194</v>
      </c>
      <c r="D1078">
        <v>278121.165859</v>
      </c>
      <c r="E1078">
        <v>174344.905331043</v>
      </c>
      <c r="F1078">
        <v>47583.830801151198</v>
      </c>
      <c r="G1078">
        <v>5422.5897897949399</v>
      </c>
      <c r="H1078">
        <v>33568.797123801698</v>
      </c>
      <c r="I1078">
        <v>13796.521641523699</v>
      </c>
      <c r="J1078">
        <v>977.465742685225</v>
      </c>
      <c r="K1078">
        <v>2427.05542899999</v>
      </c>
    </row>
    <row r="1079" spans="1:11" hidden="1" x14ac:dyDescent="0.25">
      <c r="A1079">
        <v>167</v>
      </c>
      <c r="B1079" t="s">
        <v>254</v>
      </c>
      <c r="C1079" t="s">
        <v>194</v>
      </c>
      <c r="D1079">
        <v>213592.62125120001</v>
      </c>
      <c r="E1079">
        <v>20260.400688488699</v>
      </c>
      <c r="F1079">
        <v>37996.139165288798</v>
      </c>
      <c r="G1079">
        <v>5860.7094615102496</v>
      </c>
      <c r="H1079">
        <v>94456.027041338093</v>
      </c>
      <c r="I1079">
        <v>49606.342929098799</v>
      </c>
      <c r="J1079">
        <v>5413.0019654752496</v>
      </c>
      <c r="K1079" s="1">
        <v>1.3966328094028301E-12</v>
      </c>
    </row>
    <row r="1080" spans="1:11" hidden="1" x14ac:dyDescent="0.25">
      <c r="A1080">
        <v>166</v>
      </c>
      <c r="B1080" t="s">
        <v>255</v>
      </c>
      <c r="C1080" t="s">
        <v>194</v>
      </c>
      <c r="D1080">
        <v>99671.054197999998</v>
      </c>
      <c r="E1080">
        <v>27877.0055723734</v>
      </c>
      <c r="F1080">
        <v>13315.6659036497</v>
      </c>
      <c r="G1080">
        <v>973.72093535623196</v>
      </c>
      <c r="H1080">
        <v>20347.561090483399</v>
      </c>
      <c r="I1080">
        <v>19756.782223259099</v>
      </c>
      <c r="J1080">
        <v>6637.0576728779897</v>
      </c>
      <c r="K1080">
        <v>10763.2607999999</v>
      </c>
    </row>
    <row r="1081" spans="1:11" hidden="1" x14ac:dyDescent="0.25">
      <c r="A1081">
        <v>173</v>
      </c>
      <c r="B1081" t="s">
        <v>249</v>
      </c>
      <c r="C1081" t="s">
        <v>195</v>
      </c>
      <c r="D1081">
        <v>190861.15887000001</v>
      </c>
      <c r="E1081">
        <v>186566.390620349</v>
      </c>
      <c r="F1081">
        <v>0</v>
      </c>
      <c r="G1081">
        <v>274.12575054367801</v>
      </c>
      <c r="H1081">
        <v>16.856300804300702</v>
      </c>
      <c r="I1081">
        <v>472.91799647312803</v>
      </c>
      <c r="J1081">
        <v>80.566331829339106</v>
      </c>
      <c r="K1081">
        <v>3450.3018700000098</v>
      </c>
    </row>
    <row r="1082" spans="1:11" hidden="1" x14ac:dyDescent="0.25">
      <c r="A1082">
        <v>161</v>
      </c>
      <c r="B1082" t="s">
        <v>251</v>
      </c>
      <c r="C1082" t="s">
        <v>195</v>
      </c>
      <c r="D1082">
        <v>0.2200724</v>
      </c>
      <c r="E1082">
        <v>0.21983681602110999</v>
      </c>
      <c r="F1082">
        <v>0</v>
      </c>
      <c r="G1082" s="1">
        <v>7.7924169843718104E-5</v>
      </c>
      <c r="H1082" s="1">
        <v>1.9933569241954799E-5</v>
      </c>
      <c r="I1082">
        <v>1.26820854575293E-4</v>
      </c>
      <c r="J1082" s="1">
        <v>1.09053852286364E-5</v>
      </c>
      <c r="K1082" s="1">
        <v>-1.38777878078144E-17</v>
      </c>
    </row>
    <row r="1083" spans="1:11" hidden="1" x14ac:dyDescent="0.25">
      <c r="A1083">
        <v>165</v>
      </c>
      <c r="B1083" t="s">
        <v>252</v>
      </c>
      <c r="C1083" t="s">
        <v>195</v>
      </c>
      <c r="D1083">
        <v>43527.299099999997</v>
      </c>
      <c r="E1083">
        <v>42233.829344177902</v>
      </c>
      <c r="F1083">
        <v>0</v>
      </c>
      <c r="G1083">
        <v>108.32218981903</v>
      </c>
      <c r="H1083">
        <v>1.8889468201908699</v>
      </c>
      <c r="I1083">
        <v>26.121835909361099</v>
      </c>
      <c r="J1083">
        <v>1.2167832735064299</v>
      </c>
      <c r="K1083">
        <v>1155.92</v>
      </c>
    </row>
    <row r="1084" spans="1:11" hidden="1" x14ac:dyDescent="0.25">
      <c r="A1084">
        <v>82</v>
      </c>
      <c r="B1084" t="s">
        <v>253</v>
      </c>
      <c r="C1084" t="s">
        <v>195</v>
      </c>
      <c r="D1084">
        <v>72.149761999999996</v>
      </c>
      <c r="E1084">
        <v>72.058554847241894</v>
      </c>
      <c r="F1084">
        <v>0</v>
      </c>
      <c r="G1084">
        <v>2.62655841248986E-2</v>
      </c>
      <c r="H1084">
        <v>1.6075054682900301E-2</v>
      </c>
      <c r="I1084">
        <v>4.7642070493880202E-2</v>
      </c>
      <c r="J1084">
        <v>1.22444345633934E-3</v>
      </c>
      <c r="K1084" s="1">
        <v>8.8817841970012507E-15</v>
      </c>
    </row>
    <row r="1085" spans="1:11" hidden="1" x14ac:dyDescent="0.25">
      <c r="A1085">
        <v>168</v>
      </c>
      <c r="B1085" t="s">
        <v>254</v>
      </c>
      <c r="C1085" t="s">
        <v>195</v>
      </c>
      <c r="D1085">
        <v>386.841007899999</v>
      </c>
      <c r="E1085">
        <v>386.22270225255897</v>
      </c>
      <c r="F1085">
        <v>0</v>
      </c>
      <c r="G1085">
        <v>0.25821594246774399</v>
      </c>
      <c r="H1085">
        <v>4.1197753196822902E-2</v>
      </c>
      <c r="I1085">
        <v>0.30103836967373798</v>
      </c>
      <c r="J1085">
        <v>1.78535821026869E-2</v>
      </c>
      <c r="K1085" s="1">
        <v>8.8817841970012507E-15</v>
      </c>
    </row>
    <row r="1086" spans="1:11" hidden="1" x14ac:dyDescent="0.25">
      <c r="A1086">
        <v>167</v>
      </c>
      <c r="B1086" t="s">
        <v>255</v>
      </c>
      <c r="C1086" t="s">
        <v>195</v>
      </c>
      <c r="D1086">
        <v>146684.65887000001</v>
      </c>
      <c r="E1086">
        <v>143684.35790408001</v>
      </c>
      <c r="F1086">
        <v>0</v>
      </c>
      <c r="G1086">
        <v>165.392302289676</v>
      </c>
      <c r="H1086">
        <v>14.8898344273993</v>
      </c>
      <c r="I1086">
        <v>446.31247747150599</v>
      </c>
      <c r="J1086">
        <v>79.324481731019105</v>
      </c>
      <c r="K1086">
        <v>2294.3818699999902</v>
      </c>
    </row>
    <row r="1087" spans="1:11" hidden="1" x14ac:dyDescent="0.25">
      <c r="A1087">
        <v>78</v>
      </c>
      <c r="B1087" t="s">
        <v>256</v>
      </c>
      <c r="C1087" t="s">
        <v>195</v>
      </c>
      <c r="D1087">
        <v>190.04193799999999</v>
      </c>
      <c r="E1087">
        <v>189.754237704714</v>
      </c>
      <c r="F1087">
        <v>0</v>
      </c>
      <c r="G1087">
        <v>0.126851030281075</v>
      </c>
      <c r="H1087">
        <v>2.0242328665345501E-2</v>
      </c>
      <c r="I1087">
        <v>0.134693423171793</v>
      </c>
      <c r="J1087">
        <v>5.9135131673207298E-3</v>
      </c>
      <c r="K1087" s="1">
        <v>-1.24344978758017E-14</v>
      </c>
    </row>
    <row r="1088" spans="1:11" hidden="1" x14ac:dyDescent="0.25">
      <c r="A1088">
        <v>174</v>
      </c>
      <c r="B1088" t="s">
        <v>249</v>
      </c>
      <c r="C1088" t="s">
        <v>196</v>
      </c>
      <c r="D1088">
        <v>648.76291771799902</v>
      </c>
      <c r="E1088">
        <v>216.208184572666</v>
      </c>
      <c r="F1088">
        <v>0</v>
      </c>
      <c r="G1088">
        <v>0</v>
      </c>
      <c r="H1088">
        <v>216.208184572666</v>
      </c>
      <c r="I1088">
        <v>0</v>
      </c>
      <c r="J1088">
        <v>216.208184572666</v>
      </c>
      <c r="K1088">
        <v>0.13836399999999999</v>
      </c>
    </row>
    <row r="1089" spans="1:11" hidden="1" x14ac:dyDescent="0.25">
      <c r="A1089">
        <v>166</v>
      </c>
      <c r="B1089" t="s">
        <v>252</v>
      </c>
      <c r="C1089" t="s">
        <v>196</v>
      </c>
      <c r="D1089">
        <v>1.200539354</v>
      </c>
      <c r="E1089">
        <v>0.35405845133333302</v>
      </c>
      <c r="F1089">
        <v>0</v>
      </c>
      <c r="G1089">
        <v>0</v>
      </c>
      <c r="H1089">
        <v>0.35405845133333302</v>
      </c>
      <c r="I1089">
        <v>0</v>
      </c>
      <c r="J1089">
        <v>0.35405845133333302</v>
      </c>
      <c r="K1089">
        <v>0.13836399999999999</v>
      </c>
    </row>
    <row r="1090" spans="1:11" hidden="1" x14ac:dyDescent="0.25">
      <c r="A1090">
        <v>169</v>
      </c>
      <c r="B1090" t="s">
        <v>254</v>
      </c>
      <c r="C1090" t="s">
        <v>196</v>
      </c>
      <c r="D1090">
        <v>5.8010357000000002E-3</v>
      </c>
      <c r="E1090">
        <v>1.9336785666666601E-3</v>
      </c>
      <c r="F1090">
        <v>0</v>
      </c>
      <c r="G1090">
        <v>0</v>
      </c>
      <c r="H1090">
        <v>1.9336785666666601E-3</v>
      </c>
      <c r="I1090">
        <v>0</v>
      </c>
      <c r="J1090">
        <v>1.9336785666666601E-3</v>
      </c>
      <c r="K1090" s="1">
        <v>4.2012834183813201E-19</v>
      </c>
    </row>
    <row r="1091" spans="1:11" hidden="1" x14ac:dyDescent="0.25">
      <c r="A1091">
        <v>168</v>
      </c>
      <c r="B1091" t="s">
        <v>255</v>
      </c>
      <c r="C1091" t="s">
        <v>196</v>
      </c>
      <c r="D1091">
        <v>647.55597999999998</v>
      </c>
      <c r="E1091">
        <v>215.85199333333301</v>
      </c>
      <c r="F1091">
        <v>0</v>
      </c>
      <c r="G1091">
        <v>0</v>
      </c>
      <c r="H1091">
        <v>215.85199333333301</v>
      </c>
      <c r="I1091">
        <v>0</v>
      </c>
      <c r="J1091">
        <v>215.85199333333301</v>
      </c>
      <c r="K1091" s="1">
        <v>7.1054273576010006E-14</v>
      </c>
    </row>
    <row r="1092" spans="1:11" hidden="1" x14ac:dyDescent="0.25">
      <c r="A1092">
        <v>175</v>
      </c>
      <c r="B1092" t="s">
        <v>249</v>
      </c>
      <c r="C1092" t="s">
        <v>197</v>
      </c>
      <c r="D1092">
        <v>7312.6077919876498</v>
      </c>
      <c r="E1092">
        <v>556.14517112758006</v>
      </c>
      <c r="F1092">
        <v>49.521484880894498</v>
      </c>
      <c r="G1092">
        <v>266.096454662562</v>
      </c>
      <c r="H1092">
        <v>1047.5164336325399</v>
      </c>
      <c r="I1092">
        <v>2323.3276525707101</v>
      </c>
      <c r="J1092">
        <v>3056.1939277257002</v>
      </c>
      <c r="K1092">
        <v>13.80666738765</v>
      </c>
    </row>
    <row r="1093" spans="1:11" hidden="1" x14ac:dyDescent="0.25">
      <c r="A1093">
        <v>162</v>
      </c>
      <c r="B1093" t="s">
        <v>251</v>
      </c>
      <c r="C1093" t="s">
        <v>197</v>
      </c>
      <c r="D1093">
        <v>382.52530400000001</v>
      </c>
      <c r="E1093">
        <v>8.5401897354075995</v>
      </c>
      <c r="F1093">
        <v>0</v>
      </c>
      <c r="G1093">
        <v>8.3410942135560706</v>
      </c>
      <c r="H1093">
        <v>20.199472369631401</v>
      </c>
      <c r="I1093">
        <v>60.644688987966397</v>
      </c>
      <c r="J1093">
        <v>279.50643869343799</v>
      </c>
      <c r="K1093">
        <v>5.2934199999999896</v>
      </c>
    </row>
    <row r="1094" spans="1:11" hidden="1" x14ac:dyDescent="0.25">
      <c r="A1094">
        <v>167</v>
      </c>
      <c r="B1094" t="s">
        <v>252</v>
      </c>
      <c r="C1094" t="s">
        <v>197</v>
      </c>
      <c r="D1094">
        <v>996.92007899999999</v>
      </c>
      <c r="E1094">
        <v>340.40413725730298</v>
      </c>
      <c r="F1094">
        <v>20.25614483228</v>
      </c>
      <c r="G1094">
        <v>59.866236112257702</v>
      </c>
      <c r="H1094">
        <v>185.249194722363</v>
      </c>
      <c r="I1094">
        <v>207.38112128697301</v>
      </c>
      <c r="J1094">
        <v>183.763244788821</v>
      </c>
      <c r="K1094" s="1">
        <v>8.81239525796218E-15</v>
      </c>
    </row>
    <row r="1095" spans="1:11" hidden="1" x14ac:dyDescent="0.25">
      <c r="A1095">
        <v>170</v>
      </c>
      <c r="B1095" t="s">
        <v>254</v>
      </c>
      <c r="C1095" t="s">
        <v>197</v>
      </c>
      <c r="D1095">
        <v>5482.8464094000001</v>
      </c>
      <c r="E1095">
        <v>83.555226985974102</v>
      </c>
      <c r="F1095">
        <v>29.032572484200202</v>
      </c>
      <c r="G1095">
        <v>150.49948200779099</v>
      </c>
      <c r="H1095">
        <v>782.90881143300805</v>
      </c>
      <c r="I1095">
        <v>1923.1695904051901</v>
      </c>
      <c r="J1095">
        <v>2513.68072608382</v>
      </c>
      <c r="K1095" s="1">
        <v>-1.6722734308416401E-15</v>
      </c>
    </row>
    <row r="1096" spans="1:11" hidden="1" x14ac:dyDescent="0.25">
      <c r="A1096">
        <v>169</v>
      </c>
      <c r="B1096" t="s">
        <v>255</v>
      </c>
      <c r="C1096" t="s">
        <v>197</v>
      </c>
      <c r="D1096">
        <v>450.31541083079998</v>
      </c>
      <c r="E1096">
        <v>123.64564420897899</v>
      </c>
      <c r="F1096">
        <v>0.232768135342732</v>
      </c>
      <c r="G1096">
        <v>47.389354202501401</v>
      </c>
      <c r="H1096">
        <v>59.158865837393499</v>
      </c>
      <c r="I1096">
        <v>132.13192904081501</v>
      </c>
      <c r="J1096">
        <v>79.243604968117594</v>
      </c>
      <c r="K1096">
        <v>8.5132444376500498</v>
      </c>
    </row>
    <row r="1097" spans="1:11" hidden="1" x14ac:dyDescent="0.25">
      <c r="A1097">
        <v>176</v>
      </c>
      <c r="B1097" t="s">
        <v>249</v>
      </c>
      <c r="C1097" t="s">
        <v>198</v>
      </c>
      <c r="D1097">
        <v>512737.89434399997</v>
      </c>
      <c r="E1097">
        <v>87175.060301218604</v>
      </c>
      <c r="F1097">
        <v>71207.403142767696</v>
      </c>
      <c r="G1097">
        <v>10488.941853021801</v>
      </c>
      <c r="H1097">
        <v>205891.89725655399</v>
      </c>
      <c r="I1097">
        <v>129357.413635103</v>
      </c>
      <c r="J1097">
        <v>6389.4948813331002</v>
      </c>
      <c r="K1097">
        <v>2227.683274</v>
      </c>
    </row>
    <row r="1098" spans="1:11" hidden="1" x14ac:dyDescent="0.25">
      <c r="A1098">
        <v>163</v>
      </c>
      <c r="B1098" t="s">
        <v>251</v>
      </c>
      <c r="C1098" t="s">
        <v>198</v>
      </c>
      <c r="D1098">
        <v>51367.61477</v>
      </c>
      <c r="E1098">
        <v>1164.3113292487301</v>
      </c>
      <c r="F1098">
        <v>5184.9254053515297</v>
      </c>
      <c r="G1098">
        <v>792.96359395766103</v>
      </c>
      <c r="H1098">
        <v>20615.886561575098</v>
      </c>
      <c r="I1098">
        <v>20212.136147452398</v>
      </c>
      <c r="J1098">
        <v>1676.96395241445</v>
      </c>
      <c r="K1098">
        <v>1720.42777999999</v>
      </c>
    </row>
    <row r="1099" spans="1:11" hidden="1" x14ac:dyDescent="0.25">
      <c r="A1099">
        <v>168</v>
      </c>
      <c r="B1099" t="s">
        <v>252</v>
      </c>
      <c r="C1099" t="s">
        <v>198</v>
      </c>
      <c r="D1099">
        <v>152281.10934</v>
      </c>
      <c r="E1099">
        <v>63060.499173036202</v>
      </c>
      <c r="F1099">
        <v>27449.617990656599</v>
      </c>
      <c r="G1099">
        <v>4086.6215917879999</v>
      </c>
      <c r="H1099">
        <v>39663.192035762797</v>
      </c>
      <c r="I1099">
        <v>17330.7782763293</v>
      </c>
      <c r="J1099">
        <v>690.40027242693498</v>
      </c>
      <c r="K1099" s="1">
        <v>2.1413981698969999E-12</v>
      </c>
    </row>
    <row r="1100" spans="1:11" hidden="1" x14ac:dyDescent="0.25">
      <c r="A1100">
        <v>171</v>
      </c>
      <c r="B1100" t="s">
        <v>254</v>
      </c>
      <c r="C1100" t="s">
        <v>198</v>
      </c>
      <c r="D1100">
        <v>271977.21874229901</v>
      </c>
      <c r="E1100">
        <v>13485.768510862201</v>
      </c>
      <c r="F1100">
        <v>33116.909594858203</v>
      </c>
      <c r="G1100">
        <v>4752.7249286962697</v>
      </c>
      <c r="H1100">
        <v>133254.725446369</v>
      </c>
      <c r="I1100">
        <v>83743.550297319307</v>
      </c>
      <c r="J1100">
        <v>3623.5399641947902</v>
      </c>
      <c r="K1100" s="1">
        <v>-1.4721557306529501E-12</v>
      </c>
    </row>
    <row r="1101" spans="1:11" hidden="1" x14ac:dyDescent="0.25">
      <c r="A1101">
        <v>170</v>
      </c>
      <c r="B1101" t="s">
        <v>255</v>
      </c>
      <c r="C1101" t="s">
        <v>198</v>
      </c>
      <c r="D1101">
        <v>37111.953065000002</v>
      </c>
      <c r="E1101">
        <v>9464.4802986795694</v>
      </c>
      <c r="F1101">
        <v>5455.9438078979301</v>
      </c>
      <c r="G1101">
        <v>856.63382008811504</v>
      </c>
      <c r="H1101">
        <v>12358.105810545499</v>
      </c>
      <c r="I1101">
        <v>8070.9429505335002</v>
      </c>
      <c r="J1101">
        <v>398.590683255302</v>
      </c>
      <c r="K1101">
        <v>507.25569400000001</v>
      </c>
    </row>
    <row r="1102" spans="1:11" hidden="1" x14ac:dyDescent="0.25">
      <c r="A1102">
        <v>177</v>
      </c>
      <c r="B1102" t="s">
        <v>249</v>
      </c>
      <c r="C1102" t="s">
        <v>199</v>
      </c>
      <c r="D1102">
        <v>426854.57111799897</v>
      </c>
      <c r="E1102">
        <v>126386.66240252</v>
      </c>
      <c r="F1102">
        <v>118593.157272746</v>
      </c>
      <c r="G1102">
        <v>39660.066636320596</v>
      </c>
      <c r="H1102">
        <v>87039.1521886759</v>
      </c>
      <c r="I1102">
        <v>48325.474412839903</v>
      </c>
      <c r="J1102">
        <v>6611.8048048968703</v>
      </c>
      <c r="K1102">
        <v>238.253399999989</v>
      </c>
    </row>
    <row r="1103" spans="1:11" hidden="1" x14ac:dyDescent="0.25">
      <c r="A1103">
        <v>164</v>
      </c>
      <c r="B1103" t="s">
        <v>251</v>
      </c>
      <c r="C1103" t="s">
        <v>199</v>
      </c>
      <c r="D1103">
        <v>72302.064589999994</v>
      </c>
      <c r="E1103">
        <v>5299.0462640228498</v>
      </c>
      <c r="F1103">
        <v>21485.551397411102</v>
      </c>
      <c r="G1103">
        <v>5837.5727403486599</v>
      </c>
      <c r="H1103">
        <v>21456.545262017698</v>
      </c>
      <c r="I1103">
        <v>14842.3912206805</v>
      </c>
      <c r="J1103">
        <v>3380.9577055190798</v>
      </c>
      <c r="K1103" s="1">
        <v>-5.65325564139129E-13</v>
      </c>
    </row>
    <row r="1104" spans="1:11" hidden="1" x14ac:dyDescent="0.25">
      <c r="A1104">
        <v>169</v>
      </c>
      <c r="B1104" t="s">
        <v>252</v>
      </c>
      <c r="C1104" t="s">
        <v>199</v>
      </c>
      <c r="D1104">
        <v>32604.7300079999</v>
      </c>
      <c r="E1104">
        <v>11875.869075135301</v>
      </c>
      <c r="F1104">
        <v>11766.526004281801</v>
      </c>
      <c r="G1104">
        <v>3428.0617596700499</v>
      </c>
      <c r="H1104">
        <v>3697.9500069840201</v>
      </c>
      <c r="I1104">
        <v>1682.4426210698</v>
      </c>
      <c r="J1104">
        <v>153.88054085893501</v>
      </c>
      <c r="K1104" s="1">
        <v>-1.12976294985855E-12</v>
      </c>
    </row>
    <row r="1105" spans="1:11" hidden="1" x14ac:dyDescent="0.25">
      <c r="A1105">
        <v>172</v>
      </c>
      <c r="B1105" t="s">
        <v>254</v>
      </c>
      <c r="C1105" t="s">
        <v>199</v>
      </c>
      <c r="D1105">
        <v>55871.588127999901</v>
      </c>
      <c r="E1105">
        <v>7358.18279909801</v>
      </c>
      <c r="F1105">
        <v>17289.419140900602</v>
      </c>
      <c r="G1105">
        <v>7229.1085481527198</v>
      </c>
      <c r="H1105">
        <v>16142.576322032501</v>
      </c>
      <c r="I1105">
        <v>7277.8454088941899</v>
      </c>
      <c r="J1105">
        <v>574.45590892179803</v>
      </c>
      <c r="K1105" s="1">
        <v>1.8740564655672599E-13</v>
      </c>
    </row>
    <row r="1106" spans="1:11" hidden="1" x14ac:dyDescent="0.25">
      <c r="A1106">
        <v>171</v>
      </c>
      <c r="B1106" t="s">
        <v>255</v>
      </c>
      <c r="C1106" t="s">
        <v>199</v>
      </c>
      <c r="D1106">
        <v>266076.36660000001</v>
      </c>
      <c r="E1106">
        <v>101853.61973513701</v>
      </c>
      <c r="F1106">
        <v>68051.725775323503</v>
      </c>
      <c r="G1106">
        <v>23165.337123162299</v>
      </c>
      <c r="H1106">
        <v>45742.117899406701</v>
      </c>
      <c r="I1106">
        <v>24522.801660667799</v>
      </c>
      <c r="J1106">
        <v>2502.51100630163</v>
      </c>
      <c r="K1106">
        <v>238.25339999999599</v>
      </c>
    </row>
    <row r="1107" spans="1:11" hidden="1" x14ac:dyDescent="0.25">
      <c r="A1107">
        <v>178</v>
      </c>
      <c r="B1107" t="s">
        <v>249</v>
      </c>
      <c r="C1107" t="s">
        <v>200</v>
      </c>
      <c r="D1107">
        <v>1094603.1897203701</v>
      </c>
      <c r="E1107">
        <v>317542.835996888</v>
      </c>
      <c r="F1107">
        <v>209258.47126034301</v>
      </c>
      <c r="G1107">
        <v>22791.999728061499</v>
      </c>
      <c r="H1107">
        <v>391005.522198283</v>
      </c>
      <c r="I1107">
        <v>114819.91028442</v>
      </c>
      <c r="J1107">
        <v>11800.4872060014</v>
      </c>
      <c r="K1107">
        <v>27383.963046371198</v>
      </c>
    </row>
    <row r="1108" spans="1:11" hidden="1" x14ac:dyDescent="0.25">
      <c r="A1108">
        <v>165</v>
      </c>
      <c r="B1108" t="s">
        <v>251</v>
      </c>
      <c r="C1108" t="s">
        <v>200</v>
      </c>
      <c r="D1108">
        <v>13177.687072999999</v>
      </c>
      <c r="E1108">
        <v>222.06089372013301</v>
      </c>
      <c r="F1108">
        <v>341.69977009253802</v>
      </c>
      <c r="G1108">
        <v>8.1710619643099704</v>
      </c>
      <c r="H1108">
        <v>864.34523495540702</v>
      </c>
      <c r="I1108">
        <v>744.70459837400301</v>
      </c>
      <c r="J1108">
        <v>163.367197893606</v>
      </c>
      <c r="K1108">
        <v>10833.338315999999</v>
      </c>
    </row>
    <row r="1109" spans="1:11" hidden="1" x14ac:dyDescent="0.25">
      <c r="A1109">
        <v>170</v>
      </c>
      <c r="B1109" t="s">
        <v>252</v>
      </c>
      <c r="C1109" t="s">
        <v>200</v>
      </c>
      <c r="D1109">
        <v>442441.29479999898</v>
      </c>
      <c r="E1109">
        <v>273175.571802094</v>
      </c>
      <c r="F1109">
        <v>105627.628822086</v>
      </c>
      <c r="G1109">
        <v>4563.5839758058</v>
      </c>
      <c r="H1109">
        <v>50033.659784220901</v>
      </c>
      <c r="I1109">
        <v>8544.4068415796592</v>
      </c>
      <c r="J1109">
        <v>496.44357421333899</v>
      </c>
      <c r="K1109" s="1">
        <v>-6.10622663543836E-13</v>
      </c>
    </row>
    <row r="1110" spans="1:11" hidden="1" x14ac:dyDescent="0.25">
      <c r="A1110">
        <v>173</v>
      </c>
      <c r="B1110" t="s">
        <v>254</v>
      </c>
      <c r="C1110" t="s">
        <v>200</v>
      </c>
      <c r="D1110">
        <v>611423.56788929901</v>
      </c>
      <c r="E1110">
        <v>42319.886220790002</v>
      </c>
      <c r="F1110">
        <v>101389.50378083999</v>
      </c>
      <c r="G1110">
        <v>18091.17582085</v>
      </c>
      <c r="H1110">
        <v>337309.00998009602</v>
      </c>
      <c r="I1110">
        <v>102229.70890316</v>
      </c>
      <c r="J1110">
        <v>10084.2831835615</v>
      </c>
      <c r="K1110" s="1">
        <v>1.7101979554734399E-12</v>
      </c>
    </row>
    <row r="1111" spans="1:11" hidden="1" x14ac:dyDescent="0.25">
      <c r="A1111">
        <v>172</v>
      </c>
      <c r="B1111" t="s">
        <v>255</v>
      </c>
      <c r="C1111" t="s">
        <v>200</v>
      </c>
      <c r="D1111">
        <v>27560.503323324199</v>
      </c>
      <c r="E1111">
        <v>1825.08736687999</v>
      </c>
      <c r="F1111">
        <v>1899.63409159616</v>
      </c>
      <c r="G1111">
        <v>129.06409777542501</v>
      </c>
      <c r="H1111">
        <v>2798.5980580771402</v>
      </c>
      <c r="I1111">
        <v>3301.0998709640498</v>
      </c>
      <c r="J1111">
        <v>1056.39471824421</v>
      </c>
      <c r="K1111">
        <v>16550.625119787201</v>
      </c>
    </row>
    <row r="1112" spans="1:11" hidden="1" x14ac:dyDescent="0.25">
      <c r="A1112">
        <v>179</v>
      </c>
      <c r="B1112" t="s">
        <v>249</v>
      </c>
      <c r="C1112" t="s">
        <v>201</v>
      </c>
      <c r="D1112">
        <v>700.43738400999996</v>
      </c>
      <c r="E1112">
        <v>135.996330990003</v>
      </c>
      <c r="F1112">
        <v>135.996330990003</v>
      </c>
      <c r="G1112">
        <v>0</v>
      </c>
      <c r="H1112">
        <v>204.71906469082501</v>
      </c>
      <c r="I1112">
        <v>82.868696142904298</v>
      </c>
      <c r="J1112">
        <v>30.750415186264</v>
      </c>
      <c r="K1112">
        <v>110.10654601</v>
      </c>
    </row>
    <row r="1113" spans="1:11" hidden="1" x14ac:dyDescent="0.25">
      <c r="A1113">
        <v>171</v>
      </c>
      <c r="B1113" t="s">
        <v>252</v>
      </c>
      <c r="C1113" t="s">
        <v>201</v>
      </c>
      <c r="D1113">
        <v>196.8455994</v>
      </c>
      <c r="E1113">
        <v>63.338772653982502</v>
      </c>
      <c r="F1113">
        <v>63.338772653982502</v>
      </c>
      <c r="G1113">
        <v>0</v>
      </c>
      <c r="H1113">
        <v>62.729012368444003</v>
      </c>
      <c r="I1113">
        <v>6.9255594695351101</v>
      </c>
      <c r="J1113">
        <v>0.51348225405563597</v>
      </c>
      <c r="K1113" s="1">
        <v>1.4183099139586301E-14</v>
      </c>
    </row>
    <row r="1114" spans="1:11" hidden="1" x14ac:dyDescent="0.25">
      <c r="A1114">
        <v>174</v>
      </c>
      <c r="B1114" t="s">
        <v>254</v>
      </c>
      <c r="C1114" t="s">
        <v>201</v>
      </c>
      <c r="D1114">
        <v>30.3294830631</v>
      </c>
      <c r="E1114">
        <v>8.5698890164463002</v>
      </c>
      <c r="F1114">
        <v>8.5698890164463002</v>
      </c>
      <c r="G1114">
        <v>0</v>
      </c>
      <c r="H1114">
        <v>10.170398937324601</v>
      </c>
      <c r="I1114">
        <v>2.8515227734627602</v>
      </c>
      <c r="J1114">
        <v>0.16131725631997201</v>
      </c>
      <c r="K1114">
        <v>6.4660631000002704E-3</v>
      </c>
    </row>
    <row r="1115" spans="1:11" hidden="1" x14ac:dyDescent="0.25">
      <c r="A1115">
        <v>173</v>
      </c>
      <c r="B1115" t="s">
        <v>255</v>
      </c>
      <c r="C1115" t="s">
        <v>201</v>
      </c>
      <c r="D1115">
        <v>473.159545909999</v>
      </c>
      <c r="E1115">
        <v>64.0556023218316</v>
      </c>
      <c r="F1115">
        <v>64.0556023218316</v>
      </c>
      <c r="G1115">
        <v>0</v>
      </c>
      <c r="H1115">
        <v>131.78629470760799</v>
      </c>
      <c r="I1115">
        <v>73.086554408023503</v>
      </c>
      <c r="J1115">
        <v>30.075316840705</v>
      </c>
      <c r="K1115">
        <v>110.10017531</v>
      </c>
    </row>
    <row r="1116" spans="1:11" hidden="1" x14ac:dyDescent="0.25">
      <c r="A1116">
        <v>79</v>
      </c>
      <c r="B1116" t="s">
        <v>256</v>
      </c>
      <c r="C1116" t="s">
        <v>201</v>
      </c>
      <c r="D1116">
        <v>0.102073043999999</v>
      </c>
      <c r="E1116">
        <v>3.2101968190906098E-2</v>
      </c>
      <c r="F1116">
        <v>3.2101968190906098E-2</v>
      </c>
      <c r="G1116">
        <v>0</v>
      </c>
      <c r="H1116">
        <v>3.2927801216436597E-2</v>
      </c>
      <c r="I1116">
        <v>4.6495608480109901E-3</v>
      </c>
      <c r="J1116">
        <v>2.91745553739992E-4</v>
      </c>
      <c r="K1116" s="1">
        <v>-2.4394548880923802E-19</v>
      </c>
    </row>
    <row r="1117" spans="1:11" hidden="1" x14ac:dyDescent="0.25">
      <c r="A1117">
        <v>180</v>
      </c>
      <c r="B1117" t="s">
        <v>249</v>
      </c>
      <c r="C1117" t="s">
        <v>202</v>
      </c>
      <c r="D1117">
        <v>13431.753829052201</v>
      </c>
      <c r="E1117">
        <v>4078.33697017754</v>
      </c>
      <c r="F1117">
        <v>807.33922926296702</v>
      </c>
      <c r="G1117">
        <v>0</v>
      </c>
      <c r="H1117">
        <v>4318.3362056935603</v>
      </c>
      <c r="I1117">
        <v>3685.5379967832801</v>
      </c>
      <c r="J1117">
        <v>539.53828808263597</v>
      </c>
      <c r="K1117">
        <v>2.6651390522993998</v>
      </c>
    </row>
    <row r="1118" spans="1:11" hidden="1" x14ac:dyDescent="0.25">
      <c r="A1118">
        <v>166</v>
      </c>
      <c r="B1118" t="s">
        <v>251</v>
      </c>
      <c r="C1118" t="s">
        <v>202</v>
      </c>
      <c r="D1118">
        <v>43.47757</v>
      </c>
      <c r="E1118">
        <v>0</v>
      </c>
      <c r="F1118">
        <v>0</v>
      </c>
      <c r="G1118">
        <v>0</v>
      </c>
      <c r="H1118">
        <v>7.8465904425297497</v>
      </c>
      <c r="I1118">
        <v>6.0175359732182603</v>
      </c>
      <c r="J1118">
        <v>29.6134435842519</v>
      </c>
      <c r="K1118" s="1">
        <v>8.8817841970012504E-16</v>
      </c>
    </row>
    <row r="1119" spans="1:11" hidden="1" x14ac:dyDescent="0.25">
      <c r="A1119">
        <v>172</v>
      </c>
      <c r="B1119" t="s">
        <v>252</v>
      </c>
      <c r="C1119" t="s">
        <v>202</v>
      </c>
      <c r="D1119">
        <v>3645.4359999999901</v>
      </c>
      <c r="E1119">
        <v>1690.35899394134</v>
      </c>
      <c r="F1119">
        <v>405.923070585456</v>
      </c>
      <c r="G1119">
        <v>0</v>
      </c>
      <c r="H1119">
        <v>1036.21355012701</v>
      </c>
      <c r="I1119">
        <v>488.60571410315799</v>
      </c>
      <c r="J1119">
        <v>24.334671243029</v>
      </c>
      <c r="K1119" s="1">
        <v>-6.6613381477509298E-15</v>
      </c>
    </row>
    <row r="1120" spans="1:11" hidden="1" x14ac:dyDescent="0.25">
      <c r="A1120">
        <v>175</v>
      </c>
      <c r="B1120" t="s">
        <v>254</v>
      </c>
      <c r="C1120" t="s">
        <v>202</v>
      </c>
      <c r="D1120">
        <v>4863.77459</v>
      </c>
      <c r="E1120">
        <v>260.89502902949999</v>
      </c>
      <c r="F1120">
        <v>74.780935994973504</v>
      </c>
      <c r="G1120">
        <v>0</v>
      </c>
      <c r="H1120">
        <v>2483.0038116731298</v>
      </c>
      <c r="I1120">
        <v>1755.80470739833</v>
      </c>
      <c r="J1120">
        <v>289.29010590404903</v>
      </c>
      <c r="K1120" s="1">
        <v>-7.1498362785860005E-14</v>
      </c>
    </row>
    <row r="1121" spans="1:11" hidden="1" x14ac:dyDescent="0.25">
      <c r="A1121">
        <v>174</v>
      </c>
      <c r="B1121" t="s">
        <v>255</v>
      </c>
      <c r="C1121" t="s">
        <v>202</v>
      </c>
      <c r="D1121">
        <v>4879.0594075523004</v>
      </c>
      <c r="E1121">
        <v>2127.08609978813</v>
      </c>
      <c r="F1121">
        <v>326.63555961644698</v>
      </c>
      <c r="G1121">
        <v>0</v>
      </c>
      <c r="H1121">
        <v>791.26590168304699</v>
      </c>
      <c r="I1121">
        <v>1435.1066650463099</v>
      </c>
      <c r="J1121">
        <v>196.30004236605799</v>
      </c>
      <c r="K1121">
        <v>2.6651390523003902</v>
      </c>
    </row>
    <row r="1122" spans="1:11" hidden="1" x14ac:dyDescent="0.25">
      <c r="A1122">
        <v>181</v>
      </c>
      <c r="B1122" t="s">
        <v>249</v>
      </c>
      <c r="C1122" t="s">
        <v>203</v>
      </c>
      <c r="D1122">
        <v>44337.414660599898</v>
      </c>
      <c r="E1122">
        <v>8318.0864174476301</v>
      </c>
      <c r="F1122">
        <v>1328.28739880167</v>
      </c>
      <c r="G1122">
        <v>5798.1921856101499</v>
      </c>
      <c r="H1122">
        <v>6712.4471315918699</v>
      </c>
      <c r="I1122">
        <v>12183.8735815931</v>
      </c>
      <c r="J1122">
        <v>4224.0751668555604</v>
      </c>
      <c r="K1122">
        <v>5772.4527786999897</v>
      </c>
    </row>
    <row r="1123" spans="1:11" hidden="1" x14ac:dyDescent="0.25">
      <c r="A1123">
        <v>167</v>
      </c>
      <c r="B1123" t="s">
        <v>251</v>
      </c>
      <c r="C1123" t="s">
        <v>203</v>
      </c>
      <c r="D1123">
        <v>5199.0821678999901</v>
      </c>
      <c r="E1123">
        <v>7.9749495498801197</v>
      </c>
      <c r="F1123">
        <v>200.987254580806</v>
      </c>
      <c r="G1123">
        <v>96.230351401688395</v>
      </c>
      <c r="H1123">
        <v>998.78827728027795</v>
      </c>
      <c r="I1123">
        <v>900.91694133747797</v>
      </c>
      <c r="J1123">
        <v>501.74294494986799</v>
      </c>
      <c r="K1123">
        <v>2492.4414488000002</v>
      </c>
    </row>
    <row r="1124" spans="1:11" hidden="1" x14ac:dyDescent="0.25">
      <c r="A1124">
        <v>173</v>
      </c>
      <c r="B1124" t="s">
        <v>252</v>
      </c>
      <c r="C1124" t="s">
        <v>203</v>
      </c>
      <c r="D1124">
        <v>5263.6644239999996</v>
      </c>
      <c r="E1124">
        <v>2006.9326246190601</v>
      </c>
      <c r="F1124">
        <v>51.879018947672201</v>
      </c>
      <c r="G1124">
        <v>464.63027975434198</v>
      </c>
      <c r="H1124">
        <v>92.903612205819101</v>
      </c>
      <c r="I1124">
        <v>2294.32161002975</v>
      </c>
      <c r="J1124">
        <v>341.39297844334999</v>
      </c>
      <c r="K1124">
        <v>11.604300000000601</v>
      </c>
    </row>
    <row r="1125" spans="1:11" hidden="1" x14ac:dyDescent="0.25">
      <c r="A1125">
        <v>176</v>
      </c>
      <c r="B1125" t="s">
        <v>254</v>
      </c>
      <c r="C1125" t="s">
        <v>203</v>
      </c>
      <c r="D1125">
        <v>8609.2219782999891</v>
      </c>
      <c r="E1125">
        <v>1659.04264455821</v>
      </c>
      <c r="F1125">
        <v>358.53862485905199</v>
      </c>
      <c r="G1125">
        <v>2096.9171230873599</v>
      </c>
      <c r="H1125">
        <v>2082.46184727946</v>
      </c>
      <c r="I1125">
        <v>2059.7906832948602</v>
      </c>
      <c r="J1125">
        <v>352.47105522103902</v>
      </c>
      <c r="K1125" s="1">
        <v>-8.7846396823465499E-14</v>
      </c>
    </row>
    <row r="1126" spans="1:11" hidden="1" x14ac:dyDescent="0.25">
      <c r="A1126">
        <v>175</v>
      </c>
      <c r="B1126" t="s">
        <v>255</v>
      </c>
      <c r="C1126" t="s">
        <v>203</v>
      </c>
      <c r="D1126">
        <v>25264.538913</v>
      </c>
      <c r="E1126">
        <v>4643.7464528970804</v>
      </c>
      <c r="F1126">
        <v>716.82286298512497</v>
      </c>
      <c r="G1126">
        <v>3140.1698521460798</v>
      </c>
      <c r="H1126">
        <v>3538.1687985527601</v>
      </c>
      <c r="I1126">
        <v>6928.7642920457001</v>
      </c>
      <c r="J1126">
        <v>3028.46046437323</v>
      </c>
      <c r="K1126">
        <v>3268.4061899999901</v>
      </c>
    </row>
    <row r="1127" spans="1:11" hidden="1" x14ac:dyDescent="0.25">
      <c r="A1127">
        <v>80</v>
      </c>
      <c r="B1127" t="s">
        <v>256</v>
      </c>
      <c r="C1127" t="s">
        <v>203</v>
      </c>
      <c r="D1127">
        <v>0.90757832000000005</v>
      </c>
      <c r="E1127">
        <v>0.39411053923411099</v>
      </c>
      <c r="F1127">
        <v>5.9277228976674597E-2</v>
      </c>
      <c r="G1127">
        <v>0.243543801683309</v>
      </c>
      <c r="H1127">
        <v>0.122635882343251</v>
      </c>
      <c r="I1127">
        <v>8.1391918824618395E-2</v>
      </c>
      <c r="J1127">
        <v>6.6189489380349296E-3</v>
      </c>
      <c r="K1127" s="1">
        <v>-2.3771132631744602E-17</v>
      </c>
    </row>
    <row r="1128" spans="1:11" hidden="1" x14ac:dyDescent="0.25">
      <c r="A1128">
        <v>182</v>
      </c>
      <c r="B1128" t="s">
        <v>249</v>
      </c>
      <c r="C1128" t="s">
        <v>204</v>
      </c>
      <c r="D1128">
        <v>283133.81311480002</v>
      </c>
      <c r="E1128">
        <v>152002.89531265499</v>
      </c>
      <c r="F1128">
        <v>18727.6218440343</v>
      </c>
      <c r="G1128">
        <v>13567.9903691498</v>
      </c>
      <c r="H1128">
        <v>44557.961354186802</v>
      </c>
      <c r="I1128">
        <v>48945.143819529498</v>
      </c>
      <c r="J1128">
        <v>5243.7799782440497</v>
      </c>
      <c r="K1128">
        <v>88.420437000004</v>
      </c>
    </row>
    <row r="1129" spans="1:11" hidden="1" x14ac:dyDescent="0.25">
      <c r="A1129">
        <v>168</v>
      </c>
      <c r="B1129" t="s">
        <v>251</v>
      </c>
      <c r="C1129" t="s">
        <v>204</v>
      </c>
      <c r="D1129">
        <v>30835.511516999999</v>
      </c>
      <c r="E1129">
        <v>688.62104277579795</v>
      </c>
      <c r="F1129">
        <v>4491.9289554829402</v>
      </c>
      <c r="G1129">
        <v>2003.6977428436201</v>
      </c>
      <c r="H1129">
        <v>9888.6295762593199</v>
      </c>
      <c r="I1129">
        <v>12318.155697931001</v>
      </c>
      <c r="J1129">
        <v>1400.36071170729</v>
      </c>
      <c r="K1129">
        <v>44.117789999999999</v>
      </c>
    </row>
    <row r="1130" spans="1:11" hidden="1" x14ac:dyDescent="0.25">
      <c r="A1130">
        <v>174</v>
      </c>
      <c r="B1130" t="s">
        <v>252</v>
      </c>
      <c r="C1130" t="s">
        <v>204</v>
      </c>
      <c r="D1130">
        <v>60086.293439000001</v>
      </c>
      <c r="E1130">
        <v>39460.510523704703</v>
      </c>
      <c r="F1130">
        <v>3166.23336563356</v>
      </c>
      <c r="G1130">
        <v>3479.9243042404401</v>
      </c>
      <c r="H1130">
        <v>8154.2329192283596</v>
      </c>
      <c r="I1130">
        <v>5262.9616967299698</v>
      </c>
      <c r="J1130">
        <v>547.47647246287295</v>
      </c>
      <c r="K1130">
        <v>14.954157000006701</v>
      </c>
    </row>
    <row r="1131" spans="1:11" hidden="1" x14ac:dyDescent="0.25">
      <c r="A1131">
        <v>83</v>
      </c>
      <c r="B1131" t="s">
        <v>253</v>
      </c>
      <c r="C1131" t="s">
        <v>204</v>
      </c>
      <c r="D1131">
        <v>142078.975811999</v>
      </c>
      <c r="E1131">
        <v>107689.015281346</v>
      </c>
      <c r="F1131">
        <v>802.96524614033001</v>
      </c>
      <c r="G1131">
        <v>2622.3550859322099</v>
      </c>
      <c r="H1131">
        <v>12533.228400632101</v>
      </c>
      <c r="I1131">
        <v>16684.604545489601</v>
      </c>
      <c r="J1131">
        <v>1745.87640445944</v>
      </c>
      <c r="K1131">
        <v>0.93084799999992895</v>
      </c>
    </row>
    <row r="1132" spans="1:11" hidden="1" x14ac:dyDescent="0.25">
      <c r="A1132">
        <v>177</v>
      </c>
      <c r="B1132" t="s">
        <v>254</v>
      </c>
      <c r="C1132" t="s">
        <v>204</v>
      </c>
      <c r="D1132">
        <v>18205.901195599999</v>
      </c>
      <c r="E1132">
        <v>1921.3164498000301</v>
      </c>
      <c r="F1132">
        <v>3920.8113941025299</v>
      </c>
      <c r="G1132">
        <v>2084.45473770432</v>
      </c>
      <c r="H1132">
        <v>5084.8976977161601</v>
      </c>
      <c r="I1132">
        <v>4750.66982211918</v>
      </c>
      <c r="J1132">
        <v>443.75109415775199</v>
      </c>
      <c r="K1132" s="1">
        <v>2.8102520310824199E-14</v>
      </c>
    </row>
    <row r="1133" spans="1:11" hidden="1" x14ac:dyDescent="0.25">
      <c r="A1133">
        <v>176</v>
      </c>
      <c r="B1133" t="s">
        <v>255</v>
      </c>
      <c r="C1133" t="s">
        <v>204</v>
      </c>
      <c r="D1133">
        <v>31792.965331070998</v>
      </c>
      <c r="E1133">
        <v>2217.34833133548</v>
      </c>
      <c r="F1133">
        <v>6307.9093896942204</v>
      </c>
      <c r="G1133">
        <v>3359.3773479594302</v>
      </c>
      <c r="H1133">
        <v>8868.4174114977195</v>
      </c>
      <c r="I1133">
        <v>9907.1059206703703</v>
      </c>
      <c r="J1133">
        <v>1104.38920591376</v>
      </c>
      <c r="K1133">
        <v>28.417724000000099</v>
      </c>
    </row>
    <row r="1134" spans="1:11" hidden="1" x14ac:dyDescent="0.25">
      <c r="A1134">
        <v>81</v>
      </c>
      <c r="B1134" t="s">
        <v>256</v>
      </c>
      <c r="C1134" t="s">
        <v>204</v>
      </c>
      <c r="D1134">
        <v>134.00100749999899</v>
      </c>
      <c r="E1134">
        <v>25.962854515080501</v>
      </c>
      <c r="F1134">
        <v>37.775252189592599</v>
      </c>
      <c r="G1134">
        <v>18.178433080334202</v>
      </c>
      <c r="H1134">
        <v>28.537988882828</v>
      </c>
      <c r="I1134">
        <v>21.622782596139299</v>
      </c>
      <c r="J1134">
        <v>1.9236962360251399</v>
      </c>
      <c r="K1134" s="1">
        <v>2.9056618222611499E-16</v>
      </c>
    </row>
    <row r="1135" spans="1:11" hidden="1" x14ac:dyDescent="0.25">
      <c r="A1135">
        <v>183</v>
      </c>
      <c r="B1135" t="s">
        <v>249</v>
      </c>
      <c r="C1135" t="s">
        <v>205</v>
      </c>
      <c r="D1135">
        <v>133501.39502829901</v>
      </c>
      <c r="E1135">
        <v>7649.3396360037596</v>
      </c>
      <c r="F1135">
        <v>21269.293421311198</v>
      </c>
      <c r="G1135">
        <v>15688.7023946151</v>
      </c>
      <c r="H1135">
        <v>23059.192705460799</v>
      </c>
      <c r="I1135">
        <v>54575.719238874699</v>
      </c>
      <c r="J1135">
        <v>11239.6017867341</v>
      </c>
      <c r="K1135">
        <v>19.545845300000401</v>
      </c>
    </row>
    <row r="1136" spans="1:11" hidden="1" x14ac:dyDescent="0.25">
      <c r="A1136">
        <v>169</v>
      </c>
      <c r="B1136" t="s">
        <v>251</v>
      </c>
      <c r="C1136" t="s">
        <v>205</v>
      </c>
      <c r="D1136">
        <v>3544.21032069999</v>
      </c>
      <c r="E1136">
        <v>71.241477716361999</v>
      </c>
      <c r="F1136">
        <v>409.267097585503</v>
      </c>
      <c r="G1136">
        <v>241.62338766759299</v>
      </c>
      <c r="H1136">
        <v>501.81333849843901</v>
      </c>
      <c r="I1136">
        <v>1852.6038882563601</v>
      </c>
      <c r="J1136">
        <v>467.66113097573702</v>
      </c>
      <c r="K1136" s="1">
        <v>-1.55301119186823E-15</v>
      </c>
    </row>
    <row r="1137" spans="1:11" hidden="1" x14ac:dyDescent="0.25">
      <c r="A1137">
        <v>175</v>
      </c>
      <c r="B1137" t="s">
        <v>252</v>
      </c>
      <c r="C1137" t="s">
        <v>205</v>
      </c>
      <c r="D1137">
        <v>6561.116078</v>
      </c>
      <c r="E1137">
        <v>1223.26458490663</v>
      </c>
      <c r="F1137">
        <v>1788.64599537665</v>
      </c>
      <c r="G1137">
        <v>1402.8173033164401</v>
      </c>
      <c r="H1137">
        <v>618.53281644818503</v>
      </c>
      <c r="I1137">
        <v>1354.76273628029</v>
      </c>
      <c r="J1137">
        <v>172.850288671779</v>
      </c>
      <c r="K1137">
        <v>0.242352999999804</v>
      </c>
    </row>
    <row r="1138" spans="1:11" hidden="1" x14ac:dyDescent="0.25">
      <c r="A1138">
        <v>84</v>
      </c>
      <c r="B1138" t="s">
        <v>253</v>
      </c>
      <c r="C1138" t="s">
        <v>205</v>
      </c>
      <c r="D1138">
        <v>10698.621161499999</v>
      </c>
      <c r="E1138">
        <v>87.064921765725899</v>
      </c>
      <c r="F1138">
        <v>1954.51707271751</v>
      </c>
      <c r="G1138">
        <v>63.697829276786102</v>
      </c>
      <c r="H1138">
        <v>1491.6181052352099</v>
      </c>
      <c r="I1138">
        <v>5609.7535958541202</v>
      </c>
      <c r="J1138">
        <v>1491.96963665062</v>
      </c>
      <c r="K1138" s="1">
        <v>-6.88005208360209E-13</v>
      </c>
    </row>
    <row r="1139" spans="1:11" hidden="1" x14ac:dyDescent="0.25">
      <c r="A1139">
        <v>178</v>
      </c>
      <c r="B1139" t="s">
        <v>254</v>
      </c>
      <c r="C1139" t="s">
        <v>205</v>
      </c>
      <c r="D1139">
        <v>88076.434253999905</v>
      </c>
      <c r="E1139">
        <v>4070.9815070724999</v>
      </c>
      <c r="F1139">
        <v>13131.6579504969</v>
      </c>
      <c r="G1139">
        <v>11071.057988299701</v>
      </c>
      <c r="H1139">
        <v>16527.401142814899</v>
      </c>
      <c r="I1139">
        <v>36242.353833964298</v>
      </c>
      <c r="J1139">
        <v>7032.9818313515798</v>
      </c>
      <c r="K1139" s="1">
        <v>3.5138558729386199E-13</v>
      </c>
    </row>
    <row r="1140" spans="1:11" hidden="1" x14ac:dyDescent="0.25">
      <c r="A1140">
        <v>177</v>
      </c>
      <c r="B1140" t="s">
        <v>255</v>
      </c>
      <c r="C1140" t="s">
        <v>205</v>
      </c>
      <c r="D1140">
        <v>24620.180826899901</v>
      </c>
      <c r="E1140">
        <v>2196.5797920039399</v>
      </c>
      <c r="F1140">
        <v>3984.9884226095301</v>
      </c>
      <c r="G1140">
        <v>2909.3553041415698</v>
      </c>
      <c r="H1140">
        <v>3919.7392319076598</v>
      </c>
      <c r="I1140">
        <v>9516.0943532925103</v>
      </c>
      <c r="J1140">
        <v>2074.1202306447599</v>
      </c>
      <c r="K1140">
        <v>19.303492300000102</v>
      </c>
    </row>
    <row r="1141" spans="1:11" hidden="1" x14ac:dyDescent="0.25">
      <c r="A1141">
        <v>82</v>
      </c>
      <c r="B1141" t="s">
        <v>256</v>
      </c>
      <c r="C1141" t="s">
        <v>205</v>
      </c>
      <c r="D1141">
        <v>0.85377924800000005</v>
      </c>
      <c r="E1141">
        <v>0.208607261533583</v>
      </c>
      <c r="F1141">
        <v>0.21312443214461399</v>
      </c>
      <c r="G1141">
        <v>0.15261948657976701</v>
      </c>
      <c r="H1141">
        <v>9.4668793626177805E-2</v>
      </c>
      <c r="I1141">
        <v>0.16191669009795101</v>
      </c>
      <c r="J1141">
        <v>2.28425840179057E-2</v>
      </c>
      <c r="K1141" s="1">
        <v>1.4240317909239199E-17</v>
      </c>
    </row>
    <row r="1142" spans="1:11" hidden="1" x14ac:dyDescent="0.25">
      <c r="A1142">
        <v>184</v>
      </c>
      <c r="B1142" t="s">
        <v>249</v>
      </c>
      <c r="C1142" t="s">
        <v>206</v>
      </c>
      <c r="D1142">
        <v>566040.983180771</v>
      </c>
      <c r="E1142">
        <v>56732.316259489198</v>
      </c>
      <c r="F1142">
        <v>143097.74414195301</v>
      </c>
      <c r="G1142">
        <v>69472.859206637804</v>
      </c>
      <c r="H1142">
        <v>77512.146128529203</v>
      </c>
      <c r="I1142">
        <v>134433.53139252801</v>
      </c>
      <c r="J1142">
        <v>77275.246366562002</v>
      </c>
      <c r="K1142">
        <v>7517.1396850746496</v>
      </c>
    </row>
    <row r="1143" spans="1:11" hidden="1" x14ac:dyDescent="0.25">
      <c r="A1143">
        <v>170</v>
      </c>
      <c r="B1143" t="s">
        <v>251</v>
      </c>
      <c r="C1143" t="s">
        <v>206</v>
      </c>
      <c r="D1143">
        <v>15977.208588133901</v>
      </c>
      <c r="E1143">
        <v>501.03218789052499</v>
      </c>
      <c r="F1143">
        <v>1413.3352233765299</v>
      </c>
      <c r="G1143">
        <v>678.71248331033701</v>
      </c>
      <c r="H1143">
        <v>1822.1007452779199</v>
      </c>
      <c r="I1143">
        <v>5940.0347570820804</v>
      </c>
      <c r="J1143">
        <v>5611.9730211965798</v>
      </c>
      <c r="K1143">
        <v>10.020169999999901</v>
      </c>
    </row>
    <row r="1144" spans="1:11" hidden="1" x14ac:dyDescent="0.25">
      <c r="A1144">
        <v>176</v>
      </c>
      <c r="B1144" t="s">
        <v>252</v>
      </c>
      <c r="C1144" t="s">
        <v>206</v>
      </c>
      <c r="D1144">
        <v>91036.132309699795</v>
      </c>
      <c r="E1144">
        <v>21913.585658235101</v>
      </c>
      <c r="F1144">
        <v>19334.689242721099</v>
      </c>
      <c r="G1144">
        <v>17809.3825278066</v>
      </c>
      <c r="H1144">
        <v>13568.539622759499</v>
      </c>
      <c r="I1144">
        <v>14314.813112751701</v>
      </c>
      <c r="J1144">
        <v>4042.2581454258798</v>
      </c>
      <c r="K1144">
        <v>52.863999999999898</v>
      </c>
    </row>
    <row r="1145" spans="1:11" hidden="1" x14ac:dyDescent="0.25">
      <c r="A1145">
        <v>85</v>
      </c>
      <c r="B1145" t="s">
        <v>253</v>
      </c>
      <c r="C1145" t="s">
        <v>206</v>
      </c>
      <c r="D1145">
        <v>154092.556546999</v>
      </c>
      <c r="E1145">
        <v>11589.810931609099</v>
      </c>
      <c r="F1145">
        <v>81559.547355444098</v>
      </c>
      <c r="G1145">
        <v>12674.717591795301</v>
      </c>
      <c r="H1145">
        <v>12595.1129528363</v>
      </c>
      <c r="I1145">
        <v>24518.616782756799</v>
      </c>
      <c r="J1145">
        <v>11154.7509325581</v>
      </c>
      <c r="K1145" s="1">
        <v>9.4538959993783995E-14</v>
      </c>
    </row>
    <row r="1146" spans="1:11" hidden="1" x14ac:dyDescent="0.25">
      <c r="A1146">
        <v>179</v>
      </c>
      <c r="B1146" t="s">
        <v>254</v>
      </c>
      <c r="C1146" t="s">
        <v>206</v>
      </c>
      <c r="D1146">
        <v>206543.598252678</v>
      </c>
      <c r="E1146">
        <v>13361.069206464001</v>
      </c>
      <c r="F1146">
        <v>27370.4037655834</v>
      </c>
      <c r="G1146">
        <v>29658.465769949999</v>
      </c>
      <c r="H1146">
        <v>39160.597768868101</v>
      </c>
      <c r="I1146">
        <v>64140.425432890203</v>
      </c>
      <c r="J1146">
        <v>32850.9840354443</v>
      </c>
      <c r="K1146">
        <v>1.65227347606018</v>
      </c>
    </row>
    <row r="1147" spans="1:11" hidden="1" x14ac:dyDescent="0.25">
      <c r="A1147">
        <v>178</v>
      </c>
      <c r="B1147" t="s">
        <v>255</v>
      </c>
      <c r="C1147" t="s">
        <v>206</v>
      </c>
      <c r="D1147">
        <v>98391.432790042396</v>
      </c>
      <c r="E1147">
        <v>9366.7849161133799</v>
      </c>
      <c r="F1147">
        <v>13419.716490851801</v>
      </c>
      <c r="G1147">
        <v>8651.5266245429102</v>
      </c>
      <c r="H1147">
        <v>10365.8048128177</v>
      </c>
      <c r="I1147">
        <v>25519.676143163299</v>
      </c>
      <c r="J1147">
        <v>23615.3205985635</v>
      </c>
      <c r="K1147">
        <v>7452.6032039892898</v>
      </c>
    </row>
    <row r="1148" spans="1:11" hidden="1" x14ac:dyDescent="0.25">
      <c r="A1148">
        <v>185</v>
      </c>
      <c r="B1148" t="s">
        <v>249</v>
      </c>
      <c r="C1148" t="s">
        <v>207</v>
      </c>
      <c r="D1148">
        <v>116447.36388629999</v>
      </c>
      <c r="E1148">
        <v>4927.2393089288798</v>
      </c>
      <c r="F1148">
        <v>14163.7202101449</v>
      </c>
      <c r="G1148">
        <v>3894.9537814935502</v>
      </c>
      <c r="H1148">
        <v>59142.411318335398</v>
      </c>
      <c r="I1148">
        <v>31908.031631829399</v>
      </c>
      <c r="J1148">
        <v>1953.3297032677799</v>
      </c>
      <c r="K1148">
        <v>457.67793229999802</v>
      </c>
    </row>
    <row r="1149" spans="1:11" hidden="1" x14ac:dyDescent="0.25">
      <c r="A1149">
        <v>171</v>
      </c>
      <c r="B1149" t="s">
        <v>251</v>
      </c>
      <c r="C1149" t="s">
        <v>207</v>
      </c>
      <c r="D1149">
        <v>37974.735732000001</v>
      </c>
      <c r="E1149">
        <v>555.27597726851297</v>
      </c>
      <c r="F1149">
        <v>1936.5406135594701</v>
      </c>
      <c r="G1149">
        <v>395.56619050942498</v>
      </c>
      <c r="H1149">
        <v>19882.037772732201</v>
      </c>
      <c r="I1149">
        <v>14107.8527596616</v>
      </c>
      <c r="J1149">
        <v>739.95441826869296</v>
      </c>
      <c r="K1149">
        <v>357.50799999999998</v>
      </c>
    </row>
    <row r="1150" spans="1:11" hidden="1" x14ac:dyDescent="0.25">
      <c r="A1150">
        <v>177</v>
      </c>
      <c r="B1150" t="s">
        <v>252</v>
      </c>
      <c r="C1150" t="s">
        <v>207</v>
      </c>
      <c r="D1150">
        <v>18097.46515</v>
      </c>
      <c r="E1150">
        <v>1946.0716185824799</v>
      </c>
      <c r="F1150">
        <v>3913.0276100675001</v>
      </c>
      <c r="G1150">
        <v>1009.11660784169</v>
      </c>
      <c r="H1150">
        <v>8187.2892969037102</v>
      </c>
      <c r="I1150">
        <v>2880.1983043832001</v>
      </c>
      <c r="J1150">
        <v>161.761712221393</v>
      </c>
      <c r="K1150" s="1">
        <v>1.0946799022804001E-13</v>
      </c>
    </row>
    <row r="1151" spans="1:11" hidden="1" x14ac:dyDescent="0.25">
      <c r="A1151">
        <v>86</v>
      </c>
      <c r="B1151" t="s">
        <v>253</v>
      </c>
      <c r="C1151" t="s">
        <v>207</v>
      </c>
      <c r="D1151">
        <v>82.500002999999893</v>
      </c>
      <c r="E1151">
        <v>8.88463758846666</v>
      </c>
      <c r="F1151">
        <v>17.787952423009301</v>
      </c>
      <c r="G1151">
        <v>4.57268845970348</v>
      </c>
      <c r="H1151">
        <v>37.374579965960201</v>
      </c>
      <c r="I1151">
        <v>13.1420358419356</v>
      </c>
      <c r="J1151">
        <v>0.73810872092456503</v>
      </c>
      <c r="K1151" s="1">
        <v>-1.3834419720914999E-15</v>
      </c>
    </row>
    <row r="1152" spans="1:11" hidden="1" x14ac:dyDescent="0.25">
      <c r="A1152">
        <v>180</v>
      </c>
      <c r="B1152" t="s">
        <v>254</v>
      </c>
      <c r="C1152" t="s">
        <v>207</v>
      </c>
      <c r="D1152">
        <v>37820.953813999899</v>
      </c>
      <c r="E1152">
        <v>1282.00217406293</v>
      </c>
      <c r="F1152">
        <v>3533.77296708015</v>
      </c>
      <c r="G1152">
        <v>1232.78627075297</v>
      </c>
      <c r="H1152">
        <v>21484.874516669199</v>
      </c>
      <c r="I1152">
        <v>9612.6902384695895</v>
      </c>
      <c r="J1152">
        <v>674.82764696509696</v>
      </c>
      <c r="K1152" s="1">
        <v>3.28403970684121E-13</v>
      </c>
    </row>
    <row r="1153" spans="1:11" hidden="1" x14ac:dyDescent="0.25">
      <c r="A1153">
        <v>179</v>
      </c>
      <c r="B1153" t="s">
        <v>255</v>
      </c>
      <c r="C1153" t="s">
        <v>207</v>
      </c>
      <c r="D1153">
        <v>22471.738425361</v>
      </c>
      <c r="E1153">
        <v>1135.0079973212</v>
      </c>
      <c r="F1153">
        <v>4762.59989069327</v>
      </c>
      <c r="G1153">
        <v>1252.91598841468</v>
      </c>
      <c r="H1153">
        <v>9550.8408444133202</v>
      </c>
      <c r="I1153">
        <v>5294.1554706297402</v>
      </c>
      <c r="J1153">
        <v>376.04835158878097</v>
      </c>
      <c r="K1153">
        <v>100.1698823</v>
      </c>
    </row>
    <row r="1154" spans="1:11" hidden="1" x14ac:dyDescent="0.25">
      <c r="A1154">
        <v>186</v>
      </c>
      <c r="B1154" t="s">
        <v>249</v>
      </c>
      <c r="C1154" t="s">
        <v>208</v>
      </c>
      <c r="D1154">
        <v>6702.7742507795601</v>
      </c>
      <c r="E1154">
        <v>1590.30225508085</v>
      </c>
      <c r="F1154">
        <v>1590.30225508085</v>
      </c>
      <c r="G1154">
        <v>137.673093558814</v>
      </c>
      <c r="H1154">
        <v>2951.7078130534901</v>
      </c>
      <c r="I1154">
        <v>343.83354171606499</v>
      </c>
      <c r="J1154">
        <v>7.4852815099259598</v>
      </c>
      <c r="K1154">
        <v>81.470010779564802</v>
      </c>
    </row>
    <row r="1155" spans="1:11" hidden="1" x14ac:dyDescent="0.25">
      <c r="A1155">
        <v>172</v>
      </c>
      <c r="B1155" t="s">
        <v>251</v>
      </c>
      <c r="C1155" t="s">
        <v>208</v>
      </c>
      <c r="D1155">
        <v>0.50157096000000001</v>
      </c>
      <c r="E1155">
        <v>0.119213518965021</v>
      </c>
      <c r="F1155">
        <v>0.119213518965021</v>
      </c>
      <c r="G1155">
        <v>1.0119132768367799E-2</v>
      </c>
      <c r="H1155">
        <v>0.22444257379636601</v>
      </c>
      <c r="I1155">
        <v>2.7922817510326398E-2</v>
      </c>
      <c r="J1155">
        <v>6.5939799489730705E-4</v>
      </c>
      <c r="K1155" s="1">
        <v>-1.0842021724855E-17</v>
      </c>
    </row>
    <row r="1156" spans="1:11" hidden="1" x14ac:dyDescent="0.25">
      <c r="A1156">
        <v>178</v>
      </c>
      <c r="B1156" t="s">
        <v>252</v>
      </c>
      <c r="C1156" t="s">
        <v>208</v>
      </c>
      <c r="D1156">
        <v>1591.68413699999</v>
      </c>
      <c r="E1156">
        <v>537.79489554261897</v>
      </c>
      <c r="F1156">
        <v>537.79489554261897</v>
      </c>
      <c r="G1156">
        <v>24.072211042495201</v>
      </c>
      <c r="H1156">
        <v>453.49665562807598</v>
      </c>
      <c r="I1156">
        <v>38.487882064357798</v>
      </c>
      <c r="J1156">
        <v>3.7597179831450597E-2</v>
      </c>
      <c r="K1156" s="1">
        <v>-2.2683244171872699E-13</v>
      </c>
    </row>
    <row r="1157" spans="1:11" hidden="1" x14ac:dyDescent="0.25">
      <c r="A1157">
        <v>181</v>
      </c>
      <c r="B1157" t="s">
        <v>254</v>
      </c>
      <c r="C1157" t="s">
        <v>208</v>
      </c>
      <c r="D1157">
        <v>301.53441999999899</v>
      </c>
      <c r="E1157">
        <v>60.460546708663102</v>
      </c>
      <c r="F1157">
        <v>60.460546708663102</v>
      </c>
      <c r="G1157">
        <v>6.0145924675183702</v>
      </c>
      <c r="H1157">
        <v>154.324957551789</v>
      </c>
      <c r="I1157">
        <v>19.729311149882399</v>
      </c>
      <c r="J1157">
        <v>0.54446541348340405</v>
      </c>
      <c r="K1157" s="1">
        <v>-9.3258734068513102E-15</v>
      </c>
    </row>
    <row r="1158" spans="1:11" hidden="1" x14ac:dyDescent="0.25">
      <c r="A1158">
        <v>180</v>
      </c>
      <c r="B1158" t="s">
        <v>255</v>
      </c>
      <c r="C1158" t="s">
        <v>208</v>
      </c>
      <c r="D1158">
        <v>4809.0607017795601</v>
      </c>
      <c r="E1158">
        <v>991.93002896602195</v>
      </c>
      <c r="F1158">
        <v>991.93002896602195</v>
      </c>
      <c r="G1158">
        <v>107.57627968237701</v>
      </c>
      <c r="H1158">
        <v>2343.66321666368</v>
      </c>
      <c r="I1158">
        <v>285.58857820107801</v>
      </c>
      <c r="J1158">
        <v>6.9025585208186602</v>
      </c>
      <c r="K1158">
        <v>81.470010779564802</v>
      </c>
    </row>
    <row r="1159" spans="1:11" hidden="1" x14ac:dyDescent="0.25">
      <c r="A1159">
        <v>187</v>
      </c>
      <c r="B1159" t="s">
        <v>249</v>
      </c>
      <c r="C1159" t="s">
        <v>209</v>
      </c>
      <c r="D1159">
        <v>128709.9540752</v>
      </c>
      <c r="E1159">
        <v>17491.277487388201</v>
      </c>
      <c r="F1159">
        <v>26812.115577989</v>
      </c>
      <c r="G1159">
        <v>12015.693368926</v>
      </c>
      <c r="H1159">
        <v>30692.617550042502</v>
      </c>
      <c r="I1159">
        <v>24678.089447054299</v>
      </c>
      <c r="J1159">
        <v>7476.1445229996498</v>
      </c>
      <c r="K1159">
        <v>9544.0161207999899</v>
      </c>
    </row>
    <row r="1160" spans="1:11" hidden="1" x14ac:dyDescent="0.25">
      <c r="A1160">
        <v>173</v>
      </c>
      <c r="B1160" t="s">
        <v>251</v>
      </c>
      <c r="C1160" t="s">
        <v>209</v>
      </c>
      <c r="D1160">
        <v>64425.508500000004</v>
      </c>
      <c r="E1160">
        <v>2951.21667030858</v>
      </c>
      <c r="F1160">
        <v>13216.0185744885</v>
      </c>
      <c r="G1160">
        <v>5042.4203707664801</v>
      </c>
      <c r="H1160">
        <v>17025.896787461101</v>
      </c>
      <c r="I1160">
        <v>15637.435335763699</v>
      </c>
      <c r="J1160">
        <v>5043.00881121152</v>
      </c>
      <c r="K1160">
        <v>5509.5119500000001</v>
      </c>
    </row>
    <row r="1161" spans="1:11" hidden="1" x14ac:dyDescent="0.25">
      <c r="A1161">
        <v>179</v>
      </c>
      <c r="B1161" t="s">
        <v>252</v>
      </c>
      <c r="C1161" t="s">
        <v>209</v>
      </c>
      <c r="D1161">
        <v>13989.1811979999</v>
      </c>
      <c r="E1161">
        <v>3403.68435156039</v>
      </c>
      <c r="F1161">
        <v>2322.51533206964</v>
      </c>
      <c r="G1161">
        <v>891.92672605721896</v>
      </c>
      <c r="H1161">
        <v>4611.3596848478001</v>
      </c>
      <c r="I1161">
        <v>1827.90831434033</v>
      </c>
      <c r="J1161">
        <v>418.38278912460203</v>
      </c>
      <c r="K1161">
        <v>513.404</v>
      </c>
    </row>
    <row r="1162" spans="1:11" hidden="1" x14ac:dyDescent="0.25">
      <c r="A1162">
        <v>182</v>
      </c>
      <c r="B1162" t="s">
        <v>254</v>
      </c>
      <c r="C1162" t="s">
        <v>209</v>
      </c>
      <c r="D1162">
        <v>3940.3398978300002</v>
      </c>
      <c r="E1162">
        <v>1156.2126055681399</v>
      </c>
      <c r="F1162">
        <v>882.04813987469197</v>
      </c>
      <c r="G1162">
        <v>468.22353744540499</v>
      </c>
      <c r="H1162">
        <v>845.01487399975701</v>
      </c>
      <c r="I1162">
        <v>527.61291210289801</v>
      </c>
      <c r="J1162">
        <v>61.227828839094997</v>
      </c>
      <c r="K1162" s="1">
        <v>-4.1935205308263303E-14</v>
      </c>
    </row>
    <row r="1163" spans="1:11" hidden="1" x14ac:dyDescent="0.25">
      <c r="A1163">
        <v>181</v>
      </c>
      <c r="B1163" t="s">
        <v>255</v>
      </c>
      <c r="C1163" t="s">
        <v>209</v>
      </c>
      <c r="D1163">
        <v>46354.857498199999</v>
      </c>
      <c r="E1163">
        <v>9980.15246656208</v>
      </c>
      <c r="F1163">
        <v>10391.5185806793</v>
      </c>
      <c r="G1163">
        <v>5613.1185465366998</v>
      </c>
      <c r="H1163">
        <v>8210.3325373327607</v>
      </c>
      <c r="I1163">
        <v>6685.1180309799101</v>
      </c>
      <c r="J1163">
        <v>1953.5193023092199</v>
      </c>
      <c r="K1163">
        <v>3521.0980337999999</v>
      </c>
    </row>
    <row r="1164" spans="1:11" hidden="1" x14ac:dyDescent="0.25">
      <c r="A1164">
        <v>188</v>
      </c>
      <c r="B1164" t="s">
        <v>249</v>
      </c>
      <c r="C1164" t="s">
        <v>210</v>
      </c>
      <c r="D1164">
        <v>2678.9951975875601</v>
      </c>
      <c r="E1164">
        <v>346.86274549987002</v>
      </c>
      <c r="F1164">
        <v>346.86274549987002</v>
      </c>
      <c r="G1164">
        <v>626.13976229292996</v>
      </c>
      <c r="H1164">
        <v>433.22776727873702</v>
      </c>
      <c r="I1164">
        <v>618.57800017883199</v>
      </c>
      <c r="J1164">
        <v>112.18383054975899</v>
      </c>
      <c r="K1164">
        <v>195.14034628757</v>
      </c>
    </row>
    <row r="1165" spans="1:11" hidden="1" x14ac:dyDescent="0.25">
      <c r="A1165">
        <v>180</v>
      </c>
      <c r="B1165" t="s">
        <v>252</v>
      </c>
      <c r="C1165" t="s">
        <v>210</v>
      </c>
      <c r="D1165">
        <v>60.812220000000003</v>
      </c>
      <c r="E1165">
        <v>17.4684812144673</v>
      </c>
      <c r="F1165">
        <v>17.4684812144673</v>
      </c>
      <c r="G1165">
        <v>16.729639261114599</v>
      </c>
      <c r="H1165">
        <v>4.1925739917596001</v>
      </c>
      <c r="I1165">
        <v>4.5862416561819703</v>
      </c>
      <c r="J1165">
        <v>0.36680266200902301</v>
      </c>
      <c r="K1165" s="1">
        <v>4.1633363423443302E-17</v>
      </c>
    </row>
    <row r="1166" spans="1:11" hidden="1" x14ac:dyDescent="0.25">
      <c r="A1166">
        <v>183</v>
      </c>
      <c r="B1166" t="s">
        <v>254</v>
      </c>
      <c r="C1166" t="s">
        <v>210</v>
      </c>
      <c r="D1166">
        <v>33.857698517463</v>
      </c>
      <c r="E1166">
        <v>5.3820545866449399</v>
      </c>
      <c r="F1166">
        <v>5.3820545866449399</v>
      </c>
      <c r="G1166">
        <v>7.7688895899866202</v>
      </c>
      <c r="H1166">
        <v>8.2661598023558494</v>
      </c>
      <c r="I1166">
        <v>6.4775079861934799</v>
      </c>
      <c r="J1166">
        <v>0.57213820817414696</v>
      </c>
      <c r="K1166">
        <v>8.8937574630003399E-3</v>
      </c>
    </row>
    <row r="1167" spans="1:11" hidden="1" x14ac:dyDescent="0.25">
      <c r="A1167">
        <v>182</v>
      </c>
      <c r="B1167" t="s">
        <v>255</v>
      </c>
      <c r="C1167" t="s">
        <v>210</v>
      </c>
      <c r="D1167">
        <v>2584.3244201555399</v>
      </c>
      <c r="E1167">
        <v>324.01211337647499</v>
      </c>
      <c r="F1167">
        <v>324.01211337647499</v>
      </c>
      <c r="G1167">
        <v>601.64080878250195</v>
      </c>
      <c r="H1167">
        <v>420.76900101094702</v>
      </c>
      <c r="I1167">
        <v>607.51408453779402</v>
      </c>
      <c r="J1167">
        <v>111.244888415804</v>
      </c>
      <c r="K1167">
        <v>195.13141065554001</v>
      </c>
    </row>
    <row r="1168" spans="1:11" hidden="1" x14ac:dyDescent="0.25">
      <c r="A1168">
        <v>189</v>
      </c>
      <c r="B1168" t="s">
        <v>249</v>
      </c>
      <c r="C1168" t="s">
        <v>211</v>
      </c>
      <c r="D1168">
        <v>642642.49786439701</v>
      </c>
      <c r="E1168">
        <v>144778.026082311</v>
      </c>
      <c r="F1168">
        <v>111702.5556855</v>
      </c>
      <c r="G1168">
        <v>5642.2450004552002</v>
      </c>
      <c r="H1168">
        <v>250467.38882904901</v>
      </c>
      <c r="I1168">
        <v>65980.685288753404</v>
      </c>
      <c r="J1168">
        <v>7005.86660792974</v>
      </c>
      <c r="K1168">
        <v>57065.730370400197</v>
      </c>
    </row>
    <row r="1169" spans="1:11" hidden="1" x14ac:dyDescent="0.25">
      <c r="A1169">
        <v>174</v>
      </c>
      <c r="B1169" t="s">
        <v>251</v>
      </c>
      <c r="C1169" t="s">
        <v>211</v>
      </c>
      <c r="D1169">
        <v>73575.471064300305</v>
      </c>
      <c r="E1169">
        <v>1622.5109790281899</v>
      </c>
      <c r="F1169">
        <v>3670.47492772534</v>
      </c>
      <c r="G1169">
        <v>78.232290522212395</v>
      </c>
      <c r="H1169">
        <v>7756.8028668386196</v>
      </c>
      <c r="I1169">
        <v>6752.1253578567303</v>
      </c>
      <c r="J1169">
        <v>714.28858872888998</v>
      </c>
      <c r="K1169">
        <v>52981.036053600197</v>
      </c>
    </row>
    <row r="1170" spans="1:11" hidden="1" x14ac:dyDescent="0.25">
      <c r="A1170">
        <v>181</v>
      </c>
      <c r="B1170" t="s">
        <v>252</v>
      </c>
      <c r="C1170" t="s">
        <v>211</v>
      </c>
      <c r="D1170">
        <v>160986.34457999899</v>
      </c>
      <c r="E1170">
        <v>106813.188836751</v>
      </c>
      <c r="F1170">
        <v>31949.2583202155</v>
      </c>
      <c r="G1170">
        <v>613.86272429721305</v>
      </c>
      <c r="H1170">
        <v>18242.875442630801</v>
      </c>
      <c r="I1170">
        <v>3259.1875725217801</v>
      </c>
      <c r="J1170">
        <v>107.971683583035</v>
      </c>
      <c r="K1170" s="1">
        <v>-2.5668356329333599E-12</v>
      </c>
    </row>
    <row r="1171" spans="1:11" hidden="1" x14ac:dyDescent="0.25">
      <c r="A1171">
        <v>87</v>
      </c>
      <c r="B1171" t="s">
        <v>253</v>
      </c>
      <c r="C1171" t="s">
        <v>211</v>
      </c>
      <c r="D1171">
        <v>108.00001142999901</v>
      </c>
      <c r="E1171">
        <v>71.866527598171501</v>
      </c>
      <c r="F1171">
        <v>21.6206669089736</v>
      </c>
      <c r="G1171">
        <v>0.41477846187455297</v>
      </c>
      <c r="H1171">
        <v>12.344909510420001</v>
      </c>
      <c r="I1171">
        <v>1.6801346768357699</v>
      </c>
      <c r="J1171">
        <v>7.2994273724410905E-2</v>
      </c>
      <c r="K1171" s="1">
        <v>-2.3310346708438301E-16</v>
      </c>
    </row>
    <row r="1172" spans="1:11" hidden="1" x14ac:dyDescent="0.25">
      <c r="A1172">
        <v>184</v>
      </c>
      <c r="B1172" t="s">
        <v>254</v>
      </c>
      <c r="C1172" t="s">
        <v>211</v>
      </c>
      <c r="D1172">
        <v>398852.20161470998</v>
      </c>
      <c r="E1172">
        <v>34836.841792493098</v>
      </c>
      <c r="F1172">
        <v>75221.644485218698</v>
      </c>
      <c r="G1172">
        <v>4922.6766764690101</v>
      </c>
      <c r="H1172">
        <v>223181.01839253999</v>
      </c>
      <c r="I1172">
        <v>54713.750768607802</v>
      </c>
      <c r="J1172">
        <v>5976.2694993812402</v>
      </c>
      <c r="K1172" s="1">
        <v>2.8146547592644502E-12</v>
      </c>
    </row>
    <row r="1173" spans="1:11" hidden="1" x14ac:dyDescent="0.25">
      <c r="A1173">
        <v>183</v>
      </c>
      <c r="B1173" t="s">
        <v>255</v>
      </c>
      <c r="C1173" t="s">
        <v>211</v>
      </c>
      <c r="D1173">
        <v>9120.5527561031995</v>
      </c>
      <c r="E1173">
        <v>1433.60661289837</v>
      </c>
      <c r="F1173">
        <v>839.56096653153895</v>
      </c>
      <c r="G1173">
        <v>27.060714873970898</v>
      </c>
      <c r="H1173">
        <v>1274.42129851506</v>
      </c>
      <c r="I1173">
        <v>1253.9442325595101</v>
      </c>
      <c r="J1173">
        <v>207.263485164728</v>
      </c>
      <c r="K1173">
        <v>4084.6954455599898</v>
      </c>
    </row>
    <row r="1174" spans="1:11" hidden="1" x14ac:dyDescent="0.25">
      <c r="A1174">
        <v>190</v>
      </c>
      <c r="B1174" t="s">
        <v>249</v>
      </c>
      <c r="C1174" t="s">
        <v>212</v>
      </c>
      <c r="D1174">
        <v>777987.02198660001</v>
      </c>
      <c r="E1174">
        <v>267412.31318858702</v>
      </c>
      <c r="F1174">
        <v>145089.29623292299</v>
      </c>
      <c r="G1174">
        <v>12626.8575083287</v>
      </c>
      <c r="H1174">
        <v>251964.14772983099</v>
      </c>
      <c r="I1174">
        <v>85400.373957094795</v>
      </c>
      <c r="J1174">
        <v>5287.2088232334499</v>
      </c>
      <c r="K1174">
        <v>10206.824546600001</v>
      </c>
    </row>
    <row r="1175" spans="1:11" hidden="1" x14ac:dyDescent="0.25">
      <c r="A1175">
        <v>175</v>
      </c>
      <c r="B1175" t="s">
        <v>251</v>
      </c>
      <c r="C1175" t="s">
        <v>212</v>
      </c>
      <c r="D1175">
        <v>40114.6022543699</v>
      </c>
      <c r="E1175">
        <v>1860.6196457471101</v>
      </c>
      <c r="F1175">
        <v>5501.7557987943301</v>
      </c>
      <c r="G1175">
        <v>270.24975431407802</v>
      </c>
      <c r="H1175">
        <v>14469.844434729899</v>
      </c>
      <c r="I1175">
        <v>11245.5977871541</v>
      </c>
      <c r="J1175">
        <v>854.88768703039102</v>
      </c>
      <c r="K1175">
        <v>5911.6471466000003</v>
      </c>
    </row>
    <row r="1176" spans="1:11" hidden="1" x14ac:dyDescent="0.25">
      <c r="A1176">
        <v>182</v>
      </c>
      <c r="B1176" t="s">
        <v>252</v>
      </c>
      <c r="C1176" t="s">
        <v>212</v>
      </c>
      <c r="D1176">
        <v>360618.82380000001</v>
      </c>
      <c r="E1176">
        <v>210750.30946681299</v>
      </c>
      <c r="F1176">
        <v>68325.620392994693</v>
      </c>
      <c r="G1176">
        <v>5931.6089134456997</v>
      </c>
      <c r="H1176">
        <v>61307.2022334141</v>
      </c>
      <c r="I1176">
        <v>13650.3151506551</v>
      </c>
      <c r="J1176">
        <v>653.767642677249</v>
      </c>
      <c r="K1176" s="1">
        <v>-1.05471187339389E-12</v>
      </c>
    </row>
    <row r="1177" spans="1:11" hidden="1" x14ac:dyDescent="0.25">
      <c r="A1177">
        <v>185</v>
      </c>
      <c r="B1177" t="s">
        <v>254</v>
      </c>
      <c r="C1177" t="s">
        <v>212</v>
      </c>
      <c r="D1177">
        <v>291666.59466699901</v>
      </c>
      <c r="E1177">
        <v>28188.310336534101</v>
      </c>
      <c r="F1177">
        <v>56514.281469888003</v>
      </c>
      <c r="G1177">
        <v>5372.2644843870303</v>
      </c>
      <c r="H1177">
        <v>153318.72697499499</v>
      </c>
      <c r="I1177">
        <v>45902.517298116698</v>
      </c>
      <c r="J1177">
        <v>2370.4941030781702</v>
      </c>
      <c r="K1177" s="1">
        <v>1.97036831295349E-13</v>
      </c>
    </row>
    <row r="1178" spans="1:11" hidden="1" x14ac:dyDescent="0.25">
      <c r="A1178">
        <v>184</v>
      </c>
      <c r="B1178" t="s">
        <v>255</v>
      </c>
      <c r="C1178" t="s">
        <v>212</v>
      </c>
      <c r="D1178">
        <v>85584.973974199995</v>
      </c>
      <c r="E1178">
        <v>26611.9341446914</v>
      </c>
      <c r="F1178">
        <v>14747.242681822099</v>
      </c>
      <c r="G1178">
        <v>1052.7027927602701</v>
      </c>
      <c r="H1178">
        <v>22868.003810491999</v>
      </c>
      <c r="I1178">
        <v>14601.8585274666</v>
      </c>
      <c r="J1178">
        <v>1408.0553389673601</v>
      </c>
      <c r="K1178">
        <v>4295.1766779999998</v>
      </c>
    </row>
    <row r="1179" spans="1:11" hidden="1" x14ac:dyDescent="0.25">
      <c r="A1179">
        <v>83</v>
      </c>
      <c r="B1179" t="s">
        <v>256</v>
      </c>
      <c r="C1179" t="s">
        <v>212</v>
      </c>
      <c r="D1179">
        <v>1.95282994</v>
      </c>
      <c r="E1179">
        <v>1.14103767588841</v>
      </c>
      <c r="F1179">
        <v>0.37008198235170903</v>
      </c>
      <c r="G1179">
        <v>3.2110153825810103E-2</v>
      </c>
      <c r="H1179">
        <v>0.33211779615714598</v>
      </c>
      <c r="I1179">
        <v>7.3940940574723696E-2</v>
      </c>
      <c r="J1179">
        <v>3.54139120218968E-3</v>
      </c>
      <c r="K1179" s="1">
        <v>1.29223346433116E-17</v>
      </c>
    </row>
    <row r="1180" spans="1:11" hidden="1" x14ac:dyDescent="0.25">
      <c r="A1180">
        <v>191</v>
      </c>
      <c r="B1180" t="s">
        <v>249</v>
      </c>
      <c r="C1180" t="s">
        <v>213</v>
      </c>
      <c r="D1180">
        <v>10789921.534838799</v>
      </c>
      <c r="E1180">
        <v>2549016.9101364999</v>
      </c>
      <c r="F1180">
        <v>1680698.1691516801</v>
      </c>
      <c r="G1180">
        <v>1251143.56852364</v>
      </c>
      <c r="H1180">
        <v>2670327.5002880101</v>
      </c>
      <c r="I1180">
        <v>2258207.6043640701</v>
      </c>
      <c r="J1180">
        <v>342637.90696038498</v>
      </c>
      <c r="K1180">
        <v>37889.875414599999</v>
      </c>
    </row>
    <row r="1181" spans="1:11" hidden="1" x14ac:dyDescent="0.25">
      <c r="A1181">
        <v>176</v>
      </c>
      <c r="B1181" t="s">
        <v>251</v>
      </c>
      <c r="C1181" t="s">
        <v>213</v>
      </c>
      <c r="D1181">
        <v>1917879.4572689999</v>
      </c>
      <c r="E1181">
        <v>35904.214635198397</v>
      </c>
      <c r="F1181">
        <v>230487.55510761499</v>
      </c>
      <c r="G1181">
        <v>117456.290420438</v>
      </c>
      <c r="H1181">
        <v>698033.76854284003</v>
      </c>
      <c r="I1181">
        <v>679745.13680038997</v>
      </c>
      <c r="J1181">
        <v>126599.031642516</v>
      </c>
      <c r="K1181">
        <v>29653.46012</v>
      </c>
    </row>
    <row r="1182" spans="1:11" hidden="1" x14ac:dyDescent="0.25">
      <c r="A1182">
        <v>183</v>
      </c>
      <c r="B1182" t="s">
        <v>252</v>
      </c>
      <c r="C1182" t="s">
        <v>213</v>
      </c>
      <c r="D1182">
        <v>3021785.2354228902</v>
      </c>
      <c r="E1182">
        <v>1073710.0539542299</v>
      </c>
      <c r="F1182">
        <v>565556.57258665795</v>
      </c>
      <c r="G1182">
        <v>387919.79904030199</v>
      </c>
      <c r="H1182">
        <v>568853.17683031096</v>
      </c>
      <c r="I1182">
        <v>382740.11330332898</v>
      </c>
      <c r="J1182">
        <v>42418.718648760201</v>
      </c>
      <c r="K1182">
        <v>586.80105929999695</v>
      </c>
    </row>
    <row r="1183" spans="1:11" hidden="1" x14ac:dyDescent="0.25">
      <c r="A1183">
        <v>88</v>
      </c>
      <c r="B1183" t="s">
        <v>253</v>
      </c>
      <c r="C1183" t="s">
        <v>213</v>
      </c>
      <c r="D1183">
        <v>5320.5000309699999</v>
      </c>
      <c r="E1183">
        <v>1983.0695286278401</v>
      </c>
      <c r="F1183">
        <v>919.30653636443901</v>
      </c>
      <c r="G1183">
        <v>639.17675912331799</v>
      </c>
      <c r="H1183">
        <v>1028.27095588165</v>
      </c>
      <c r="I1183">
        <v>675.31140718822701</v>
      </c>
      <c r="J1183">
        <v>75.364843784513894</v>
      </c>
      <c r="K1183" s="1">
        <v>3.3481897809828297E-14</v>
      </c>
    </row>
    <row r="1184" spans="1:11" hidden="1" x14ac:dyDescent="0.25">
      <c r="A1184">
        <v>186</v>
      </c>
      <c r="B1184" t="s">
        <v>254</v>
      </c>
      <c r="C1184" t="s">
        <v>213</v>
      </c>
      <c r="D1184">
        <v>1287474.8024456101</v>
      </c>
      <c r="E1184">
        <v>68885.2688945025</v>
      </c>
      <c r="F1184">
        <v>201352.616212908</v>
      </c>
      <c r="G1184">
        <v>166887.33531361501</v>
      </c>
      <c r="H1184">
        <v>466071.86664958199</v>
      </c>
      <c r="I1184">
        <v>342824.17664450197</v>
      </c>
      <c r="J1184">
        <v>41453.5387305115</v>
      </c>
      <c r="K1184" s="1">
        <v>-8.2515938526483898E-13</v>
      </c>
    </row>
    <row r="1185" spans="1:11" hidden="1" x14ac:dyDescent="0.25">
      <c r="A1185">
        <v>185</v>
      </c>
      <c r="B1185" t="s">
        <v>255</v>
      </c>
      <c r="C1185" t="s">
        <v>213</v>
      </c>
      <c r="D1185">
        <v>4557379.7614698401</v>
      </c>
      <c r="E1185">
        <v>1368504.2435542699</v>
      </c>
      <c r="F1185">
        <v>682368.03132177505</v>
      </c>
      <c r="G1185">
        <v>578231.07608247001</v>
      </c>
      <c r="H1185">
        <v>936324.40507036203</v>
      </c>
      <c r="I1185">
        <v>852212.31923679705</v>
      </c>
      <c r="J1185">
        <v>132090.07751526299</v>
      </c>
      <c r="K1185">
        <v>7649.6086889000198</v>
      </c>
    </row>
    <row r="1186" spans="1:11" hidden="1" x14ac:dyDescent="0.25">
      <c r="A1186">
        <v>84</v>
      </c>
      <c r="B1186" t="s">
        <v>256</v>
      </c>
      <c r="C1186" t="s">
        <v>213</v>
      </c>
      <c r="D1186">
        <v>82.8036981021</v>
      </c>
      <c r="E1186">
        <v>30.862793262978801</v>
      </c>
      <c r="F1186">
        <v>14.3072987669313</v>
      </c>
      <c r="G1186">
        <v>9.9475996861125093</v>
      </c>
      <c r="H1186">
        <v>16.003125450033501</v>
      </c>
      <c r="I1186">
        <v>10.509967184427699</v>
      </c>
      <c r="J1186">
        <v>1.17291375161601</v>
      </c>
      <c r="K1186" s="1">
        <v>3.6620961254771298E-16</v>
      </c>
    </row>
    <row r="1187" spans="1:11" hidden="1" x14ac:dyDescent="0.25">
      <c r="A1187">
        <v>192</v>
      </c>
      <c r="B1187" t="s">
        <v>249</v>
      </c>
      <c r="C1187" t="s">
        <v>214</v>
      </c>
      <c r="D1187">
        <v>170264.3139605</v>
      </c>
      <c r="E1187">
        <v>26781.059001352402</v>
      </c>
      <c r="F1187">
        <v>37406.388391659399</v>
      </c>
      <c r="G1187">
        <v>26111.191062907201</v>
      </c>
      <c r="H1187">
        <v>24917.988077101101</v>
      </c>
      <c r="I1187">
        <v>20074.960048113498</v>
      </c>
      <c r="J1187">
        <v>4427.2662703661199</v>
      </c>
      <c r="K1187">
        <v>30545.461108999902</v>
      </c>
    </row>
    <row r="1188" spans="1:11" hidden="1" x14ac:dyDescent="0.25">
      <c r="A1188">
        <v>177</v>
      </c>
      <c r="B1188" t="s">
        <v>251</v>
      </c>
      <c r="C1188" t="s">
        <v>214</v>
      </c>
      <c r="D1188">
        <v>11942.396841</v>
      </c>
      <c r="E1188">
        <v>438.13873696681702</v>
      </c>
      <c r="F1188">
        <v>2184.2893865338501</v>
      </c>
      <c r="G1188">
        <v>1207.8087067418801</v>
      </c>
      <c r="H1188">
        <v>1739.8305182377001</v>
      </c>
      <c r="I1188">
        <v>2245.6001367203999</v>
      </c>
      <c r="J1188">
        <v>1261.0927077993199</v>
      </c>
      <c r="K1188">
        <v>2865.6366479999901</v>
      </c>
    </row>
    <row r="1189" spans="1:11" hidden="1" x14ac:dyDescent="0.25">
      <c r="A1189">
        <v>184</v>
      </c>
      <c r="B1189" t="s">
        <v>252</v>
      </c>
      <c r="C1189" t="s">
        <v>214</v>
      </c>
      <c r="D1189">
        <v>198.97852082999901</v>
      </c>
      <c r="E1189">
        <v>46.842057354947997</v>
      </c>
      <c r="F1189">
        <v>75.700177054834398</v>
      </c>
      <c r="G1189">
        <v>48.816263646668403</v>
      </c>
      <c r="H1189">
        <v>16.669490743845198</v>
      </c>
      <c r="I1189">
        <v>9.9611896220644702</v>
      </c>
      <c r="J1189">
        <v>0.98934240763926196</v>
      </c>
      <c r="K1189" s="1">
        <v>1.17766039975375E-15</v>
      </c>
    </row>
    <row r="1190" spans="1:11" hidden="1" x14ac:dyDescent="0.25">
      <c r="A1190">
        <v>89</v>
      </c>
      <c r="B1190" t="s">
        <v>253</v>
      </c>
      <c r="C1190" t="s">
        <v>214</v>
      </c>
      <c r="D1190">
        <v>20999.9706479999</v>
      </c>
      <c r="E1190">
        <v>5594.5332407511696</v>
      </c>
      <c r="F1190">
        <v>7609.4359905238598</v>
      </c>
      <c r="G1190">
        <v>4964.9106126975403</v>
      </c>
      <c r="H1190">
        <v>1792.3114837353601</v>
      </c>
      <c r="I1190">
        <v>936.65399939683903</v>
      </c>
      <c r="J1190">
        <v>102.125320895217</v>
      </c>
      <c r="K1190" s="1">
        <v>-3.8891112552619198E-13</v>
      </c>
    </row>
    <row r="1191" spans="1:11" hidden="1" x14ac:dyDescent="0.25">
      <c r="A1191">
        <v>187</v>
      </c>
      <c r="B1191" t="s">
        <v>254</v>
      </c>
      <c r="C1191" t="s">
        <v>214</v>
      </c>
      <c r="D1191">
        <v>32771.22479978</v>
      </c>
      <c r="E1191">
        <v>8482.51109611635</v>
      </c>
      <c r="F1191">
        <v>10936.646550351201</v>
      </c>
      <c r="G1191">
        <v>7644.5794821958898</v>
      </c>
      <c r="H1191">
        <v>3405.8496543852598</v>
      </c>
      <c r="I1191">
        <v>2064.9854330942899</v>
      </c>
      <c r="J1191">
        <v>236.652583636976</v>
      </c>
      <c r="K1191" s="1">
        <v>4.9861330342348903E-13</v>
      </c>
    </row>
    <row r="1192" spans="1:11" hidden="1" x14ac:dyDescent="0.25">
      <c r="A1192">
        <v>186</v>
      </c>
      <c r="B1192" t="s">
        <v>255</v>
      </c>
      <c r="C1192" t="s">
        <v>214</v>
      </c>
      <c r="D1192">
        <v>104351.74771364</v>
      </c>
      <c r="E1192">
        <v>12219.0376659226</v>
      </c>
      <c r="F1192">
        <v>16600.3109482037</v>
      </c>
      <c r="G1192">
        <v>12245.078718704401</v>
      </c>
      <c r="H1192">
        <v>17963.330658953098</v>
      </c>
      <c r="I1192">
        <v>14817.759255377499</v>
      </c>
      <c r="J1192">
        <v>2826.4051974785202</v>
      </c>
      <c r="K1192">
        <v>27679.825268999899</v>
      </c>
    </row>
    <row r="1193" spans="1:11" hidden="1" x14ac:dyDescent="0.25">
      <c r="A1193">
        <v>193</v>
      </c>
      <c r="B1193" t="s">
        <v>249</v>
      </c>
      <c r="C1193" t="s">
        <v>215</v>
      </c>
      <c r="D1193">
        <v>1.8473705999999901</v>
      </c>
      <c r="E1193">
        <v>0.61668704838489197</v>
      </c>
      <c r="F1193">
        <v>0</v>
      </c>
      <c r="G1193">
        <v>0</v>
      </c>
      <c r="H1193">
        <v>0.61668704838489197</v>
      </c>
      <c r="I1193">
        <v>0.359621496097565</v>
      </c>
      <c r="J1193">
        <v>0.25437500713264999</v>
      </c>
      <c r="K1193" s="1">
        <v>7.4593109467002705E-17</v>
      </c>
    </row>
    <row r="1194" spans="1:11" hidden="1" x14ac:dyDescent="0.25">
      <c r="A1194">
        <v>178</v>
      </c>
      <c r="B1194" t="s">
        <v>251</v>
      </c>
      <c r="C1194" t="s">
        <v>215</v>
      </c>
      <c r="D1194">
        <v>1.8473705999999901</v>
      </c>
      <c r="E1194">
        <v>0.61668704838489197</v>
      </c>
      <c r="F1194">
        <v>0</v>
      </c>
      <c r="G1194">
        <v>0</v>
      </c>
      <c r="H1194">
        <v>0.61668704838489197</v>
      </c>
      <c r="I1194">
        <v>0.359621496097565</v>
      </c>
      <c r="J1194">
        <v>0.25437500713264999</v>
      </c>
      <c r="K1194" s="1">
        <v>7.4593109467002705E-17</v>
      </c>
    </row>
    <row r="1195" spans="1:11" hidden="1" x14ac:dyDescent="0.25">
      <c r="A1195">
        <v>194</v>
      </c>
      <c r="B1195" t="s">
        <v>249</v>
      </c>
      <c r="C1195" t="s">
        <v>216</v>
      </c>
      <c r="D1195">
        <v>292220.60458667</v>
      </c>
      <c r="E1195">
        <v>52372.218073565702</v>
      </c>
      <c r="F1195">
        <v>23724.327128594901</v>
      </c>
      <c r="G1195">
        <v>18028.0317521625</v>
      </c>
      <c r="H1195">
        <v>32748.849315477499</v>
      </c>
      <c r="I1195">
        <v>38128.863923319703</v>
      </c>
      <c r="J1195">
        <v>27881.705546549401</v>
      </c>
      <c r="K1195">
        <v>99336.608846999996</v>
      </c>
    </row>
    <row r="1196" spans="1:11" hidden="1" x14ac:dyDescent="0.25">
      <c r="A1196">
        <v>179</v>
      </c>
      <c r="B1196" t="s">
        <v>251</v>
      </c>
      <c r="C1196" t="s">
        <v>216</v>
      </c>
      <c r="D1196">
        <v>18559.178226600001</v>
      </c>
      <c r="E1196">
        <v>147.12805273655599</v>
      </c>
      <c r="F1196">
        <v>1347.8712763101801</v>
      </c>
      <c r="G1196">
        <v>748.46806633398</v>
      </c>
      <c r="H1196">
        <v>2833.7613952399702</v>
      </c>
      <c r="I1196">
        <v>2633.6964820981598</v>
      </c>
      <c r="J1196">
        <v>2806.1541358811501</v>
      </c>
      <c r="K1196">
        <v>8042.0988179999904</v>
      </c>
    </row>
    <row r="1197" spans="1:11" hidden="1" x14ac:dyDescent="0.25">
      <c r="A1197">
        <v>185</v>
      </c>
      <c r="B1197" t="s">
        <v>252</v>
      </c>
      <c r="C1197" t="s">
        <v>216</v>
      </c>
      <c r="D1197">
        <v>38482.054175999903</v>
      </c>
      <c r="E1197">
        <v>23769.974862666699</v>
      </c>
      <c r="F1197">
        <v>1528.4072048586099</v>
      </c>
      <c r="G1197">
        <v>2214.5043600112599</v>
      </c>
      <c r="H1197">
        <v>1714.2484281601601</v>
      </c>
      <c r="I1197">
        <v>4502.1652083674498</v>
      </c>
      <c r="J1197">
        <v>1703.53001193574</v>
      </c>
      <c r="K1197">
        <v>3049.2240999999999</v>
      </c>
    </row>
    <row r="1198" spans="1:11" hidden="1" x14ac:dyDescent="0.25">
      <c r="A1198">
        <v>90</v>
      </c>
      <c r="B1198" t="s">
        <v>253</v>
      </c>
      <c r="C1198" t="s">
        <v>216</v>
      </c>
      <c r="D1198">
        <v>6.3312796919999998</v>
      </c>
      <c r="E1198">
        <v>2.1952258039750698</v>
      </c>
      <c r="F1198">
        <v>1.50287569571774</v>
      </c>
      <c r="G1198">
        <v>1.1285930363323999</v>
      </c>
      <c r="H1198">
        <v>1.0141949154618299</v>
      </c>
      <c r="I1198">
        <v>0.43375660978216002</v>
      </c>
      <c r="J1198">
        <v>5.6633630730783598E-2</v>
      </c>
      <c r="K1198" s="1">
        <v>-3.3224020323102603E-17</v>
      </c>
    </row>
    <row r="1199" spans="1:11" hidden="1" x14ac:dyDescent="0.25">
      <c r="A1199">
        <v>188</v>
      </c>
      <c r="B1199" t="s">
        <v>254</v>
      </c>
      <c r="C1199" t="s">
        <v>216</v>
      </c>
      <c r="D1199">
        <v>18236.244365879898</v>
      </c>
      <c r="E1199">
        <v>5681.4725400547004</v>
      </c>
      <c r="F1199">
        <v>4227.7530765380598</v>
      </c>
      <c r="G1199">
        <v>3247.0741778767501</v>
      </c>
      <c r="H1199">
        <v>3268.9268759378001</v>
      </c>
      <c r="I1199">
        <v>1568.2448906068601</v>
      </c>
      <c r="J1199">
        <v>242.772804865805</v>
      </c>
      <c r="K1199" s="1">
        <v>3.7985066481116502E-13</v>
      </c>
    </row>
    <row r="1200" spans="1:11" hidden="1" x14ac:dyDescent="0.25">
      <c r="A1200">
        <v>187</v>
      </c>
      <c r="B1200" t="s">
        <v>255</v>
      </c>
      <c r="C1200" t="s">
        <v>216</v>
      </c>
      <c r="D1200">
        <v>216936.85282</v>
      </c>
      <c r="E1200">
        <v>22771.475291613999</v>
      </c>
      <c r="F1200">
        <v>16618.805645938701</v>
      </c>
      <c r="G1200">
        <v>11816.859049254101</v>
      </c>
      <c r="H1200">
        <v>24930.900537835001</v>
      </c>
      <c r="I1200">
        <v>29424.3337374945</v>
      </c>
      <c r="J1200">
        <v>23129.197725863301</v>
      </c>
      <c r="K1200">
        <v>88245.280831999902</v>
      </c>
    </row>
    <row r="1201" spans="1:11" hidden="1" x14ac:dyDescent="0.25">
      <c r="A1201">
        <v>195</v>
      </c>
      <c r="B1201" t="s">
        <v>249</v>
      </c>
      <c r="C1201" t="s">
        <v>217</v>
      </c>
      <c r="D1201">
        <v>26674.742383000001</v>
      </c>
      <c r="E1201">
        <v>1033.1613860222301</v>
      </c>
      <c r="F1201">
        <v>2253.1571447706701</v>
      </c>
      <c r="G1201">
        <v>105.546658036224</v>
      </c>
      <c r="H1201">
        <v>10405.1331133475</v>
      </c>
      <c r="I1201">
        <v>7524.2997617784404</v>
      </c>
      <c r="J1201">
        <v>4834.1007340448296</v>
      </c>
      <c r="K1201">
        <v>519.34358499999996</v>
      </c>
    </row>
    <row r="1202" spans="1:11" hidden="1" x14ac:dyDescent="0.25">
      <c r="A1202">
        <v>180</v>
      </c>
      <c r="B1202" t="s">
        <v>251</v>
      </c>
      <c r="C1202" t="s">
        <v>217</v>
      </c>
      <c r="D1202">
        <v>7320.2746200000001</v>
      </c>
      <c r="E1202">
        <v>14.850396391018799</v>
      </c>
      <c r="F1202">
        <v>453.64560499853098</v>
      </c>
      <c r="G1202">
        <v>14.8498682000908</v>
      </c>
      <c r="H1202">
        <v>2572.58956376673</v>
      </c>
      <c r="I1202">
        <v>2172.01553808059</v>
      </c>
      <c r="J1202">
        <v>2092.32364856302</v>
      </c>
      <c r="K1202" s="1">
        <v>2.42028619368284E-14</v>
      </c>
    </row>
    <row r="1203" spans="1:11" hidden="1" x14ac:dyDescent="0.25">
      <c r="A1203">
        <v>186</v>
      </c>
      <c r="B1203" t="s">
        <v>252</v>
      </c>
      <c r="C1203" t="s">
        <v>217</v>
      </c>
      <c r="D1203">
        <v>720.24655700000005</v>
      </c>
      <c r="E1203">
        <v>177.59148123513501</v>
      </c>
      <c r="F1203">
        <v>84.007204136844194</v>
      </c>
      <c r="G1203">
        <v>4.1529722144393997</v>
      </c>
      <c r="H1203">
        <v>202.68358431741501</v>
      </c>
      <c r="I1203">
        <v>72.778857007345806</v>
      </c>
      <c r="J1203">
        <v>13.276373088819801</v>
      </c>
      <c r="K1203">
        <v>165.75608499999899</v>
      </c>
    </row>
    <row r="1204" spans="1:11" hidden="1" x14ac:dyDescent="0.25">
      <c r="A1204">
        <v>189</v>
      </c>
      <c r="B1204" t="s">
        <v>254</v>
      </c>
      <c r="C1204" t="s">
        <v>217</v>
      </c>
      <c r="D1204">
        <v>4173.2972010000003</v>
      </c>
      <c r="E1204">
        <v>46.772555371123502</v>
      </c>
      <c r="F1204">
        <v>286.69945751340799</v>
      </c>
      <c r="G1204">
        <v>11.072424652751</v>
      </c>
      <c r="H1204">
        <v>1975.29457428353</v>
      </c>
      <c r="I1204">
        <v>1312.6461689918101</v>
      </c>
      <c r="J1204">
        <v>540.81202018737099</v>
      </c>
      <c r="K1204" s="1">
        <v>4.3742787170231098E-14</v>
      </c>
    </row>
    <row r="1205" spans="1:11" hidden="1" x14ac:dyDescent="0.25">
      <c r="A1205">
        <v>188</v>
      </c>
      <c r="B1205" t="s">
        <v>255</v>
      </c>
      <c r="C1205" t="s">
        <v>217</v>
      </c>
      <c r="D1205">
        <v>14460.26583</v>
      </c>
      <c r="E1205">
        <v>793.73662967728103</v>
      </c>
      <c r="F1205">
        <v>1428.7054387378801</v>
      </c>
      <c r="G1205">
        <v>75.466600523493</v>
      </c>
      <c r="H1205">
        <v>5654.3218226480203</v>
      </c>
      <c r="I1205">
        <v>3966.77332454826</v>
      </c>
      <c r="J1205">
        <v>2187.6745138650499</v>
      </c>
      <c r="K1205">
        <v>353.58749999999998</v>
      </c>
    </row>
    <row r="1206" spans="1:11" hidden="1" x14ac:dyDescent="0.25">
      <c r="A1206">
        <v>85</v>
      </c>
      <c r="B1206" t="s">
        <v>256</v>
      </c>
      <c r="C1206" t="s">
        <v>217</v>
      </c>
      <c r="D1206">
        <v>0.65638196499999901</v>
      </c>
      <c r="E1206">
        <v>0.210225162941265</v>
      </c>
      <c r="F1206">
        <v>9.9444209820145804E-2</v>
      </c>
      <c r="G1206">
        <v>4.9161112136798498E-3</v>
      </c>
      <c r="H1206">
        <v>0.23992803447699401</v>
      </c>
      <c r="I1206">
        <v>8.6152453085632894E-2</v>
      </c>
      <c r="J1206">
        <v>1.5715993462281499E-2</v>
      </c>
      <c r="K1206" s="1">
        <v>2.3744027577432501E-17</v>
      </c>
    </row>
    <row r="1207" spans="1:11" hidden="1" x14ac:dyDescent="0.25">
      <c r="A1207">
        <v>196</v>
      </c>
      <c r="B1207" t="s">
        <v>249</v>
      </c>
      <c r="C1207" t="s">
        <v>218</v>
      </c>
      <c r="D1207">
        <v>853.39873637799894</v>
      </c>
      <c r="E1207">
        <v>205.80623427210799</v>
      </c>
      <c r="F1207">
        <v>205.80623427210799</v>
      </c>
      <c r="G1207">
        <v>67.367597497819105</v>
      </c>
      <c r="H1207">
        <v>214.56788961484401</v>
      </c>
      <c r="I1207">
        <v>114.232296006726</v>
      </c>
      <c r="J1207">
        <v>20.984042036393099</v>
      </c>
      <c r="K1207">
        <v>24.6344426779999</v>
      </c>
    </row>
    <row r="1208" spans="1:11" hidden="1" x14ac:dyDescent="0.25">
      <c r="A1208">
        <v>181</v>
      </c>
      <c r="B1208" t="s">
        <v>251</v>
      </c>
      <c r="C1208" t="s">
        <v>218</v>
      </c>
      <c r="D1208">
        <v>39.934997829999901</v>
      </c>
      <c r="E1208">
        <v>9.6959260245532892</v>
      </c>
      <c r="F1208">
        <v>9.6959260245532892</v>
      </c>
      <c r="G1208">
        <v>2.4837674589369998</v>
      </c>
      <c r="H1208">
        <v>12.1379223869752</v>
      </c>
      <c r="I1208">
        <v>5.3610482212254498</v>
      </c>
      <c r="J1208">
        <v>0.56040771375574305</v>
      </c>
      <c r="K1208" s="1">
        <v>2.2030988144905401E-16</v>
      </c>
    </row>
    <row r="1209" spans="1:11" hidden="1" x14ac:dyDescent="0.25">
      <c r="A1209">
        <v>187</v>
      </c>
      <c r="B1209" t="s">
        <v>252</v>
      </c>
      <c r="C1209" t="s">
        <v>218</v>
      </c>
      <c r="D1209">
        <v>318.24485399999998</v>
      </c>
      <c r="E1209">
        <v>97.262344083125896</v>
      </c>
      <c r="F1209">
        <v>97.262344083125896</v>
      </c>
      <c r="G1209">
        <v>36.4409597603333</v>
      </c>
      <c r="H1209">
        <v>59.296740774313498</v>
      </c>
      <c r="I1209">
        <v>26.847933561922702</v>
      </c>
      <c r="J1209">
        <v>1.1345317371785699</v>
      </c>
      <c r="K1209" s="1">
        <v>-2.12330153459561E-14</v>
      </c>
    </row>
    <row r="1210" spans="1:11" hidden="1" x14ac:dyDescent="0.25">
      <c r="A1210">
        <v>190</v>
      </c>
      <c r="B1210" t="s">
        <v>254</v>
      </c>
      <c r="C1210" t="s">
        <v>218</v>
      </c>
      <c r="D1210">
        <v>54.278776729999997</v>
      </c>
      <c r="E1210">
        <v>8.2227957153215101</v>
      </c>
      <c r="F1210">
        <v>8.2227957153215101</v>
      </c>
      <c r="G1210">
        <v>2.3562779925618802</v>
      </c>
      <c r="H1210">
        <v>24.399453212372599</v>
      </c>
      <c r="I1210">
        <v>9.9123024175739207</v>
      </c>
      <c r="J1210">
        <v>1.16515167684848</v>
      </c>
      <c r="K1210" s="1">
        <v>1.8839096949108101E-15</v>
      </c>
    </row>
    <row r="1211" spans="1:11" hidden="1" x14ac:dyDescent="0.25">
      <c r="A1211">
        <v>189</v>
      </c>
      <c r="B1211" t="s">
        <v>255</v>
      </c>
      <c r="C1211" t="s">
        <v>218</v>
      </c>
      <c r="D1211">
        <v>440.939922078</v>
      </c>
      <c r="E1211">
        <v>90.625087824053907</v>
      </c>
      <c r="F1211">
        <v>90.625087824053907</v>
      </c>
      <c r="G1211">
        <v>26.0865200864</v>
      </c>
      <c r="H1211">
        <v>118.73379446683499</v>
      </c>
      <c r="I1211">
        <v>72.111009136864496</v>
      </c>
      <c r="J1211">
        <v>18.1239800617921</v>
      </c>
      <c r="K1211">
        <v>24.6344426779999</v>
      </c>
    </row>
    <row r="1212" spans="1:11" hidden="1" x14ac:dyDescent="0.25">
      <c r="A1212">
        <v>197</v>
      </c>
      <c r="B1212" t="s">
        <v>249</v>
      </c>
      <c r="C1212" t="s">
        <v>219</v>
      </c>
      <c r="D1212">
        <v>167551.74934000001</v>
      </c>
      <c r="E1212">
        <v>53179.410656058797</v>
      </c>
      <c r="F1212">
        <v>42439.3430854256</v>
      </c>
      <c r="G1212">
        <v>30856.305592754601</v>
      </c>
      <c r="H1212">
        <v>15632.685260796299</v>
      </c>
      <c r="I1212">
        <v>20997.196037620699</v>
      </c>
      <c r="J1212">
        <v>2956.6131673436798</v>
      </c>
      <c r="K1212">
        <v>1490.1955399999999</v>
      </c>
    </row>
    <row r="1213" spans="1:11" hidden="1" x14ac:dyDescent="0.25">
      <c r="A1213">
        <v>182</v>
      </c>
      <c r="B1213" t="s">
        <v>251</v>
      </c>
      <c r="C1213" t="s">
        <v>219</v>
      </c>
      <c r="D1213">
        <v>185.57919699999999</v>
      </c>
      <c r="E1213">
        <v>29.567083212558199</v>
      </c>
      <c r="F1213">
        <v>46.1163715865694</v>
      </c>
      <c r="G1213">
        <v>37.744208398796999</v>
      </c>
      <c r="H1213">
        <v>22.219909524551301</v>
      </c>
      <c r="I1213">
        <v>42.809533977840999</v>
      </c>
      <c r="J1213">
        <v>6.9403342996829798</v>
      </c>
      <c r="K1213">
        <v>0.181756000000003</v>
      </c>
    </row>
    <row r="1214" spans="1:11" hidden="1" x14ac:dyDescent="0.25">
      <c r="A1214">
        <v>188</v>
      </c>
      <c r="B1214" t="s">
        <v>252</v>
      </c>
      <c r="C1214" t="s">
        <v>219</v>
      </c>
      <c r="D1214">
        <v>21181.407449999999</v>
      </c>
      <c r="E1214">
        <v>3966.3066816579799</v>
      </c>
      <c r="F1214">
        <v>9548.8758645434391</v>
      </c>
      <c r="G1214">
        <v>2296.3037609707399</v>
      </c>
      <c r="H1214">
        <v>2023.23123718131</v>
      </c>
      <c r="I1214">
        <v>2301.6430663380002</v>
      </c>
      <c r="J1214">
        <v>146.44749930850401</v>
      </c>
      <c r="K1214">
        <v>898.59933999999998</v>
      </c>
    </row>
    <row r="1215" spans="1:11" hidden="1" x14ac:dyDescent="0.25">
      <c r="A1215">
        <v>91</v>
      </c>
      <c r="B1215" t="s">
        <v>253</v>
      </c>
      <c r="C1215" t="s">
        <v>219</v>
      </c>
      <c r="D1215">
        <v>29.376000000000001</v>
      </c>
      <c r="E1215">
        <v>0</v>
      </c>
      <c r="F1215">
        <v>14.5599747937139</v>
      </c>
      <c r="G1215">
        <v>12.055612091785999</v>
      </c>
      <c r="H1215">
        <v>1.2965634224764599</v>
      </c>
      <c r="I1215">
        <v>1.3747062150540399</v>
      </c>
      <c r="J1215">
        <v>8.9143476969563901E-2</v>
      </c>
      <c r="K1215" s="1">
        <v>-1.7763568394002501E-15</v>
      </c>
    </row>
    <row r="1216" spans="1:11" hidden="1" x14ac:dyDescent="0.25">
      <c r="A1216">
        <v>191</v>
      </c>
      <c r="B1216" t="s">
        <v>254</v>
      </c>
      <c r="C1216" t="s">
        <v>219</v>
      </c>
      <c r="D1216">
        <v>2496.5195800000001</v>
      </c>
      <c r="E1216">
        <v>613.25190882110905</v>
      </c>
      <c r="F1216">
        <v>571.04408393813901</v>
      </c>
      <c r="G1216">
        <v>641.90407396582305</v>
      </c>
      <c r="H1216">
        <v>293.89788717783301</v>
      </c>
      <c r="I1216">
        <v>343.420990303851</v>
      </c>
      <c r="J1216">
        <v>33.000635793242999</v>
      </c>
      <c r="K1216" s="1">
        <v>-4.4131365228849901E-15</v>
      </c>
    </row>
    <row r="1217" spans="1:11" hidden="1" x14ac:dyDescent="0.25">
      <c r="A1217">
        <v>190</v>
      </c>
      <c r="B1217" t="s">
        <v>255</v>
      </c>
      <c r="C1217" t="s">
        <v>219</v>
      </c>
      <c r="D1217">
        <v>143658.84760000001</v>
      </c>
      <c r="E1217">
        <v>48570.289265534302</v>
      </c>
      <c r="F1217">
        <v>32258.7422801147</v>
      </c>
      <c r="G1217">
        <v>27868.298465139</v>
      </c>
      <c r="H1217">
        <v>13292.0300415192</v>
      </c>
      <c r="I1217">
        <v>18307.938779214801</v>
      </c>
      <c r="J1217">
        <v>2770.1345684776102</v>
      </c>
      <c r="K1217">
        <v>591.41419999999596</v>
      </c>
    </row>
    <row r="1218" spans="1:11" hidden="1" x14ac:dyDescent="0.25">
      <c r="A1218">
        <v>198</v>
      </c>
      <c r="B1218" t="s">
        <v>249</v>
      </c>
      <c r="C1218" t="s">
        <v>220</v>
      </c>
      <c r="D1218">
        <v>364761.84849161998</v>
      </c>
      <c r="E1218">
        <v>112893.394365992</v>
      </c>
      <c r="F1218">
        <v>90221.784300689294</v>
      </c>
      <c r="G1218">
        <v>35180.837884799701</v>
      </c>
      <c r="H1218">
        <v>60383.356458750801</v>
      </c>
      <c r="I1218">
        <v>51852.858083828498</v>
      </c>
      <c r="J1218">
        <v>9337.8080004389394</v>
      </c>
      <c r="K1218">
        <v>4891.8093971208</v>
      </c>
    </row>
    <row r="1219" spans="1:11" hidden="1" x14ac:dyDescent="0.25">
      <c r="A1219">
        <v>183</v>
      </c>
      <c r="B1219" t="s">
        <v>251</v>
      </c>
      <c r="C1219" t="s">
        <v>220</v>
      </c>
      <c r="D1219">
        <v>1692.4108429999901</v>
      </c>
      <c r="E1219">
        <v>81.668781714107197</v>
      </c>
      <c r="F1219">
        <v>325.03138836640801</v>
      </c>
      <c r="G1219">
        <v>67.076377702882795</v>
      </c>
      <c r="H1219">
        <v>329.77555974368101</v>
      </c>
      <c r="I1219">
        <v>639.28350619691605</v>
      </c>
      <c r="J1219">
        <v>232.73324927600299</v>
      </c>
      <c r="K1219">
        <v>16.84198</v>
      </c>
    </row>
    <row r="1220" spans="1:11" hidden="1" x14ac:dyDescent="0.25">
      <c r="A1220">
        <v>189</v>
      </c>
      <c r="B1220" t="s">
        <v>252</v>
      </c>
      <c r="C1220" t="s">
        <v>220</v>
      </c>
      <c r="D1220">
        <v>128699.977767</v>
      </c>
      <c r="E1220">
        <v>69523.536994312395</v>
      </c>
      <c r="F1220">
        <v>32695.783256583902</v>
      </c>
      <c r="G1220">
        <v>9354.5683381756808</v>
      </c>
      <c r="H1220">
        <v>8719.4267242988299</v>
      </c>
      <c r="I1220">
        <v>5860.8308081386904</v>
      </c>
      <c r="J1220">
        <v>1662.06490989037</v>
      </c>
      <c r="K1220">
        <v>883.76673559999995</v>
      </c>
    </row>
    <row r="1221" spans="1:11" hidden="1" x14ac:dyDescent="0.25">
      <c r="A1221">
        <v>192</v>
      </c>
      <c r="B1221" t="s">
        <v>254</v>
      </c>
      <c r="C1221" t="s">
        <v>220</v>
      </c>
      <c r="D1221">
        <v>176720.26916950001</v>
      </c>
      <c r="E1221">
        <v>26073.1805165064</v>
      </c>
      <c r="F1221">
        <v>45805.652331511999</v>
      </c>
      <c r="G1221">
        <v>21821.029509226399</v>
      </c>
      <c r="H1221">
        <v>43388.311188525302</v>
      </c>
      <c r="I1221">
        <v>35034.465336388297</v>
      </c>
      <c r="J1221">
        <v>4597.6302873414797</v>
      </c>
      <c r="K1221" s="1">
        <v>2.0894397323445401E-13</v>
      </c>
    </row>
    <row r="1222" spans="1:11" hidden="1" x14ac:dyDescent="0.25">
      <c r="A1222">
        <v>191</v>
      </c>
      <c r="B1222" t="s">
        <v>255</v>
      </c>
      <c r="C1222" t="s">
        <v>220</v>
      </c>
      <c r="D1222">
        <v>57649.206924000799</v>
      </c>
      <c r="E1222">
        <v>17215.008300609101</v>
      </c>
      <c r="F1222">
        <v>11395.3207164908</v>
      </c>
      <c r="G1222">
        <v>3938.1689604109602</v>
      </c>
      <c r="H1222">
        <v>7945.8464279171903</v>
      </c>
      <c r="I1222">
        <v>10318.2816688604</v>
      </c>
      <c r="J1222">
        <v>2845.3793742913199</v>
      </c>
      <c r="K1222">
        <v>3991.2014754207898</v>
      </c>
    </row>
    <row r="1223" spans="1:11" hidden="1" x14ac:dyDescent="0.25">
      <c r="A1223">
        <v>199</v>
      </c>
      <c r="B1223" t="s">
        <v>249</v>
      </c>
      <c r="C1223" t="s">
        <v>221</v>
      </c>
      <c r="D1223">
        <v>3512059.4267697898</v>
      </c>
      <c r="E1223">
        <v>986081.68812005396</v>
      </c>
      <c r="F1223">
        <v>381915.17139354802</v>
      </c>
      <c r="G1223">
        <v>202907.367038278</v>
      </c>
      <c r="H1223">
        <v>594091.66316022805</v>
      </c>
      <c r="I1223">
        <v>1033015.90075696</v>
      </c>
      <c r="J1223">
        <v>273494.133534825</v>
      </c>
      <c r="K1223">
        <v>40553.502765910998</v>
      </c>
    </row>
    <row r="1224" spans="1:11" hidden="1" x14ac:dyDescent="0.25">
      <c r="A1224">
        <v>184</v>
      </c>
      <c r="B1224" t="s">
        <v>251</v>
      </c>
      <c r="C1224" t="s">
        <v>221</v>
      </c>
      <c r="D1224">
        <v>1039139.76830964</v>
      </c>
      <c r="E1224">
        <v>35714.880424570103</v>
      </c>
      <c r="F1224">
        <v>74274.247497791497</v>
      </c>
      <c r="G1224">
        <v>29159.369459123202</v>
      </c>
      <c r="H1224">
        <v>236427.11875551101</v>
      </c>
      <c r="I1224">
        <v>471437.38371317502</v>
      </c>
      <c r="J1224">
        <v>159466.55634979601</v>
      </c>
      <c r="K1224">
        <v>32660.212109669901</v>
      </c>
    </row>
    <row r="1225" spans="1:11" hidden="1" x14ac:dyDescent="0.25">
      <c r="A1225">
        <v>190</v>
      </c>
      <c r="B1225" t="s">
        <v>252</v>
      </c>
      <c r="C1225" t="s">
        <v>221</v>
      </c>
      <c r="D1225">
        <v>417658.839375799</v>
      </c>
      <c r="E1225">
        <v>193233.22904036901</v>
      </c>
      <c r="F1225">
        <v>62347.356742542797</v>
      </c>
      <c r="G1225">
        <v>32158.835505532599</v>
      </c>
      <c r="H1225">
        <v>41992.583093530498</v>
      </c>
      <c r="I1225">
        <v>75004.250911687006</v>
      </c>
      <c r="J1225">
        <v>12916.889662137601</v>
      </c>
      <c r="K1225">
        <v>5.6944199999927401</v>
      </c>
    </row>
    <row r="1226" spans="1:11" hidden="1" x14ac:dyDescent="0.25">
      <c r="A1226">
        <v>92</v>
      </c>
      <c r="B1226" t="s">
        <v>253</v>
      </c>
      <c r="C1226" t="s">
        <v>221</v>
      </c>
      <c r="D1226">
        <v>320669.98543239897</v>
      </c>
      <c r="E1226">
        <v>97522.024212643693</v>
      </c>
      <c r="F1226">
        <v>2454.90423555504</v>
      </c>
      <c r="G1226">
        <v>16900.2343845383</v>
      </c>
      <c r="H1226">
        <v>3163.0384765009399</v>
      </c>
      <c r="I1226">
        <v>162810.93568345599</v>
      </c>
      <c r="J1226">
        <v>37818.848439705704</v>
      </c>
      <c r="K1226" s="1">
        <v>-1.4499539589818399E-11</v>
      </c>
    </row>
    <row r="1227" spans="1:11" hidden="1" x14ac:dyDescent="0.25">
      <c r="A1227">
        <v>193</v>
      </c>
      <c r="B1227" t="s">
        <v>254</v>
      </c>
      <c r="C1227" t="s">
        <v>221</v>
      </c>
      <c r="D1227">
        <v>1386778.07184267</v>
      </c>
      <c r="E1227">
        <v>573918.76450750697</v>
      </c>
      <c r="F1227">
        <v>200789.38272376201</v>
      </c>
      <c r="G1227">
        <v>105369.539314596</v>
      </c>
      <c r="H1227">
        <v>251167.28957108399</v>
      </c>
      <c r="I1227">
        <v>221721.44733969</v>
      </c>
      <c r="J1227">
        <v>33797.240959458402</v>
      </c>
      <c r="K1227">
        <v>14.407426577990501</v>
      </c>
    </row>
    <row r="1228" spans="1:11" hidden="1" x14ac:dyDescent="0.25">
      <c r="A1228">
        <v>192</v>
      </c>
      <c r="B1228" t="s">
        <v>255</v>
      </c>
      <c r="C1228" t="s">
        <v>221</v>
      </c>
      <c r="D1228">
        <v>347808.14411775098</v>
      </c>
      <c r="E1228">
        <v>85689.406740500897</v>
      </c>
      <c r="F1228">
        <v>42048.5979916906</v>
      </c>
      <c r="G1228">
        <v>19319.012321591399</v>
      </c>
      <c r="H1228">
        <v>61341.231513639999</v>
      </c>
      <c r="I1228">
        <v>102042.06492530199</v>
      </c>
      <c r="J1228">
        <v>29494.646771734198</v>
      </c>
      <c r="K1228">
        <v>7873.1838532899901</v>
      </c>
    </row>
    <row r="1229" spans="1:11" hidden="1" x14ac:dyDescent="0.25">
      <c r="A1229">
        <v>86</v>
      </c>
      <c r="B1229" t="s">
        <v>256</v>
      </c>
      <c r="C1229" t="s">
        <v>221</v>
      </c>
      <c r="D1229">
        <v>4.7991898129499804</v>
      </c>
      <c r="E1229">
        <v>3.1294102872012601</v>
      </c>
      <c r="F1229">
        <v>0.68721392742783804</v>
      </c>
      <c r="G1229">
        <v>0.29864133782191299</v>
      </c>
      <c r="H1229">
        <v>0.41516457305841498</v>
      </c>
      <c r="I1229">
        <v>0.24033949979069599</v>
      </c>
      <c r="J1229">
        <v>2.84201876498658E-2</v>
      </c>
      <c r="K1229" s="1">
        <v>7.7182700944995902E-17</v>
      </c>
    </row>
    <row r="1230" spans="1:11" hidden="1" x14ac:dyDescent="0.25">
      <c r="A1230">
        <v>200</v>
      </c>
      <c r="B1230" t="s">
        <v>249</v>
      </c>
      <c r="C1230" t="s">
        <v>223</v>
      </c>
      <c r="D1230">
        <v>3151654.4885650701</v>
      </c>
      <c r="E1230">
        <v>1900287.1577655501</v>
      </c>
      <c r="F1230">
        <v>274082.55170858803</v>
      </c>
      <c r="G1230">
        <v>464364.56611918</v>
      </c>
      <c r="H1230">
        <v>173783.05627851799</v>
      </c>
      <c r="I1230">
        <v>271498.38879430899</v>
      </c>
      <c r="J1230">
        <v>60005.290268645003</v>
      </c>
      <c r="K1230">
        <v>7633.4776302800001</v>
      </c>
    </row>
    <row r="1231" spans="1:11" hidden="1" x14ac:dyDescent="0.25">
      <c r="A1231">
        <v>185</v>
      </c>
      <c r="B1231" t="s">
        <v>251</v>
      </c>
      <c r="C1231" t="s">
        <v>223</v>
      </c>
      <c r="D1231">
        <v>20424.267974999999</v>
      </c>
      <c r="E1231">
        <v>3259.2878448665201</v>
      </c>
      <c r="F1231">
        <v>2705.6886834627098</v>
      </c>
      <c r="G1231">
        <v>3627.4590937865501</v>
      </c>
      <c r="H1231">
        <v>3225.0822135641902</v>
      </c>
      <c r="I1231">
        <v>5262.5695711997196</v>
      </c>
      <c r="J1231">
        <v>1728.2465931202801</v>
      </c>
      <c r="K1231">
        <v>615.93397500000003</v>
      </c>
    </row>
    <row r="1232" spans="1:11" hidden="1" x14ac:dyDescent="0.25">
      <c r="A1232">
        <v>191</v>
      </c>
      <c r="B1232" t="s">
        <v>252</v>
      </c>
      <c r="C1232" t="s">
        <v>223</v>
      </c>
      <c r="D1232">
        <v>525910.33763199905</v>
      </c>
      <c r="E1232">
        <v>392235.90546994703</v>
      </c>
      <c r="F1232">
        <v>40992.565006732701</v>
      </c>
      <c r="G1232">
        <v>48147.504978035497</v>
      </c>
      <c r="H1232">
        <v>18064.3098546113</v>
      </c>
      <c r="I1232">
        <v>21425.7390690553</v>
      </c>
      <c r="J1232">
        <v>5040.3344656169202</v>
      </c>
      <c r="K1232">
        <v>3.9787880000267499</v>
      </c>
    </row>
    <row r="1233" spans="1:11" hidden="1" x14ac:dyDescent="0.25">
      <c r="A1233">
        <v>93</v>
      </c>
      <c r="B1233" t="s">
        <v>253</v>
      </c>
      <c r="C1233" t="s">
        <v>223</v>
      </c>
      <c r="D1233">
        <v>468966.86285349901</v>
      </c>
      <c r="E1233">
        <v>465098.263112335</v>
      </c>
      <c r="F1233">
        <v>173.80664453569301</v>
      </c>
      <c r="G1233">
        <v>3226.8930845699401</v>
      </c>
      <c r="H1233">
        <v>64.153154630819301</v>
      </c>
      <c r="I1233">
        <v>332.72748211017398</v>
      </c>
      <c r="J1233">
        <v>71.0193753176261</v>
      </c>
      <c r="K1233" s="1">
        <v>7.6768452705877596E-14</v>
      </c>
    </row>
    <row r="1234" spans="1:11" hidden="1" x14ac:dyDescent="0.25">
      <c r="A1234">
        <v>194</v>
      </c>
      <c r="B1234" t="s">
        <v>254</v>
      </c>
      <c r="C1234" t="s">
        <v>223</v>
      </c>
      <c r="D1234">
        <v>6160.95553831899</v>
      </c>
      <c r="E1234">
        <v>4555.9186079786496</v>
      </c>
      <c r="F1234">
        <v>351.76823451526502</v>
      </c>
      <c r="G1234">
        <v>742.594523947634</v>
      </c>
      <c r="H1234">
        <v>179.95845363925301</v>
      </c>
      <c r="I1234">
        <v>235.39336828062</v>
      </c>
      <c r="J1234">
        <v>22.231745605571898</v>
      </c>
      <c r="K1234">
        <v>73.0906043519999</v>
      </c>
    </row>
    <row r="1235" spans="1:11" hidden="1" x14ac:dyDescent="0.25">
      <c r="A1235">
        <v>193</v>
      </c>
      <c r="B1235" t="s">
        <v>255</v>
      </c>
      <c r="C1235" t="s">
        <v>223</v>
      </c>
      <c r="D1235">
        <v>2130187.46430253</v>
      </c>
      <c r="E1235">
        <v>1035134.15228953</v>
      </c>
      <c r="F1235">
        <v>229858.446558706</v>
      </c>
      <c r="G1235">
        <v>408619.54728912702</v>
      </c>
      <c r="H1235">
        <v>152249.51678195701</v>
      </c>
      <c r="I1235">
        <v>244241.869569</v>
      </c>
      <c r="J1235">
        <v>53143.447960250996</v>
      </c>
      <c r="K1235">
        <v>6940.4838539600096</v>
      </c>
    </row>
    <row r="1236" spans="1:11" hidden="1" x14ac:dyDescent="0.25">
      <c r="A1236">
        <v>87</v>
      </c>
      <c r="B1236" t="s">
        <v>256</v>
      </c>
      <c r="C1236" t="s">
        <v>223</v>
      </c>
      <c r="D1236">
        <v>3.8844403461999999</v>
      </c>
      <c r="E1236">
        <v>3.08457491765878</v>
      </c>
      <c r="F1236">
        <v>0.20098825143704599</v>
      </c>
      <c r="G1236">
        <v>0.42400747750753898</v>
      </c>
      <c r="H1236">
        <v>7.4186052396974497E-2</v>
      </c>
      <c r="I1236">
        <v>9.3499392932757094E-2</v>
      </c>
      <c r="J1236">
        <v>7.1842542668992902E-3</v>
      </c>
      <c r="K1236" s="1">
        <v>1.7103289270958799E-17</v>
      </c>
    </row>
    <row r="1237" spans="1:11" hidden="1" x14ac:dyDescent="0.25">
      <c r="A1237">
        <v>201</v>
      </c>
      <c r="B1237" t="s">
        <v>249</v>
      </c>
      <c r="C1237" t="s">
        <v>224</v>
      </c>
      <c r="D1237">
        <v>4927537.3705429798</v>
      </c>
      <c r="E1237">
        <v>516007.50665134698</v>
      </c>
      <c r="F1237">
        <v>1365940.04832297</v>
      </c>
      <c r="G1237">
        <v>35273.728176182201</v>
      </c>
      <c r="H1237">
        <v>1630323.7389698599</v>
      </c>
      <c r="I1237">
        <v>932475.70275003999</v>
      </c>
      <c r="J1237">
        <v>330972.02981058898</v>
      </c>
      <c r="K1237">
        <v>116544.61586200001</v>
      </c>
    </row>
    <row r="1238" spans="1:11" hidden="1" x14ac:dyDescent="0.25">
      <c r="A1238">
        <v>186</v>
      </c>
      <c r="B1238" t="s">
        <v>251</v>
      </c>
      <c r="C1238" t="s">
        <v>224</v>
      </c>
      <c r="D1238">
        <v>201990.05636199901</v>
      </c>
      <c r="E1238">
        <v>1930.4244967713501</v>
      </c>
      <c r="F1238">
        <v>38861.6596314743</v>
      </c>
      <c r="G1238">
        <v>177.81190302112</v>
      </c>
      <c r="H1238">
        <v>38520.177434830199</v>
      </c>
      <c r="I1238">
        <v>24707.415104332002</v>
      </c>
      <c r="J1238">
        <v>27747.874851570901</v>
      </c>
      <c r="K1238">
        <v>70044.692940000095</v>
      </c>
    </row>
    <row r="1239" spans="1:11" hidden="1" x14ac:dyDescent="0.25">
      <c r="A1239">
        <v>192</v>
      </c>
      <c r="B1239" t="s">
        <v>252</v>
      </c>
      <c r="C1239" t="s">
        <v>224</v>
      </c>
      <c r="D1239">
        <v>1253114.6845072999</v>
      </c>
      <c r="E1239">
        <v>341134.46092753502</v>
      </c>
      <c r="F1239">
        <v>581955.79021327605</v>
      </c>
      <c r="G1239">
        <v>12023.6984384679</v>
      </c>
      <c r="H1239">
        <v>256321.73940452101</v>
      </c>
      <c r="I1239">
        <v>56378.242821338099</v>
      </c>
      <c r="J1239">
        <v>5300.7527021610604</v>
      </c>
      <c r="K1239" s="1">
        <v>-4.4197978610327401E-13</v>
      </c>
    </row>
    <row r="1240" spans="1:11" hidden="1" x14ac:dyDescent="0.25">
      <c r="A1240">
        <v>94</v>
      </c>
      <c r="B1240" t="s">
        <v>253</v>
      </c>
      <c r="C1240" t="s">
        <v>224</v>
      </c>
      <c r="D1240">
        <v>307.99998816999903</v>
      </c>
      <c r="E1240">
        <v>82.097677242364597</v>
      </c>
      <c r="F1240">
        <v>143.98694050040899</v>
      </c>
      <c r="G1240">
        <v>2.9775050867080899</v>
      </c>
      <c r="H1240">
        <v>63.639465487034002</v>
      </c>
      <c r="I1240">
        <v>13.9824633076661</v>
      </c>
      <c r="J1240">
        <v>1.3159365458177701</v>
      </c>
      <c r="K1240" s="1">
        <v>-2.3795798231168698E-15</v>
      </c>
    </row>
    <row r="1241" spans="1:11" hidden="1" x14ac:dyDescent="0.25">
      <c r="A1241">
        <v>195</v>
      </c>
      <c r="B1241" t="s">
        <v>254</v>
      </c>
      <c r="C1241" t="s">
        <v>224</v>
      </c>
      <c r="D1241">
        <v>3096021.6508258702</v>
      </c>
      <c r="E1241">
        <v>119368.588501331</v>
      </c>
      <c r="F1241">
        <v>633067.19819709903</v>
      </c>
      <c r="G1241">
        <v>20619.421560895898</v>
      </c>
      <c r="H1241">
        <v>1250987.4923994199</v>
      </c>
      <c r="I1241">
        <v>798983.41611851496</v>
      </c>
      <c r="J1241">
        <v>272995.53404860903</v>
      </c>
      <c r="K1241" s="1">
        <v>-1.56094755177083E-12</v>
      </c>
    </row>
    <row r="1242" spans="1:11" hidden="1" x14ac:dyDescent="0.25">
      <c r="A1242">
        <v>194</v>
      </c>
      <c r="B1242" t="s">
        <v>255</v>
      </c>
      <c r="C1242" t="s">
        <v>224</v>
      </c>
      <c r="D1242">
        <v>376102.83990013</v>
      </c>
      <c r="E1242">
        <v>53491.961863227203</v>
      </c>
      <c r="F1242">
        <v>111911.335505354</v>
      </c>
      <c r="G1242">
        <v>2449.8206587444702</v>
      </c>
      <c r="H1242">
        <v>84430.669604217197</v>
      </c>
      <c r="I1242">
        <v>52392.577911207001</v>
      </c>
      <c r="J1242">
        <v>24926.544715379699</v>
      </c>
      <c r="K1242">
        <v>46499.929641999901</v>
      </c>
    </row>
    <row r="1243" spans="1:11" hidden="1" x14ac:dyDescent="0.25">
      <c r="A1243">
        <v>202</v>
      </c>
      <c r="B1243" t="s">
        <v>249</v>
      </c>
      <c r="C1243" t="s">
        <v>225</v>
      </c>
      <c r="D1243">
        <v>4008372.7580406801</v>
      </c>
      <c r="E1243">
        <v>255583.66744519299</v>
      </c>
      <c r="F1243">
        <v>1637839.5106945899</v>
      </c>
      <c r="G1243">
        <v>19962.6998803448</v>
      </c>
      <c r="H1243">
        <v>1560395.87420839</v>
      </c>
      <c r="I1243">
        <v>414551.06506224303</v>
      </c>
      <c r="J1243">
        <v>104570.058182237</v>
      </c>
      <c r="K1243">
        <v>15469.8825676898</v>
      </c>
    </row>
    <row r="1244" spans="1:11" hidden="1" x14ac:dyDescent="0.25">
      <c r="A1244">
        <v>187</v>
      </c>
      <c r="B1244" t="s">
        <v>251</v>
      </c>
      <c r="C1244" t="s">
        <v>225</v>
      </c>
      <c r="D1244">
        <v>79531.246111000102</v>
      </c>
      <c r="E1244">
        <v>3463.6080644587601</v>
      </c>
      <c r="F1244">
        <v>33287.446604393597</v>
      </c>
      <c r="G1244">
        <v>131.68767705289301</v>
      </c>
      <c r="H1244">
        <v>21255.6216679196</v>
      </c>
      <c r="I1244">
        <v>7034.8204708132298</v>
      </c>
      <c r="J1244">
        <v>4023.7195663617599</v>
      </c>
      <c r="K1244">
        <v>10334.342060000001</v>
      </c>
    </row>
    <row r="1245" spans="1:11" hidden="1" x14ac:dyDescent="0.25">
      <c r="A1245">
        <v>193</v>
      </c>
      <c r="B1245" t="s">
        <v>252</v>
      </c>
      <c r="C1245" t="s">
        <v>225</v>
      </c>
      <c r="D1245">
        <v>405441.53739999997</v>
      </c>
      <c r="E1245">
        <v>73936.822737224706</v>
      </c>
      <c r="F1245">
        <v>222097.861782147</v>
      </c>
      <c r="G1245">
        <v>2266.49021418642</v>
      </c>
      <c r="H1245">
        <v>93018.618102081193</v>
      </c>
      <c r="I1245">
        <v>13364.787188731199</v>
      </c>
      <c r="J1245">
        <v>756.95737562856505</v>
      </c>
      <c r="K1245" s="1">
        <v>-1.36640698755741E-12</v>
      </c>
    </row>
    <row r="1246" spans="1:11" hidden="1" x14ac:dyDescent="0.25">
      <c r="A1246">
        <v>196</v>
      </c>
      <c r="B1246" t="s">
        <v>254</v>
      </c>
      <c r="C1246" t="s">
        <v>225</v>
      </c>
      <c r="D1246">
        <v>3409799.7826280999</v>
      </c>
      <c r="E1246">
        <v>161307.244057884</v>
      </c>
      <c r="F1246">
        <v>1331722.3117881301</v>
      </c>
      <c r="G1246">
        <v>16989.914146842399</v>
      </c>
      <c r="H1246">
        <v>1418060.4366407001</v>
      </c>
      <c r="I1246">
        <v>386076.97084382997</v>
      </c>
      <c r="J1246">
        <v>95642.905150701496</v>
      </c>
      <c r="K1246" s="1">
        <v>-5.3555770929136699E-13</v>
      </c>
    </row>
    <row r="1247" spans="1:11" hidden="1" x14ac:dyDescent="0.25">
      <c r="A1247">
        <v>195</v>
      </c>
      <c r="B1247" t="s">
        <v>255</v>
      </c>
      <c r="C1247" t="s">
        <v>225</v>
      </c>
      <c r="D1247">
        <v>113600.423438539</v>
      </c>
      <c r="E1247">
        <v>16876.054291633202</v>
      </c>
      <c r="F1247">
        <v>50731.940361438603</v>
      </c>
      <c r="G1247">
        <v>574.61333414358296</v>
      </c>
      <c r="H1247">
        <v>28061.318102388101</v>
      </c>
      <c r="I1247">
        <v>8074.4695765589504</v>
      </c>
      <c r="J1247">
        <v>4146.49135188742</v>
      </c>
      <c r="K1247">
        <v>5135.5364204898297</v>
      </c>
    </row>
    <row r="1248" spans="1:11" hidden="1" x14ac:dyDescent="0.25">
      <c r="A1248">
        <v>203</v>
      </c>
      <c r="B1248" t="s">
        <v>249</v>
      </c>
      <c r="C1248" t="s">
        <v>226</v>
      </c>
      <c r="D1248">
        <v>2122348.7410380398</v>
      </c>
      <c r="E1248">
        <v>912621.37134634296</v>
      </c>
      <c r="F1248">
        <v>180296.12349025099</v>
      </c>
      <c r="G1248">
        <v>125454.37808774901</v>
      </c>
      <c r="H1248">
        <v>167701.20692616201</v>
      </c>
      <c r="I1248">
        <v>538120.07812833798</v>
      </c>
      <c r="J1248">
        <v>195768.58875945499</v>
      </c>
      <c r="K1248">
        <v>2386.9942997297198</v>
      </c>
    </row>
    <row r="1249" spans="1:11" hidden="1" x14ac:dyDescent="0.25">
      <c r="A1249">
        <v>188</v>
      </c>
      <c r="B1249" t="s">
        <v>251</v>
      </c>
      <c r="C1249" t="s">
        <v>226</v>
      </c>
      <c r="D1249">
        <v>521784.30172499898</v>
      </c>
      <c r="E1249">
        <v>8834.8994356648309</v>
      </c>
      <c r="F1249">
        <v>35946.902189301101</v>
      </c>
      <c r="G1249">
        <v>15254.936720834499</v>
      </c>
      <c r="H1249">
        <v>64055.368857757298</v>
      </c>
      <c r="I1249">
        <v>275351.16742566699</v>
      </c>
      <c r="J1249">
        <v>120850.75528577399</v>
      </c>
      <c r="K1249">
        <v>1490.27181</v>
      </c>
    </row>
    <row r="1250" spans="1:11" hidden="1" x14ac:dyDescent="0.25">
      <c r="A1250">
        <v>194</v>
      </c>
      <c r="B1250" t="s">
        <v>252</v>
      </c>
      <c r="C1250" t="s">
        <v>226</v>
      </c>
      <c r="D1250">
        <v>454105.66330889898</v>
      </c>
      <c r="E1250">
        <v>351279.76238884497</v>
      </c>
      <c r="F1250">
        <v>35935.352175581997</v>
      </c>
      <c r="G1250">
        <v>27693.147970230901</v>
      </c>
      <c r="H1250">
        <v>10760.9654701337</v>
      </c>
      <c r="I1250">
        <v>23445.8786816541</v>
      </c>
      <c r="J1250">
        <v>4990.5566224540198</v>
      </c>
      <c r="K1250" s="1">
        <v>-1.34336593498457E-11</v>
      </c>
    </row>
    <row r="1251" spans="1:11" hidden="1" x14ac:dyDescent="0.25">
      <c r="A1251">
        <v>95</v>
      </c>
      <c r="B1251" t="s">
        <v>253</v>
      </c>
      <c r="C1251" t="s">
        <v>226</v>
      </c>
      <c r="D1251">
        <v>478802.33070825902</v>
      </c>
      <c r="E1251">
        <v>437951.82255603198</v>
      </c>
      <c r="F1251">
        <v>12635.200611510099</v>
      </c>
      <c r="G1251">
        <v>19099.583883269199</v>
      </c>
      <c r="H1251">
        <v>1798.9346688390599</v>
      </c>
      <c r="I1251">
        <v>6406.0206723320698</v>
      </c>
      <c r="J1251">
        <v>910.76831627679496</v>
      </c>
      <c r="K1251" s="1">
        <v>-1.54330273536315E-11</v>
      </c>
    </row>
    <row r="1252" spans="1:11" hidden="1" x14ac:dyDescent="0.25">
      <c r="A1252">
        <v>197</v>
      </c>
      <c r="B1252" t="s">
        <v>254</v>
      </c>
      <c r="C1252" t="s">
        <v>226</v>
      </c>
      <c r="D1252">
        <v>259284.85429077101</v>
      </c>
      <c r="E1252">
        <v>35787.732615294401</v>
      </c>
      <c r="F1252">
        <v>35712.700408087301</v>
      </c>
      <c r="G1252">
        <v>29051.693234689999</v>
      </c>
      <c r="H1252">
        <v>45792.729537146297</v>
      </c>
      <c r="I1252">
        <v>91666.742136909903</v>
      </c>
      <c r="J1252">
        <v>21272.571107771899</v>
      </c>
      <c r="K1252">
        <v>0.68525087077902702</v>
      </c>
    </row>
    <row r="1253" spans="1:11" hidden="1" x14ac:dyDescent="0.25">
      <c r="A1253">
        <v>196</v>
      </c>
      <c r="B1253" t="s">
        <v>255</v>
      </c>
      <c r="C1253" t="s">
        <v>226</v>
      </c>
      <c r="D1253">
        <v>408336.94334786001</v>
      </c>
      <c r="E1253">
        <v>78748.461470828202</v>
      </c>
      <c r="F1253">
        <v>60059.806864622798</v>
      </c>
      <c r="G1253">
        <v>34351.167586705204</v>
      </c>
      <c r="H1253">
        <v>45290.7839813959</v>
      </c>
      <c r="I1253">
        <v>141247.22762535201</v>
      </c>
      <c r="J1253">
        <v>47743.458253914701</v>
      </c>
      <c r="K1253">
        <v>896.03756504</v>
      </c>
    </row>
    <row r="1254" spans="1:11" hidden="1" x14ac:dyDescent="0.25">
      <c r="A1254">
        <v>88</v>
      </c>
      <c r="B1254" t="s">
        <v>256</v>
      </c>
      <c r="C1254" t="s">
        <v>226</v>
      </c>
      <c r="D1254">
        <v>34.8315968195</v>
      </c>
      <c r="E1254">
        <v>18.887172117457201</v>
      </c>
      <c r="F1254">
        <v>6.1494490847691798</v>
      </c>
      <c r="G1254">
        <v>3.8500671651187299</v>
      </c>
      <c r="H1254">
        <v>2.4131619950044798</v>
      </c>
      <c r="I1254">
        <v>3.04557270667499</v>
      </c>
      <c r="J1254">
        <v>0.48617375047530897</v>
      </c>
      <c r="K1254" s="1">
        <v>-1.56177840638879E-16</v>
      </c>
    </row>
    <row r="1255" spans="1:11" hidden="1" x14ac:dyDescent="0.25">
      <c r="A1255">
        <v>204</v>
      </c>
      <c r="B1255" t="s">
        <v>249</v>
      </c>
      <c r="C1255" t="s">
        <v>227</v>
      </c>
      <c r="D1255">
        <v>729858.97228393995</v>
      </c>
      <c r="E1255">
        <v>171127.07452683701</v>
      </c>
      <c r="F1255">
        <v>101986.415342148</v>
      </c>
      <c r="G1255">
        <v>56054.879353944998</v>
      </c>
      <c r="H1255">
        <v>65679.395489817005</v>
      </c>
      <c r="I1255">
        <v>107740.593780054</v>
      </c>
      <c r="J1255">
        <v>181069.60146299601</v>
      </c>
      <c r="K1255">
        <v>46201.012328140998</v>
      </c>
    </row>
    <row r="1256" spans="1:11" hidden="1" x14ac:dyDescent="0.25">
      <c r="A1256">
        <v>189</v>
      </c>
      <c r="B1256" t="s">
        <v>251</v>
      </c>
      <c r="C1256" t="s">
        <v>227</v>
      </c>
      <c r="D1256">
        <v>221165.703784999</v>
      </c>
      <c r="E1256">
        <v>10655.5645866469</v>
      </c>
      <c r="F1256">
        <v>7449.53230716094</v>
      </c>
      <c r="G1256">
        <v>7021.6319184506101</v>
      </c>
      <c r="H1256">
        <v>14351.7593582148</v>
      </c>
      <c r="I1256">
        <v>38675.813022040697</v>
      </c>
      <c r="J1256">
        <v>108839.088552485</v>
      </c>
      <c r="K1256">
        <v>34172.314039999997</v>
      </c>
    </row>
    <row r="1257" spans="1:11" hidden="1" x14ac:dyDescent="0.25">
      <c r="A1257">
        <v>195</v>
      </c>
      <c r="B1257" t="s">
        <v>252</v>
      </c>
      <c r="C1257" t="s">
        <v>227</v>
      </c>
      <c r="D1257">
        <v>123738.85417999999</v>
      </c>
      <c r="E1257">
        <v>70675.446171912306</v>
      </c>
      <c r="F1257">
        <v>27390.716932712301</v>
      </c>
      <c r="G1257">
        <v>12400.729090807299</v>
      </c>
      <c r="H1257">
        <v>5963.6908611205599</v>
      </c>
      <c r="I1257">
        <v>3620.38082710355</v>
      </c>
      <c r="J1257">
        <v>3687.89029634386</v>
      </c>
      <c r="K1257" s="1">
        <v>-2.2545819378105798E-12</v>
      </c>
    </row>
    <row r="1258" spans="1:11" hidden="1" x14ac:dyDescent="0.25">
      <c r="A1258">
        <v>96</v>
      </c>
      <c r="B1258" t="s">
        <v>253</v>
      </c>
      <c r="C1258" t="s">
        <v>227</v>
      </c>
      <c r="D1258">
        <v>13282.502424099899</v>
      </c>
      <c r="E1258">
        <v>7730.41360147463</v>
      </c>
      <c r="F1258">
        <v>3057.1977242211301</v>
      </c>
      <c r="G1258">
        <v>1330.80580604841</v>
      </c>
      <c r="H1258">
        <v>665.83624681624406</v>
      </c>
      <c r="I1258">
        <v>396.65356237214201</v>
      </c>
      <c r="J1258">
        <v>101.595483167425</v>
      </c>
      <c r="K1258" s="1">
        <v>1.48097679952829E-13</v>
      </c>
    </row>
    <row r="1259" spans="1:11" hidden="1" x14ac:dyDescent="0.25">
      <c r="A1259">
        <v>198</v>
      </c>
      <c r="B1259" t="s">
        <v>254</v>
      </c>
      <c r="C1259" t="s">
        <v>227</v>
      </c>
      <c r="D1259">
        <v>66547.518237520795</v>
      </c>
      <c r="E1259">
        <v>9175.8868172090097</v>
      </c>
      <c r="F1259">
        <v>13213.157034989201</v>
      </c>
      <c r="G1259">
        <v>9965.4462596898993</v>
      </c>
      <c r="H1259">
        <v>15486.566851399901</v>
      </c>
      <c r="I1259">
        <v>12887.8227156704</v>
      </c>
      <c r="J1259">
        <v>5812.6704552414603</v>
      </c>
      <c r="K1259">
        <v>5.9681033209998597</v>
      </c>
    </row>
    <row r="1260" spans="1:11" hidden="1" x14ac:dyDescent="0.25">
      <c r="A1260">
        <v>197</v>
      </c>
      <c r="B1260" t="s">
        <v>255</v>
      </c>
      <c r="C1260" t="s">
        <v>227</v>
      </c>
      <c r="D1260">
        <v>305118.08807703998</v>
      </c>
      <c r="E1260">
        <v>72886.095406146604</v>
      </c>
      <c r="F1260">
        <v>50874.3730702627</v>
      </c>
      <c r="G1260">
        <v>25335.623747419198</v>
      </c>
      <c r="H1260">
        <v>29211.225222895799</v>
      </c>
      <c r="I1260">
        <v>52159.724434193697</v>
      </c>
      <c r="J1260">
        <v>62628.324760921598</v>
      </c>
      <c r="K1260">
        <v>12022.721435199999</v>
      </c>
    </row>
    <row r="1261" spans="1:11" hidden="1" x14ac:dyDescent="0.25">
      <c r="A1261">
        <v>89</v>
      </c>
      <c r="B1261" t="s">
        <v>256</v>
      </c>
      <c r="C1261" t="s">
        <v>227</v>
      </c>
      <c r="D1261">
        <v>6.1873940748000003</v>
      </c>
      <c r="E1261">
        <v>3.60106355418056</v>
      </c>
      <c r="F1261">
        <v>1.42413505469419</v>
      </c>
      <c r="G1261">
        <v>0.61992941567087501</v>
      </c>
      <c r="H1261">
        <v>0.31016664040709802</v>
      </c>
      <c r="I1261">
        <v>0.18477317543637001</v>
      </c>
      <c r="J1261">
        <v>4.73262344108899E-2</v>
      </c>
      <c r="K1261" s="1">
        <v>-1.57499423794832E-17</v>
      </c>
    </row>
    <row r="1262" spans="1:11" hidden="1" x14ac:dyDescent="0.25">
      <c r="A1262">
        <v>205</v>
      </c>
      <c r="B1262" t="s">
        <v>249</v>
      </c>
      <c r="C1262" t="s">
        <v>228</v>
      </c>
      <c r="D1262">
        <v>50884700.855185702</v>
      </c>
      <c r="E1262">
        <v>5815512.9413983701</v>
      </c>
      <c r="F1262">
        <v>3096732.8168093301</v>
      </c>
      <c r="G1262">
        <v>3459096.08932955</v>
      </c>
      <c r="H1262">
        <v>3354066.2231195099</v>
      </c>
      <c r="I1262">
        <v>12412778.716266301</v>
      </c>
      <c r="J1262">
        <v>17849537.818626899</v>
      </c>
      <c r="K1262">
        <v>4896976.2496341197</v>
      </c>
    </row>
    <row r="1263" spans="1:11" hidden="1" x14ac:dyDescent="0.25">
      <c r="A1263">
        <v>190</v>
      </c>
      <c r="B1263" t="s">
        <v>251</v>
      </c>
      <c r="C1263" t="s">
        <v>228</v>
      </c>
      <c r="D1263">
        <v>1246564.25039922</v>
      </c>
      <c r="E1263">
        <v>13686.7243210742</v>
      </c>
      <c r="F1263">
        <v>45250.607761970299</v>
      </c>
      <c r="G1263">
        <v>23885.809259911599</v>
      </c>
      <c r="H1263">
        <v>98002.695862058506</v>
      </c>
      <c r="I1263">
        <v>324289.15505733399</v>
      </c>
      <c r="J1263">
        <v>734164.84169871302</v>
      </c>
      <c r="K1263">
        <v>7284.41643814498</v>
      </c>
    </row>
    <row r="1264" spans="1:11" hidden="1" x14ac:dyDescent="0.25">
      <c r="A1264">
        <v>196</v>
      </c>
      <c r="B1264" t="s">
        <v>252</v>
      </c>
      <c r="C1264" t="s">
        <v>228</v>
      </c>
      <c r="D1264">
        <v>2245537.24276334</v>
      </c>
      <c r="E1264">
        <v>632762.61648567906</v>
      </c>
      <c r="F1264">
        <v>196786.88295746301</v>
      </c>
      <c r="G1264">
        <v>261753.53633821299</v>
      </c>
      <c r="H1264">
        <v>192616.711393112</v>
      </c>
      <c r="I1264">
        <v>538896.52676690905</v>
      </c>
      <c r="J1264">
        <v>397411.83448660898</v>
      </c>
      <c r="K1264">
        <v>25309.1343354454</v>
      </c>
    </row>
    <row r="1265" spans="1:11" hidden="1" x14ac:dyDescent="0.25">
      <c r="A1265">
        <v>97</v>
      </c>
      <c r="B1265" t="s">
        <v>253</v>
      </c>
      <c r="C1265" t="s">
        <v>228</v>
      </c>
      <c r="D1265">
        <v>1556581.57817763</v>
      </c>
      <c r="E1265">
        <v>266441.26479338203</v>
      </c>
      <c r="F1265">
        <v>86284.690774570699</v>
      </c>
      <c r="G1265">
        <v>206645.277675702</v>
      </c>
      <c r="H1265">
        <v>181799.31541144499</v>
      </c>
      <c r="I1265">
        <v>445626.24418226001</v>
      </c>
      <c r="J1265">
        <v>364666.408908432</v>
      </c>
      <c r="K1265">
        <v>5118.3764318492204</v>
      </c>
    </row>
    <row r="1266" spans="1:11" hidden="1" x14ac:dyDescent="0.25">
      <c r="A1266">
        <v>199</v>
      </c>
      <c r="B1266" t="s">
        <v>254</v>
      </c>
      <c r="C1266" t="s">
        <v>228</v>
      </c>
      <c r="D1266">
        <v>4305630.7628492601</v>
      </c>
      <c r="E1266">
        <v>582993.46439348103</v>
      </c>
      <c r="F1266">
        <v>485859.00127164001</v>
      </c>
      <c r="G1266">
        <v>798671.62421342696</v>
      </c>
      <c r="H1266">
        <v>489136.104606112</v>
      </c>
      <c r="I1266">
        <v>1351379.83640048</v>
      </c>
      <c r="J1266">
        <v>597590.73196402902</v>
      </c>
      <c r="K1266" s="1">
        <v>1.5462908731223E-12</v>
      </c>
    </row>
    <row r="1267" spans="1:11" hidden="1" x14ac:dyDescent="0.25">
      <c r="A1267">
        <v>198</v>
      </c>
      <c r="B1267" t="s">
        <v>255</v>
      </c>
      <c r="C1267" t="s">
        <v>228</v>
      </c>
      <c r="D1267">
        <v>41530387.2432345</v>
      </c>
      <c r="E1267">
        <v>4319628.8110936396</v>
      </c>
      <c r="F1267">
        <v>2282551.7111070398</v>
      </c>
      <c r="G1267">
        <v>2168139.9263178902</v>
      </c>
      <c r="H1267">
        <v>2392511.28814886</v>
      </c>
      <c r="I1267">
        <v>9752586.9800606705</v>
      </c>
      <c r="J1267">
        <v>15755704.157112701</v>
      </c>
      <c r="K1267">
        <v>4859264.3693931801</v>
      </c>
    </row>
    <row r="1268" spans="1:11" hidden="1" x14ac:dyDescent="0.25">
      <c r="A1268">
        <v>206</v>
      </c>
      <c r="B1268" t="s">
        <v>249</v>
      </c>
      <c r="C1268" t="s">
        <v>229</v>
      </c>
      <c r="D1268">
        <v>379951.55941163498</v>
      </c>
      <c r="E1268">
        <v>108131.134346876</v>
      </c>
      <c r="F1268">
        <v>68771.460062540602</v>
      </c>
      <c r="G1268">
        <v>85559.525474541602</v>
      </c>
      <c r="H1268">
        <v>34975.504426476102</v>
      </c>
      <c r="I1268">
        <v>40984.232220156897</v>
      </c>
      <c r="J1268">
        <v>18607.461921082198</v>
      </c>
      <c r="K1268">
        <v>22922.240959959901</v>
      </c>
    </row>
    <row r="1269" spans="1:11" hidden="1" x14ac:dyDescent="0.25">
      <c r="A1269">
        <v>191</v>
      </c>
      <c r="B1269" t="s">
        <v>251</v>
      </c>
      <c r="C1269" t="s">
        <v>229</v>
      </c>
      <c r="D1269">
        <v>68651.154030999896</v>
      </c>
      <c r="E1269">
        <v>4487.6024841409699</v>
      </c>
      <c r="F1269">
        <v>10683.0464191308</v>
      </c>
      <c r="G1269">
        <v>12840.7370781154</v>
      </c>
      <c r="H1269">
        <v>11147.647147243601</v>
      </c>
      <c r="I1269">
        <v>12895.720482157099</v>
      </c>
      <c r="J1269">
        <v>8187.78575421189</v>
      </c>
      <c r="K1269">
        <v>8408.6146659999995</v>
      </c>
    </row>
    <row r="1270" spans="1:11" hidden="1" x14ac:dyDescent="0.25">
      <c r="A1270">
        <v>197</v>
      </c>
      <c r="B1270" t="s">
        <v>252</v>
      </c>
      <c r="C1270" t="s">
        <v>229</v>
      </c>
      <c r="D1270">
        <v>59812.972839000002</v>
      </c>
      <c r="E1270">
        <v>22482.300622157501</v>
      </c>
      <c r="F1270">
        <v>11470.0304065578</v>
      </c>
      <c r="G1270">
        <v>14990.0029870654</v>
      </c>
      <c r="H1270">
        <v>3755.6732890818598</v>
      </c>
      <c r="I1270">
        <v>3873.4283768692899</v>
      </c>
      <c r="J1270">
        <v>1415.77693726804</v>
      </c>
      <c r="K1270">
        <v>1825.7602199999901</v>
      </c>
    </row>
    <row r="1271" spans="1:11" hidden="1" x14ac:dyDescent="0.25">
      <c r="A1271">
        <v>98</v>
      </c>
      <c r="B1271" t="s">
        <v>253</v>
      </c>
      <c r="C1271" t="s">
        <v>229</v>
      </c>
      <c r="D1271">
        <v>858.71431578999898</v>
      </c>
      <c r="E1271">
        <v>354.51783063743898</v>
      </c>
      <c r="F1271">
        <v>175.36148799666299</v>
      </c>
      <c r="G1271">
        <v>231.12184485087599</v>
      </c>
      <c r="H1271">
        <v>49.3969514537159</v>
      </c>
      <c r="I1271">
        <v>43.427905065754601</v>
      </c>
      <c r="J1271">
        <v>4.8882957855498903</v>
      </c>
      <c r="K1271" s="1">
        <v>1.0727313135006001E-14</v>
      </c>
    </row>
    <row r="1272" spans="1:11" hidden="1" x14ac:dyDescent="0.25">
      <c r="A1272">
        <v>200</v>
      </c>
      <c r="B1272" t="s">
        <v>254</v>
      </c>
      <c r="C1272" t="s">
        <v>229</v>
      </c>
      <c r="D1272">
        <v>33297.791708532</v>
      </c>
      <c r="E1272">
        <v>12710.1913820306</v>
      </c>
      <c r="F1272">
        <v>6796.8597938993598</v>
      </c>
      <c r="G1272">
        <v>8940.3723220083102</v>
      </c>
      <c r="H1272">
        <v>2437.6538667282998</v>
      </c>
      <c r="I1272">
        <v>2137.6295623689698</v>
      </c>
      <c r="J1272">
        <v>275.08478149635602</v>
      </c>
      <c r="K1272" s="1">
        <v>8.9473567443931706E-14</v>
      </c>
    </row>
    <row r="1273" spans="1:11" hidden="1" x14ac:dyDescent="0.25">
      <c r="A1273">
        <v>199</v>
      </c>
      <c r="B1273" t="s">
        <v>255</v>
      </c>
      <c r="C1273" t="s">
        <v>229</v>
      </c>
      <c r="D1273">
        <v>217330.927573939</v>
      </c>
      <c r="E1273">
        <v>68096.505734834398</v>
      </c>
      <c r="F1273">
        <v>39646.167836619199</v>
      </c>
      <c r="G1273">
        <v>48557.3074312998</v>
      </c>
      <c r="H1273">
        <v>17585.1278132154</v>
      </c>
      <c r="I1273">
        <v>22034.025750657798</v>
      </c>
      <c r="J1273">
        <v>8723.9262913532893</v>
      </c>
      <c r="K1273">
        <v>12687.866715959901</v>
      </c>
    </row>
    <row r="1274" spans="1:11" hidden="1" x14ac:dyDescent="0.25">
      <c r="A1274">
        <v>207</v>
      </c>
      <c r="B1274" t="s">
        <v>249</v>
      </c>
      <c r="C1274" t="s">
        <v>230</v>
      </c>
      <c r="D1274">
        <v>4351.8853829782001</v>
      </c>
      <c r="E1274">
        <v>882.55381315154</v>
      </c>
      <c r="F1274">
        <v>882.55381315154</v>
      </c>
      <c r="G1274">
        <v>718.479753227385</v>
      </c>
      <c r="H1274">
        <v>1080.0305745194601</v>
      </c>
      <c r="I1274">
        <v>735.54702941021696</v>
      </c>
      <c r="J1274">
        <v>41.652787539854501</v>
      </c>
      <c r="K1274">
        <v>11.0676119782001</v>
      </c>
    </row>
    <row r="1275" spans="1:11" hidden="1" x14ac:dyDescent="0.25">
      <c r="A1275">
        <v>192</v>
      </c>
      <c r="B1275" t="s">
        <v>251</v>
      </c>
      <c r="C1275" t="s">
        <v>230</v>
      </c>
      <c r="D1275">
        <v>442.07100000000003</v>
      </c>
      <c r="E1275">
        <v>44.492355654253501</v>
      </c>
      <c r="F1275">
        <v>44.492355654253501</v>
      </c>
      <c r="G1275">
        <v>148.441740973181</v>
      </c>
      <c r="H1275">
        <v>173.020336188333</v>
      </c>
      <c r="I1275">
        <v>27.2911623834263</v>
      </c>
      <c r="J1275">
        <v>4.3330491465512404</v>
      </c>
      <c r="K1275" s="1">
        <v>1.4210854715202001E-14</v>
      </c>
    </row>
    <row r="1276" spans="1:11" hidden="1" x14ac:dyDescent="0.25">
      <c r="A1276">
        <v>198</v>
      </c>
      <c r="B1276" t="s">
        <v>252</v>
      </c>
      <c r="C1276" t="s">
        <v>230</v>
      </c>
      <c r="D1276">
        <v>877.72253999999998</v>
      </c>
      <c r="E1276">
        <v>318.84893769806098</v>
      </c>
      <c r="F1276">
        <v>318.84893769806098</v>
      </c>
      <c r="G1276">
        <v>170.95806121007499</v>
      </c>
      <c r="H1276">
        <v>35.763921672842102</v>
      </c>
      <c r="I1276">
        <v>21.314957760613002</v>
      </c>
      <c r="J1276">
        <v>1.5236239603461801</v>
      </c>
      <c r="K1276">
        <v>10.4641</v>
      </c>
    </row>
    <row r="1277" spans="1:11" hidden="1" x14ac:dyDescent="0.25">
      <c r="A1277">
        <v>201</v>
      </c>
      <c r="B1277" t="s">
        <v>254</v>
      </c>
      <c r="C1277" t="s">
        <v>230</v>
      </c>
      <c r="D1277">
        <v>254.19148657389999</v>
      </c>
      <c r="E1277">
        <v>45.297534150221502</v>
      </c>
      <c r="F1277">
        <v>45.297534150221502</v>
      </c>
      <c r="G1277">
        <v>65.907789892185093</v>
      </c>
      <c r="H1277">
        <v>69.096298216483206</v>
      </c>
      <c r="I1277">
        <v>26.361241793101598</v>
      </c>
      <c r="J1277">
        <v>2.2261247977867198</v>
      </c>
      <c r="K1277">
        <v>4.9635738999842301E-3</v>
      </c>
    </row>
    <row r="1278" spans="1:11" hidden="1" x14ac:dyDescent="0.25">
      <c r="A1278">
        <v>200</v>
      </c>
      <c r="B1278" t="s">
        <v>255</v>
      </c>
      <c r="C1278" t="s">
        <v>230</v>
      </c>
      <c r="D1278">
        <v>2777.8672541000001</v>
      </c>
      <c r="E1278">
        <v>473.905491186939</v>
      </c>
      <c r="F1278">
        <v>473.905491186939</v>
      </c>
      <c r="G1278">
        <v>333.16408301654599</v>
      </c>
      <c r="H1278">
        <v>802.14580714982401</v>
      </c>
      <c r="I1278">
        <v>660.57797589094901</v>
      </c>
      <c r="J1278">
        <v>33.569829568800898</v>
      </c>
      <c r="K1278">
        <v>0.59857609999984296</v>
      </c>
    </row>
    <row r="1279" spans="1:11" hidden="1" x14ac:dyDescent="0.25">
      <c r="A1279">
        <v>90</v>
      </c>
      <c r="B1279" t="s">
        <v>256</v>
      </c>
      <c r="C1279" t="s">
        <v>230</v>
      </c>
      <c r="D1279">
        <v>3.1107161000000001E-2</v>
      </c>
      <c r="E1279">
        <v>8.7623775575702608E-3</v>
      </c>
      <c r="F1279">
        <v>8.7623775575702608E-3</v>
      </c>
      <c r="G1279">
        <v>7.6775229355554898E-3</v>
      </c>
      <c r="H1279">
        <v>4.1577940210126398E-3</v>
      </c>
      <c r="I1279">
        <v>1.5899533717117901E-3</v>
      </c>
      <c r="J1279">
        <v>1.5713555657953699E-4</v>
      </c>
      <c r="K1279" s="1">
        <v>1.5720931501039801E-18</v>
      </c>
    </row>
    <row r="1280" spans="1:11" hidden="1" x14ac:dyDescent="0.25">
      <c r="A1280">
        <v>208</v>
      </c>
      <c r="B1280" t="s">
        <v>249</v>
      </c>
      <c r="C1280" t="s">
        <v>231</v>
      </c>
      <c r="D1280">
        <v>6451427.1381811602</v>
      </c>
      <c r="E1280">
        <v>2315615.5895504202</v>
      </c>
      <c r="F1280">
        <v>1095579.7429402301</v>
      </c>
      <c r="G1280">
        <v>313424.84054555203</v>
      </c>
      <c r="H1280">
        <v>830663.850780776</v>
      </c>
      <c r="I1280">
        <v>924116.80773446499</v>
      </c>
      <c r="J1280">
        <v>460634.23773823702</v>
      </c>
      <c r="K1280">
        <v>511392.06889147899</v>
      </c>
    </row>
    <row r="1281" spans="1:11" hidden="1" x14ac:dyDescent="0.25">
      <c r="A1281">
        <v>193</v>
      </c>
      <c r="B1281" t="s">
        <v>251</v>
      </c>
      <c r="C1281" t="s">
        <v>231</v>
      </c>
      <c r="D1281">
        <v>79269.978753479998</v>
      </c>
      <c r="E1281">
        <v>2679.6986718132998</v>
      </c>
      <c r="F1281">
        <v>7717.7605671768397</v>
      </c>
      <c r="G1281">
        <v>1290.07251396213</v>
      </c>
      <c r="H1281">
        <v>9133.1014706753904</v>
      </c>
      <c r="I1281">
        <v>14651.8361719739</v>
      </c>
      <c r="J1281">
        <v>12652.354747998401</v>
      </c>
      <c r="K1281">
        <v>31145.154609879999</v>
      </c>
    </row>
    <row r="1282" spans="1:11" hidden="1" x14ac:dyDescent="0.25">
      <c r="A1282">
        <v>199</v>
      </c>
      <c r="B1282" t="s">
        <v>252</v>
      </c>
      <c r="C1282" t="s">
        <v>231</v>
      </c>
      <c r="D1282">
        <v>146884.679714</v>
      </c>
      <c r="E1282">
        <v>66550.729114618996</v>
      </c>
      <c r="F1282">
        <v>29008.182235625802</v>
      </c>
      <c r="G1282">
        <v>6792.5312187109303</v>
      </c>
      <c r="H1282">
        <v>8974.3224460562105</v>
      </c>
      <c r="I1282">
        <v>16726.446452128101</v>
      </c>
      <c r="J1282">
        <v>8242.0056468597595</v>
      </c>
      <c r="K1282">
        <v>10590.462600000001</v>
      </c>
    </row>
    <row r="1283" spans="1:11" hidden="1" x14ac:dyDescent="0.25">
      <c r="A1283">
        <v>99</v>
      </c>
      <c r="B1283" t="s">
        <v>253</v>
      </c>
      <c r="C1283" t="s">
        <v>231</v>
      </c>
      <c r="D1283">
        <v>18903.90153227</v>
      </c>
      <c r="E1283">
        <v>567.93008998446396</v>
      </c>
      <c r="F1283">
        <v>150.09212396664901</v>
      </c>
      <c r="G1283">
        <v>42.709220933258202</v>
      </c>
      <c r="H1283">
        <v>48.029908984402198</v>
      </c>
      <c r="I1283">
        <v>224.850471244033</v>
      </c>
      <c r="J1283">
        <v>17863.003977157201</v>
      </c>
      <c r="K1283">
        <v>7.2857400000000103</v>
      </c>
    </row>
    <row r="1284" spans="1:11" hidden="1" x14ac:dyDescent="0.25">
      <c r="A1284">
        <v>202</v>
      </c>
      <c r="B1284" t="s">
        <v>254</v>
      </c>
      <c r="C1284" t="s">
        <v>231</v>
      </c>
      <c r="D1284">
        <v>55550.090262700003</v>
      </c>
      <c r="E1284">
        <v>15867.838380200201</v>
      </c>
      <c r="F1284">
        <v>12112.8934348966</v>
      </c>
      <c r="G1284">
        <v>4841.07907564794</v>
      </c>
      <c r="H1284">
        <v>14336.9376012229</v>
      </c>
      <c r="I1284">
        <v>7180.3093609288599</v>
      </c>
      <c r="J1284">
        <v>1211.03240980331</v>
      </c>
      <c r="K1284" s="1">
        <v>-4.1017189644776398E-13</v>
      </c>
    </row>
    <row r="1285" spans="1:11" hidden="1" x14ac:dyDescent="0.25">
      <c r="A1285">
        <v>201</v>
      </c>
      <c r="B1285" t="s">
        <v>255</v>
      </c>
      <c r="C1285" t="s">
        <v>231</v>
      </c>
      <c r="D1285">
        <v>6150741.7357379999</v>
      </c>
      <c r="E1285">
        <v>2229897.0474044201</v>
      </c>
      <c r="F1285">
        <v>1046576.84930398</v>
      </c>
      <c r="G1285">
        <v>300454.61759530398</v>
      </c>
      <c r="H1285">
        <v>798166.94163115998</v>
      </c>
      <c r="I1285">
        <v>885331.40339872602</v>
      </c>
      <c r="J1285">
        <v>420665.734736402</v>
      </c>
      <c r="K1285">
        <v>469649.14166799898</v>
      </c>
    </row>
    <row r="1286" spans="1:11" hidden="1" x14ac:dyDescent="0.25">
      <c r="A1286">
        <v>91</v>
      </c>
      <c r="B1286" t="s">
        <v>256</v>
      </c>
      <c r="C1286" t="s">
        <v>231</v>
      </c>
      <c r="D1286">
        <v>76.158616428999906</v>
      </c>
      <c r="E1286">
        <v>51.675330673732297</v>
      </c>
      <c r="F1286">
        <v>13.932937635469299</v>
      </c>
      <c r="G1286">
        <v>3.8890974735360699</v>
      </c>
      <c r="H1286">
        <v>4.4485877680244403</v>
      </c>
      <c r="I1286">
        <v>1.9959620755133201</v>
      </c>
      <c r="J1286">
        <v>0.21670080272445499</v>
      </c>
      <c r="K1286" s="1">
        <v>-8.9475817163439605E-16</v>
      </c>
    </row>
    <row r="1287" spans="1:11" hidden="1" x14ac:dyDescent="0.25">
      <c r="A1287">
        <v>209</v>
      </c>
      <c r="B1287" t="s">
        <v>249</v>
      </c>
      <c r="C1287" t="s">
        <v>232</v>
      </c>
      <c r="D1287">
        <v>2871.3741592270599</v>
      </c>
      <c r="E1287">
        <v>272.651266333911</v>
      </c>
      <c r="F1287">
        <v>272.651266333911</v>
      </c>
      <c r="G1287">
        <v>161.01739909883301</v>
      </c>
      <c r="H1287">
        <v>547.17386068826897</v>
      </c>
      <c r="I1287">
        <v>525.10142635831005</v>
      </c>
      <c r="J1287">
        <v>1088.6762421767601</v>
      </c>
      <c r="K1287">
        <v>4.1026982370600198</v>
      </c>
    </row>
    <row r="1288" spans="1:11" hidden="1" x14ac:dyDescent="0.25">
      <c r="A1288">
        <v>200</v>
      </c>
      <c r="B1288" t="s">
        <v>252</v>
      </c>
      <c r="C1288" t="s">
        <v>232</v>
      </c>
      <c r="D1288">
        <v>524.07233699999995</v>
      </c>
      <c r="E1288">
        <v>4.5721748057559504</v>
      </c>
      <c r="F1288">
        <v>4.5721748057559504</v>
      </c>
      <c r="G1288">
        <v>2.3365046835908099</v>
      </c>
      <c r="H1288">
        <v>1.7716528831721801</v>
      </c>
      <c r="I1288">
        <v>50.333508076146401</v>
      </c>
      <c r="J1288">
        <v>460.48632174557798</v>
      </c>
      <c r="K1288" s="1">
        <v>8.6042284408449602E-16</v>
      </c>
    </row>
    <row r="1289" spans="1:11" hidden="1" x14ac:dyDescent="0.25">
      <c r="A1289">
        <v>203</v>
      </c>
      <c r="B1289" t="s">
        <v>254</v>
      </c>
      <c r="C1289" t="s">
        <v>232</v>
      </c>
      <c r="D1289">
        <v>29.450887390732898</v>
      </c>
      <c r="E1289">
        <v>6.20762662854992</v>
      </c>
      <c r="F1289">
        <v>6.20762662854992</v>
      </c>
      <c r="G1289">
        <v>3.7214878499820698</v>
      </c>
      <c r="H1289">
        <v>5.8644181471322199</v>
      </c>
      <c r="I1289">
        <v>6.6237862862713399</v>
      </c>
      <c r="J1289">
        <v>0.81365854951448602</v>
      </c>
      <c r="K1289">
        <v>1.2283300732900199E-2</v>
      </c>
    </row>
    <row r="1290" spans="1:11" hidden="1" x14ac:dyDescent="0.25">
      <c r="A1290">
        <v>202</v>
      </c>
      <c r="B1290" t="s">
        <v>255</v>
      </c>
      <c r="C1290" t="s">
        <v>232</v>
      </c>
      <c r="D1290">
        <v>2317.8510259977102</v>
      </c>
      <c r="E1290">
        <v>261.87161336075701</v>
      </c>
      <c r="F1290">
        <v>261.87161336075701</v>
      </c>
      <c r="G1290">
        <v>154.959426906554</v>
      </c>
      <c r="H1290">
        <v>539.537720683467</v>
      </c>
      <c r="I1290">
        <v>468.14391971132699</v>
      </c>
      <c r="J1290">
        <v>627.37631751903598</v>
      </c>
      <c r="K1290">
        <v>4.0904144558199498</v>
      </c>
    </row>
    <row r="1291" spans="1:11" hidden="1" x14ac:dyDescent="0.25">
      <c r="A1291">
        <v>210</v>
      </c>
      <c r="B1291" t="s">
        <v>249</v>
      </c>
      <c r="C1291" t="s">
        <v>234</v>
      </c>
      <c r="D1291">
        <v>9091572.4227675404</v>
      </c>
      <c r="E1291">
        <v>2200355.78469626</v>
      </c>
      <c r="F1291">
        <v>2156437.3166979002</v>
      </c>
      <c r="G1291">
        <v>1445691.1651087699</v>
      </c>
      <c r="H1291">
        <v>1857923.1295028001</v>
      </c>
      <c r="I1291">
        <v>1187242.7175449601</v>
      </c>
      <c r="J1291">
        <v>164240.60562908699</v>
      </c>
      <c r="K1291">
        <v>79681.703587779994</v>
      </c>
    </row>
    <row r="1292" spans="1:11" hidden="1" x14ac:dyDescent="0.25">
      <c r="A1292">
        <v>194</v>
      </c>
      <c r="B1292" t="s">
        <v>251</v>
      </c>
      <c r="C1292" t="s">
        <v>234</v>
      </c>
      <c r="D1292">
        <v>2214391.2551999898</v>
      </c>
      <c r="E1292">
        <v>352318.45690505998</v>
      </c>
      <c r="F1292">
        <v>566970.24743922194</v>
      </c>
      <c r="G1292">
        <v>327603.75606185599</v>
      </c>
      <c r="H1292">
        <v>522532.77016508603</v>
      </c>
      <c r="I1292">
        <v>365462.80064321298</v>
      </c>
      <c r="J1292">
        <v>50827.613975557499</v>
      </c>
      <c r="K1292">
        <v>28675.61001</v>
      </c>
    </row>
    <row r="1293" spans="1:11" hidden="1" x14ac:dyDescent="0.25">
      <c r="A1293">
        <v>201</v>
      </c>
      <c r="B1293" t="s">
        <v>252</v>
      </c>
      <c r="C1293" t="s">
        <v>234</v>
      </c>
      <c r="D1293">
        <v>971770.86339099903</v>
      </c>
      <c r="E1293">
        <v>405577.55502983602</v>
      </c>
      <c r="F1293">
        <v>223996.378445782</v>
      </c>
      <c r="G1293">
        <v>166971.73060394099</v>
      </c>
      <c r="H1293">
        <v>113110.73888369399</v>
      </c>
      <c r="I1293">
        <v>54891.995697115897</v>
      </c>
      <c r="J1293">
        <v>3803.2125306288999</v>
      </c>
      <c r="K1293">
        <v>3419.2521999999999</v>
      </c>
    </row>
    <row r="1294" spans="1:11" hidden="1" x14ac:dyDescent="0.25">
      <c r="A1294">
        <v>100</v>
      </c>
      <c r="B1294" t="s">
        <v>253</v>
      </c>
      <c r="C1294" t="s">
        <v>234</v>
      </c>
      <c r="D1294">
        <v>18658.03703304</v>
      </c>
      <c r="E1294">
        <v>4851.2908752787998</v>
      </c>
      <c r="F1294">
        <v>4207.2229340333197</v>
      </c>
      <c r="G1294">
        <v>7261.4457847992799</v>
      </c>
      <c r="H1294">
        <v>1533.6765744674699</v>
      </c>
      <c r="I1294">
        <v>767.23970277963099</v>
      </c>
      <c r="J1294">
        <v>37.161161681485702</v>
      </c>
      <c r="K1294" s="1">
        <v>-2.72071998448381E-12</v>
      </c>
    </row>
    <row r="1295" spans="1:11" hidden="1" x14ac:dyDescent="0.25">
      <c r="A1295">
        <v>204</v>
      </c>
      <c r="B1295" t="s">
        <v>254</v>
      </c>
      <c r="C1295" t="s">
        <v>234</v>
      </c>
      <c r="D1295">
        <v>2493363.5837623999</v>
      </c>
      <c r="E1295">
        <v>441716.38120650302</v>
      </c>
      <c r="F1295">
        <v>637977.85286840203</v>
      </c>
      <c r="G1295">
        <v>585523.28551124898</v>
      </c>
      <c r="H1295">
        <v>538215.02406139194</v>
      </c>
      <c r="I1295">
        <v>270247.225253777</v>
      </c>
      <c r="J1295">
        <v>19683.814861072398</v>
      </c>
      <c r="K1295" s="1">
        <v>4.4915737795747597E-12</v>
      </c>
    </row>
    <row r="1296" spans="1:11" hidden="1" x14ac:dyDescent="0.25">
      <c r="A1296">
        <v>203</v>
      </c>
      <c r="B1296" t="s">
        <v>255</v>
      </c>
      <c r="C1296" t="s">
        <v>234</v>
      </c>
      <c r="D1296">
        <v>3393181.0210400699</v>
      </c>
      <c r="E1296">
        <v>995800.875268306</v>
      </c>
      <c r="F1296">
        <v>723236.67298484896</v>
      </c>
      <c r="G1296">
        <v>358298.65678513201</v>
      </c>
      <c r="H1296">
        <v>682507.13601964596</v>
      </c>
      <c r="I1296">
        <v>495862.71603064903</v>
      </c>
      <c r="J1296">
        <v>89888.125198514797</v>
      </c>
      <c r="K1296">
        <v>47586.8387529799</v>
      </c>
    </row>
    <row r="1297" spans="1:11" hidden="1" x14ac:dyDescent="0.25">
      <c r="A1297">
        <v>92</v>
      </c>
      <c r="B1297" t="s">
        <v>256</v>
      </c>
      <c r="C1297" t="s">
        <v>234</v>
      </c>
      <c r="D1297">
        <v>207.47800174</v>
      </c>
      <c r="E1297">
        <v>91.041861604496106</v>
      </c>
      <c r="F1297">
        <v>49.096633854814698</v>
      </c>
      <c r="G1297">
        <v>32.2194895298476</v>
      </c>
      <c r="H1297">
        <v>23.783652202496199</v>
      </c>
      <c r="I1297">
        <v>10.6752490948464</v>
      </c>
      <c r="J1297">
        <v>0.66111545349879197</v>
      </c>
      <c r="K1297" s="1">
        <v>2.7873567305181398E-16</v>
      </c>
    </row>
    <row r="1298" spans="1:11" hidden="1" x14ac:dyDescent="0.25">
      <c r="A1298">
        <v>211</v>
      </c>
      <c r="B1298" t="s">
        <v>249</v>
      </c>
      <c r="C1298" t="s">
        <v>235</v>
      </c>
      <c r="D1298">
        <v>5075.1300241749996</v>
      </c>
      <c r="E1298">
        <v>388.84333623577498</v>
      </c>
      <c r="F1298">
        <v>388.84333623577498</v>
      </c>
      <c r="G1298">
        <v>116.384174177879</v>
      </c>
      <c r="H1298">
        <v>859.76011523939997</v>
      </c>
      <c r="I1298">
        <v>1602.9509342058</v>
      </c>
      <c r="J1298">
        <v>1715.43504380535</v>
      </c>
      <c r="K1298">
        <v>2.9130842750000001</v>
      </c>
    </row>
    <row r="1299" spans="1:11" hidden="1" x14ac:dyDescent="0.25">
      <c r="A1299">
        <v>195</v>
      </c>
      <c r="B1299" t="s">
        <v>251</v>
      </c>
      <c r="C1299" t="s">
        <v>235</v>
      </c>
      <c r="D1299">
        <v>556.15844000000004</v>
      </c>
      <c r="E1299">
        <v>7.12212701053876</v>
      </c>
      <c r="F1299">
        <v>7.12212701053876</v>
      </c>
      <c r="G1299">
        <v>2.4563836601307099</v>
      </c>
      <c r="H1299">
        <v>42.704249203575003</v>
      </c>
      <c r="I1299">
        <v>68.526617658762206</v>
      </c>
      <c r="J1299">
        <v>428.22693545645399</v>
      </c>
      <c r="K1299" s="1">
        <v>-4.0523140398818198E-15</v>
      </c>
    </row>
    <row r="1300" spans="1:11" hidden="1" x14ac:dyDescent="0.25">
      <c r="A1300">
        <v>202</v>
      </c>
      <c r="B1300" t="s">
        <v>252</v>
      </c>
      <c r="C1300" t="s">
        <v>235</v>
      </c>
      <c r="D1300">
        <v>455.056232999999</v>
      </c>
      <c r="E1300">
        <v>155.360450453998</v>
      </c>
      <c r="F1300">
        <v>155.360450453998</v>
      </c>
      <c r="G1300">
        <v>41.206047018894203</v>
      </c>
      <c r="H1300">
        <v>63.638045857598698</v>
      </c>
      <c r="I1300">
        <v>31.6014667760662</v>
      </c>
      <c r="J1300">
        <v>7.8897724394441999</v>
      </c>
      <c r="K1300" s="1">
        <v>-9.1593399531575395E-16</v>
      </c>
    </row>
    <row r="1301" spans="1:11" hidden="1" x14ac:dyDescent="0.25">
      <c r="A1301">
        <v>205</v>
      </c>
      <c r="B1301" t="s">
        <v>254</v>
      </c>
      <c r="C1301" t="s">
        <v>235</v>
      </c>
      <c r="D1301">
        <v>3776.8502557000002</v>
      </c>
      <c r="E1301">
        <v>196.84766861820199</v>
      </c>
      <c r="F1301">
        <v>196.84766861820199</v>
      </c>
      <c r="G1301">
        <v>64.065822925655894</v>
      </c>
      <c r="H1301">
        <v>692.15908591131699</v>
      </c>
      <c r="I1301">
        <v>1377.0731540198799</v>
      </c>
      <c r="J1301">
        <v>1249.8568556067401</v>
      </c>
      <c r="K1301" s="1">
        <v>-2.5215940446798799E-14</v>
      </c>
    </row>
    <row r="1302" spans="1:11" hidden="1" x14ac:dyDescent="0.25">
      <c r="A1302">
        <v>204</v>
      </c>
      <c r="B1302" t="s">
        <v>255</v>
      </c>
      <c r="C1302" t="s">
        <v>235</v>
      </c>
      <c r="D1302">
        <v>287.06575086396901</v>
      </c>
      <c r="E1302">
        <v>29.5129783762595</v>
      </c>
      <c r="F1302">
        <v>29.5129783762595</v>
      </c>
      <c r="G1302">
        <v>8.6558980749494197</v>
      </c>
      <c r="H1302">
        <v>61.258949291515599</v>
      </c>
      <c r="I1302">
        <v>125.749943542548</v>
      </c>
      <c r="J1302">
        <v>29.461918927437502</v>
      </c>
      <c r="K1302">
        <v>2.9130842750000099</v>
      </c>
    </row>
    <row r="1303" spans="1:11" hidden="1" x14ac:dyDescent="0.25">
      <c r="A1303">
        <v>212</v>
      </c>
      <c r="B1303" t="s">
        <v>249</v>
      </c>
      <c r="C1303" t="s">
        <v>236</v>
      </c>
      <c r="D1303">
        <v>14.019515999999999</v>
      </c>
      <c r="E1303">
        <v>3.1847500000000002</v>
      </c>
      <c r="F1303">
        <v>0</v>
      </c>
      <c r="G1303">
        <v>0</v>
      </c>
      <c r="H1303">
        <v>8.1166934665822392</v>
      </c>
      <c r="I1303">
        <v>2.6262683809112501</v>
      </c>
      <c r="J1303">
        <v>9.1804152506504505E-2</v>
      </c>
      <c r="K1303" s="1">
        <v>-1.38777878078144E-16</v>
      </c>
    </row>
    <row r="1304" spans="1:11" hidden="1" x14ac:dyDescent="0.25">
      <c r="A1304">
        <v>196</v>
      </c>
      <c r="B1304" t="s">
        <v>251</v>
      </c>
      <c r="C1304" t="s">
        <v>236</v>
      </c>
      <c r="D1304">
        <v>14.019515999999999</v>
      </c>
      <c r="E1304">
        <v>3.1847500000000002</v>
      </c>
      <c r="F1304">
        <v>0</v>
      </c>
      <c r="G1304">
        <v>0</v>
      </c>
      <c r="H1304">
        <v>8.1166934665822392</v>
      </c>
      <c r="I1304">
        <v>2.6262683809112501</v>
      </c>
      <c r="J1304">
        <v>9.1804152506504505E-2</v>
      </c>
      <c r="K1304" s="1">
        <v>-1.38777878078144E-16</v>
      </c>
    </row>
    <row r="1305" spans="1:11" hidden="1" x14ac:dyDescent="0.25">
      <c r="A1305">
        <v>213</v>
      </c>
      <c r="B1305" t="s">
        <v>249</v>
      </c>
      <c r="C1305" t="s">
        <v>237</v>
      </c>
      <c r="D1305">
        <v>3963.043831</v>
      </c>
      <c r="E1305">
        <v>397.57583325208202</v>
      </c>
      <c r="F1305">
        <v>397.57583325208202</v>
      </c>
      <c r="G1305">
        <v>376.82307345125503</v>
      </c>
      <c r="H1305">
        <v>1742.09405793306</v>
      </c>
      <c r="I1305">
        <v>807.08591296952602</v>
      </c>
      <c r="J1305">
        <v>209.23028914198301</v>
      </c>
      <c r="K1305">
        <v>32.6588309999999</v>
      </c>
    </row>
    <row r="1306" spans="1:11" hidden="1" x14ac:dyDescent="0.25">
      <c r="A1306">
        <v>197</v>
      </c>
      <c r="B1306" t="s">
        <v>251</v>
      </c>
      <c r="C1306" t="s">
        <v>237</v>
      </c>
      <c r="D1306">
        <v>65.954897500000001</v>
      </c>
      <c r="E1306">
        <v>11.273521277735201</v>
      </c>
      <c r="F1306">
        <v>11.273521277735201</v>
      </c>
      <c r="G1306">
        <v>8.3288282459350693</v>
      </c>
      <c r="H1306">
        <v>23.9500493483188</v>
      </c>
      <c r="I1306">
        <v>10.760852675693901</v>
      </c>
      <c r="J1306">
        <v>0.368124674581714</v>
      </c>
      <c r="K1306" s="1">
        <v>-2.8865798640253999E-15</v>
      </c>
    </row>
    <row r="1307" spans="1:11" hidden="1" x14ac:dyDescent="0.25">
      <c r="A1307">
        <v>203</v>
      </c>
      <c r="B1307" t="s">
        <v>252</v>
      </c>
      <c r="C1307" t="s">
        <v>237</v>
      </c>
      <c r="D1307">
        <v>499.894217999999</v>
      </c>
      <c r="E1307">
        <v>66.773771611586596</v>
      </c>
      <c r="F1307">
        <v>66.773771611586596</v>
      </c>
      <c r="G1307">
        <v>44.6308805950734</v>
      </c>
      <c r="H1307">
        <v>105.537659661281</v>
      </c>
      <c r="I1307">
        <v>42.0171738339331</v>
      </c>
      <c r="J1307">
        <v>174.160960686538</v>
      </c>
      <c r="K1307" s="1">
        <v>1.05471187339389E-14</v>
      </c>
    </row>
    <row r="1308" spans="1:11" hidden="1" x14ac:dyDescent="0.25">
      <c r="A1308">
        <v>206</v>
      </c>
      <c r="B1308" t="s">
        <v>254</v>
      </c>
      <c r="C1308" t="s">
        <v>237</v>
      </c>
      <c r="D1308">
        <v>2920.6824999999999</v>
      </c>
      <c r="E1308">
        <v>284.62029397204799</v>
      </c>
      <c r="F1308">
        <v>284.62029397204799</v>
      </c>
      <c r="G1308">
        <v>286.681200529205</v>
      </c>
      <c r="H1308">
        <v>1424.2734330809501</v>
      </c>
      <c r="I1308">
        <v>620.32547425476298</v>
      </c>
      <c r="J1308">
        <v>20.161804190977399</v>
      </c>
      <c r="K1308" s="1">
        <v>-8.8817841970012507E-15</v>
      </c>
    </row>
    <row r="1309" spans="1:11" hidden="1" x14ac:dyDescent="0.25">
      <c r="A1309">
        <v>205</v>
      </c>
      <c r="B1309" t="s">
        <v>255</v>
      </c>
      <c r="C1309" t="s">
        <v>237</v>
      </c>
      <c r="D1309">
        <v>476.51232800000002</v>
      </c>
      <c r="E1309">
        <v>34.908373239469398</v>
      </c>
      <c r="F1309">
        <v>34.908373239469398</v>
      </c>
      <c r="G1309">
        <v>37.182089374085997</v>
      </c>
      <c r="H1309">
        <v>188.333370538005</v>
      </c>
      <c r="I1309">
        <v>133.98226235114799</v>
      </c>
      <c r="J1309">
        <v>14.5390282578211</v>
      </c>
      <c r="K1309">
        <v>32.6588309999999</v>
      </c>
    </row>
    <row r="1310" spans="1:11" hidden="1" x14ac:dyDescent="0.25">
      <c r="A1310">
        <v>214</v>
      </c>
      <c r="B1310" t="s">
        <v>249</v>
      </c>
      <c r="C1310" t="s">
        <v>238</v>
      </c>
      <c r="D1310">
        <v>146508.85731832701</v>
      </c>
      <c r="E1310">
        <v>57354.929976471998</v>
      </c>
      <c r="F1310">
        <v>31933.144765974299</v>
      </c>
      <c r="G1310">
        <v>598.61059588331398</v>
      </c>
      <c r="H1310">
        <v>21198.380265038599</v>
      </c>
      <c r="I1310">
        <v>16931.556400963698</v>
      </c>
      <c r="J1310">
        <v>3099.5448957979302</v>
      </c>
      <c r="K1310">
        <v>15392.6904182</v>
      </c>
    </row>
    <row r="1311" spans="1:11" hidden="1" x14ac:dyDescent="0.25">
      <c r="A1311">
        <v>198</v>
      </c>
      <c r="B1311" t="s">
        <v>251</v>
      </c>
      <c r="C1311" t="s">
        <v>238</v>
      </c>
      <c r="D1311">
        <v>18030.937590000001</v>
      </c>
      <c r="E1311">
        <v>2983.3520027629702</v>
      </c>
      <c r="F1311">
        <v>3786.0634443271101</v>
      </c>
      <c r="G1311">
        <v>49.984856476102898</v>
      </c>
      <c r="H1311">
        <v>3716.51008231574</v>
      </c>
      <c r="I1311">
        <v>3257.8237628926699</v>
      </c>
      <c r="J1311">
        <v>180.30031122538301</v>
      </c>
      <c r="K1311">
        <v>4056.9031300000001</v>
      </c>
    </row>
    <row r="1312" spans="1:11" hidden="1" x14ac:dyDescent="0.25">
      <c r="A1312">
        <v>204</v>
      </c>
      <c r="B1312" t="s">
        <v>252</v>
      </c>
      <c r="C1312" t="s">
        <v>238</v>
      </c>
      <c r="D1312">
        <v>66872.729886999994</v>
      </c>
      <c r="E1312">
        <v>36165.834774233699</v>
      </c>
      <c r="F1312">
        <v>18249.971188540501</v>
      </c>
      <c r="G1312">
        <v>194.01875621747601</v>
      </c>
      <c r="H1312">
        <v>7070.3888307839097</v>
      </c>
      <c r="I1312">
        <v>4042.8005908476798</v>
      </c>
      <c r="J1312">
        <v>131.578446376682</v>
      </c>
      <c r="K1312">
        <v>1018.1373</v>
      </c>
    </row>
    <row r="1313" spans="1:11" hidden="1" x14ac:dyDescent="0.25">
      <c r="A1313">
        <v>101</v>
      </c>
      <c r="B1313" t="s">
        <v>253</v>
      </c>
      <c r="C1313" t="s">
        <v>238</v>
      </c>
      <c r="D1313">
        <v>4499.9999554999904</v>
      </c>
      <c r="E1313">
        <v>2596.6312388403999</v>
      </c>
      <c r="F1313">
        <v>1314.43007222407</v>
      </c>
      <c r="G1313">
        <v>18.184357044643701</v>
      </c>
      <c r="H1313">
        <v>482.48771127299102</v>
      </c>
      <c r="I1313">
        <v>84.439075781339099</v>
      </c>
      <c r="J1313">
        <v>3.8275003365455</v>
      </c>
      <c r="K1313" s="1">
        <v>-4.3644775293838402E-14</v>
      </c>
    </row>
    <row r="1314" spans="1:11" hidden="1" x14ac:dyDescent="0.25">
      <c r="A1314">
        <v>207</v>
      </c>
      <c r="B1314" t="s">
        <v>254</v>
      </c>
      <c r="C1314" t="s">
        <v>238</v>
      </c>
      <c r="D1314">
        <v>12549.113617499999</v>
      </c>
      <c r="E1314">
        <v>1912.0921948274699</v>
      </c>
      <c r="F1314">
        <v>1602.3554321960801</v>
      </c>
      <c r="G1314">
        <v>56.265387415421699</v>
      </c>
      <c r="H1314">
        <v>3679.66975089268</v>
      </c>
      <c r="I1314">
        <v>4579.3373425305899</v>
      </c>
      <c r="J1314">
        <v>719.39350963773404</v>
      </c>
      <c r="K1314" s="1">
        <v>1.615201028482E-14</v>
      </c>
    </row>
    <row r="1315" spans="1:11" hidden="1" x14ac:dyDescent="0.25">
      <c r="A1315">
        <v>206</v>
      </c>
      <c r="B1315" t="s">
        <v>255</v>
      </c>
      <c r="C1315" t="s">
        <v>238</v>
      </c>
      <c r="D1315">
        <v>44556.072495</v>
      </c>
      <c r="E1315">
        <v>13697.014364065</v>
      </c>
      <c r="F1315">
        <v>6980.3194289061703</v>
      </c>
      <c r="G1315">
        <v>280.15739457270303</v>
      </c>
      <c r="H1315">
        <v>6249.3253996927997</v>
      </c>
      <c r="I1315">
        <v>4967.16077580816</v>
      </c>
      <c r="J1315">
        <v>2064.4442827551202</v>
      </c>
      <c r="K1315">
        <v>10317.650849199899</v>
      </c>
    </row>
    <row r="1316" spans="1:11" hidden="1" x14ac:dyDescent="0.25">
      <c r="A1316">
        <v>215</v>
      </c>
      <c r="B1316" t="s">
        <v>249</v>
      </c>
      <c r="C1316" t="s">
        <v>239</v>
      </c>
      <c r="D1316">
        <v>6600986.3892220799</v>
      </c>
      <c r="E1316">
        <v>1994026.5910307399</v>
      </c>
      <c r="F1316">
        <v>976147.16195719095</v>
      </c>
      <c r="G1316">
        <v>495181.12601977901</v>
      </c>
      <c r="H1316">
        <v>1310177.9347347</v>
      </c>
      <c r="I1316">
        <v>1265587.1705283499</v>
      </c>
      <c r="J1316">
        <v>492837.61423121602</v>
      </c>
      <c r="K1316">
        <v>67028.790720079502</v>
      </c>
    </row>
    <row r="1317" spans="1:11" hidden="1" x14ac:dyDescent="0.25">
      <c r="A1317">
        <v>199</v>
      </c>
      <c r="B1317" t="s">
        <v>251</v>
      </c>
      <c r="C1317" t="s">
        <v>239</v>
      </c>
      <c r="D1317">
        <v>549277.25597000006</v>
      </c>
      <c r="E1317">
        <v>13244.742615282899</v>
      </c>
      <c r="F1317">
        <v>36877.366860389797</v>
      </c>
      <c r="G1317">
        <v>12270.2997479769</v>
      </c>
      <c r="H1317">
        <v>72832.929340010698</v>
      </c>
      <c r="I1317">
        <v>172686.438617181</v>
      </c>
      <c r="J1317">
        <v>216292.178223158</v>
      </c>
      <c r="K1317">
        <v>25073.300566000002</v>
      </c>
    </row>
    <row r="1318" spans="1:11" hidden="1" x14ac:dyDescent="0.25">
      <c r="A1318">
        <v>205</v>
      </c>
      <c r="B1318" t="s">
        <v>252</v>
      </c>
      <c r="C1318" t="s">
        <v>239</v>
      </c>
      <c r="D1318">
        <v>2446427.6417449</v>
      </c>
      <c r="E1318">
        <v>1241142.2951602601</v>
      </c>
      <c r="F1318">
        <v>435013.23336529901</v>
      </c>
      <c r="G1318">
        <v>197752.29818565599</v>
      </c>
      <c r="H1318">
        <v>344559.45586050802</v>
      </c>
      <c r="I1318">
        <v>186739.42556828301</v>
      </c>
      <c r="J1318">
        <v>39328.900844883901</v>
      </c>
      <c r="K1318">
        <v>1892.03275999998</v>
      </c>
    </row>
    <row r="1319" spans="1:11" hidden="1" x14ac:dyDescent="0.25">
      <c r="A1319">
        <v>102</v>
      </c>
      <c r="B1319" t="s">
        <v>253</v>
      </c>
      <c r="C1319" t="s">
        <v>239</v>
      </c>
      <c r="D1319">
        <v>253458.60205675001</v>
      </c>
      <c r="E1319">
        <v>5859.8460260145102</v>
      </c>
      <c r="F1319">
        <v>30476.8485651706</v>
      </c>
      <c r="G1319">
        <v>7968.0606041083201</v>
      </c>
      <c r="H1319">
        <v>50638.640131685301</v>
      </c>
      <c r="I1319">
        <v>142588.04134619099</v>
      </c>
      <c r="J1319">
        <v>15927.1653835794</v>
      </c>
      <c r="K1319" s="1">
        <v>-6.3582844501627797E-12</v>
      </c>
    </row>
    <row r="1320" spans="1:11" hidden="1" x14ac:dyDescent="0.25">
      <c r="A1320">
        <v>208</v>
      </c>
      <c r="B1320" t="s">
        <v>254</v>
      </c>
      <c r="C1320" t="s">
        <v>239</v>
      </c>
      <c r="D1320">
        <v>2673180.1598191699</v>
      </c>
      <c r="E1320">
        <v>532203.51110119105</v>
      </c>
      <c r="F1320">
        <v>385201.66692101001</v>
      </c>
      <c r="G1320">
        <v>233563.90720768401</v>
      </c>
      <c r="H1320">
        <v>764527.38868763798</v>
      </c>
      <c r="I1320">
        <v>640164.67158219696</v>
      </c>
      <c r="J1320">
        <v>117493.79154628101</v>
      </c>
      <c r="K1320">
        <v>25.222773175995599</v>
      </c>
    </row>
    <row r="1321" spans="1:11" hidden="1" x14ac:dyDescent="0.25">
      <c r="A1321">
        <v>207</v>
      </c>
      <c r="B1321" t="s">
        <v>255</v>
      </c>
      <c r="C1321" t="s">
        <v>239</v>
      </c>
      <c r="D1321">
        <v>678643.75077190797</v>
      </c>
      <c r="E1321">
        <v>201576.35379045401</v>
      </c>
      <c r="F1321">
        <v>88578.092155794802</v>
      </c>
      <c r="G1321">
        <v>43626.665766093</v>
      </c>
      <c r="H1321">
        <v>77619.759679944895</v>
      </c>
      <c r="I1321">
        <v>123409.060068134</v>
      </c>
      <c r="J1321">
        <v>103795.581277014</v>
      </c>
      <c r="K1321">
        <v>40038.238034472801</v>
      </c>
    </row>
    <row r="1322" spans="1:11" hidden="1" x14ac:dyDescent="0.25">
      <c r="A1322">
        <v>216</v>
      </c>
      <c r="B1322" t="s">
        <v>249</v>
      </c>
      <c r="C1322" t="s">
        <v>240</v>
      </c>
      <c r="D1322">
        <v>1898009.8237358001</v>
      </c>
      <c r="E1322">
        <v>528548.08067491499</v>
      </c>
      <c r="F1322">
        <v>293772.17278527701</v>
      </c>
      <c r="G1322">
        <v>31994.916039186799</v>
      </c>
      <c r="H1322">
        <v>632139.26405412098</v>
      </c>
      <c r="I1322">
        <v>274060.390632266</v>
      </c>
      <c r="J1322">
        <v>27243.224763229598</v>
      </c>
      <c r="K1322">
        <v>110251.774786799</v>
      </c>
    </row>
    <row r="1323" spans="1:11" hidden="1" x14ac:dyDescent="0.25">
      <c r="A1323">
        <v>200</v>
      </c>
      <c r="B1323" t="s">
        <v>251</v>
      </c>
      <c r="C1323" t="s">
        <v>240</v>
      </c>
      <c r="D1323">
        <v>137934.97110600001</v>
      </c>
      <c r="E1323">
        <v>2138.3441928974098</v>
      </c>
      <c r="F1323">
        <v>5053.3209582713698</v>
      </c>
      <c r="G1323">
        <v>551.30851186659197</v>
      </c>
      <c r="H1323">
        <v>18684.7646367167</v>
      </c>
      <c r="I1323">
        <v>26237.6973544305</v>
      </c>
      <c r="J1323">
        <v>4954.7393468173595</v>
      </c>
      <c r="K1323">
        <v>80314.796104999899</v>
      </c>
    </row>
    <row r="1324" spans="1:11" hidden="1" x14ac:dyDescent="0.25">
      <c r="A1324">
        <v>206</v>
      </c>
      <c r="B1324" t="s">
        <v>252</v>
      </c>
      <c r="C1324" t="s">
        <v>240</v>
      </c>
      <c r="D1324">
        <v>728463.11511999904</v>
      </c>
      <c r="E1324">
        <v>401023.52140053501</v>
      </c>
      <c r="F1324">
        <v>165370.012286354</v>
      </c>
      <c r="G1324">
        <v>14321.0149429842</v>
      </c>
      <c r="H1324">
        <v>120964.13480385</v>
      </c>
      <c r="I1324">
        <v>25233.228759870399</v>
      </c>
      <c r="J1324">
        <v>1345.50565640533</v>
      </c>
      <c r="K1324">
        <v>205.69727000000901</v>
      </c>
    </row>
    <row r="1325" spans="1:11" hidden="1" x14ac:dyDescent="0.25">
      <c r="A1325">
        <v>209</v>
      </c>
      <c r="B1325" t="s">
        <v>254</v>
      </c>
      <c r="C1325" t="s">
        <v>240</v>
      </c>
      <c r="D1325">
        <v>892134.578840598</v>
      </c>
      <c r="E1325">
        <v>101865.59701373801</v>
      </c>
      <c r="F1325">
        <v>112706.08756253999</v>
      </c>
      <c r="G1325">
        <v>15483.3034400543</v>
      </c>
      <c r="H1325">
        <v>463918.466969762</v>
      </c>
      <c r="I1325">
        <v>185441.87518516</v>
      </c>
      <c r="J1325">
        <v>12719.248669344301</v>
      </c>
      <c r="K1325" s="1">
        <v>-2.0354967711355698E-12</v>
      </c>
    </row>
    <row r="1326" spans="1:11" hidden="1" x14ac:dyDescent="0.25">
      <c r="A1326">
        <v>208</v>
      </c>
      <c r="B1326" t="s">
        <v>255</v>
      </c>
      <c r="C1326" t="s">
        <v>240</v>
      </c>
      <c r="D1326">
        <v>139477.117324519</v>
      </c>
      <c r="E1326">
        <v>23520.483788579</v>
      </c>
      <c r="F1326">
        <v>10642.774912392901</v>
      </c>
      <c r="G1326">
        <v>1639.27895910148</v>
      </c>
      <c r="H1326">
        <v>28571.948219785801</v>
      </c>
      <c r="I1326">
        <v>37147.614971003903</v>
      </c>
      <c r="J1326">
        <v>8223.7331851168201</v>
      </c>
      <c r="K1326">
        <v>29731.283288539998</v>
      </c>
    </row>
    <row r="1327" spans="1:11" hidden="1" x14ac:dyDescent="0.25">
      <c r="A1327">
        <v>217</v>
      </c>
      <c r="B1327" t="s">
        <v>249</v>
      </c>
      <c r="C1327" t="s">
        <v>241</v>
      </c>
      <c r="D1327">
        <v>1663190.15777399</v>
      </c>
      <c r="E1327">
        <v>176742.815611709</v>
      </c>
      <c r="F1327">
        <v>203085.03809465899</v>
      </c>
      <c r="G1327">
        <v>35558.7938125031</v>
      </c>
      <c r="H1327">
        <v>754193.60761387495</v>
      </c>
      <c r="I1327">
        <v>406438.77926056099</v>
      </c>
      <c r="J1327">
        <v>17978.311806689901</v>
      </c>
      <c r="K1327">
        <v>69192.811574000094</v>
      </c>
    </row>
    <row r="1328" spans="1:11" hidden="1" x14ac:dyDescent="0.25">
      <c r="A1328">
        <v>201</v>
      </c>
      <c r="B1328" t="s">
        <v>251</v>
      </c>
      <c r="C1328" t="s">
        <v>241</v>
      </c>
      <c r="D1328">
        <v>71445.06508</v>
      </c>
      <c r="E1328">
        <v>945.08120864198702</v>
      </c>
      <c r="F1328">
        <v>3599.17585192259</v>
      </c>
      <c r="G1328">
        <v>208.27761364524099</v>
      </c>
      <c r="H1328">
        <v>13565.4776913277</v>
      </c>
      <c r="I1328">
        <v>17350.611495527599</v>
      </c>
      <c r="J1328">
        <v>1070.5470589347201</v>
      </c>
      <c r="K1328">
        <v>34705.894159999902</v>
      </c>
    </row>
    <row r="1329" spans="1:11" hidden="1" x14ac:dyDescent="0.25">
      <c r="A1329">
        <v>207</v>
      </c>
      <c r="B1329" t="s">
        <v>252</v>
      </c>
      <c r="C1329" t="s">
        <v>241</v>
      </c>
      <c r="D1329">
        <v>36432.086059999798</v>
      </c>
      <c r="E1329">
        <v>9345.2321325476496</v>
      </c>
      <c r="F1329">
        <v>7865.0109405435596</v>
      </c>
      <c r="G1329">
        <v>619.94699122235795</v>
      </c>
      <c r="H1329">
        <v>5515.8951455061997</v>
      </c>
      <c r="I1329">
        <v>1451.3585051058001</v>
      </c>
      <c r="J1329">
        <v>50.6675910744286</v>
      </c>
      <c r="K1329">
        <v>11583.974754000001</v>
      </c>
    </row>
    <row r="1330" spans="1:11" hidden="1" x14ac:dyDescent="0.25">
      <c r="A1330">
        <v>103</v>
      </c>
      <c r="B1330" t="s">
        <v>253</v>
      </c>
      <c r="C1330" t="s">
        <v>241</v>
      </c>
      <c r="D1330">
        <v>324.53728599146899</v>
      </c>
      <c r="E1330">
        <v>4.3410545326953799E-2</v>
      </c>
      <c r="F1330">
        <v>3.1327082001249201E-2</v>
      </c>
      <c r="G1330">
        <v>2.7898687604383399E-3</v>
      </c>
      <c r="H1330">
        <v>2.46288112999761E-2</v>
      </c>
      <c r="I1330">
        <v>6.8895793692400299E-3</v>
      </c>
      <c r="J1330">
        <v>2.4010471214241301E-4</v>
      </c>
      <c r="K1330">
        <v>324.428</v>
      </c>
    </row>
    <row r="1331" spans="1:11" hidden="1" x14ac:dyDescent="0.25">
      <c r="A1331">
        <v>210</v>
      </c>
      <c r="B1331" t="s">
        <v>254</v>
      </c>
      <c r="C1331" t="s">
        <v>241</v>
      </c>
      <c r="D1331">
        <v>1372361.229793</v>
      </c>
      <c r="E1331">
        <v>93725.735296382205</v>
      </c>
      <c r="F1331">
        <v>171146.25083370501</v>
      </c>
      <c r="G1331">
        <v>31357.653827423699</v>
      </c>
      <c r="H1331">
        <v>703671.62395247899</v>
      </c>
      <c r="I1331">
        <v>356947.13585070602</v>
      </c>
      <c r="J1331">
        <v>15512.830032301699</v>
      </c>
      <c r="K1331" s="1">
        <v>-4.1764924851861403E-12</v>
      </c>
    </row>
    <row r="1332" spans="1:11" hidden="1" x14ac:dyDescent="0.25">
      <c r="A1332">
        <v>209</v>
      </c>
      <c r="B1332" t="s">
        <v>255</v>
      </c>
      <c r="C1332" t="s">
        <v>241</v>
      </c>
      <c r="D1332">
        <v>182627.11896209899</v>
      </c>
      <c r="E1332">
        <v>72726.722001646602</v>
      </c>
      <c r="F1332">
        <v>20474.498900422899</v>
      </c>
      <c r="G1332">
        <v>3372.9133679193401</v>
      </c>
      <c r="H1332">
        <v>31440.553298203398</v>
      </c>
      <c r="I1332">
        <v>30689.654415632602</v>
      </c>
      <c r="J1332">
        <v>1344.2662719750399</v>
      </c>
      <c r="K1332">
        <v>22578.510706299901</v>
      </c>
    </row>
  </sheetData>
  <autoFilter ref="A1:K1332">
    <filterColumn colId="2">
      <filters>
        <filter val="_global_total"/>
        <filter val="Africa"/>
        <filter val="Asia"/>
        <filter val="D"/>
        <filter val="Europe"/>
        <filter val="I"/>
        <filter val="Latin America"/>
        <filter val="Middle East"/>
        <filter val="North America"/>
        <filter val="Oceania"/>
        <filter val="Russia"/>
      </filters>
    </filterColumn>
    <sortState ref="A2:K1332">
      <sortCondition ref="C1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1483"/>
  <sheetViews>
    <sheetView topLeftCell="A869" workbookViewId="0">
      <selection sqref="A1:XFD1154"/>
    </sheetView>
  </sheetViews>
  <sheetFormatPr defaultRowHeight="15" x14ac:dyDescent="0.25"/>
  <cols>
    <col min="1" max="1" width="4" bestFit="1" customWidth="1"/>
    <col min="2" max="2" width="17.5703125" bestFit="1" customWidth="1"/>
    <col min="3" max="3" width="16.7109375" bestFit="1" customWidth="1"/>
    <col min="4" max="4" width="20" bestFit="1" customWidth="1"/>
    <col min="5" max="5" width="21.140625" bestFit="1" customWidth="1"/>
    <col min="6" max="6" width="15.28515625" bestFit="1" customWidth="1"/>
    <col min="7" max="7" width="13.7109375" bestFit="1" customWidth="1"/>
    <col min="8" max="8" width="15" bestFit="1" customWidth="1"/>
    <col min="9" max="9" width="22.42578125" bestFit="1" customWidth="1"/>
    <col min="10" max="10" width="26.42578125" bestFit="1" customWidth="1"/>
    <col min="11" max="11" width="12" bestFit="1" customWidth="1"/>
  </cols>
  <sheetData>
    <row r="1" spans="1:11" x14ac:dyDescent="0.25">
      <c r="B1" t="s">
        <v>247</v>
      </c>
      <c r="C1" t="s">
        <v>19</v>
      </c>
      <c r="D1" t="s">
        <v>245</v>
      </c>
      <c r="E1" t="s">
        <v>6</v>
      </c>
      <c r="F1" t="s">
        <v>5</v>
      </c>
      <c r="G1" t="s">
        <v>4</v>
      </c>
      <c r="H1" t="s">
        <v>3</v>
      </c>
      <c r="I1" t="s">
        <v>2</v>
      </c>
      <c r="J1" t="s">
        <v>1</v>
      </c>
      <c r="K1" t="s">
        <v>248</v>
      </c>
    </row>
    <row r="2" spans="1:11" x14ac:dyDescent="0.25">
      <c r="A2">
        <v>0</v>
      </c>
      <c r="B2" t="s">
        <v>249</v>
      </c>
      <c r="C2" t="s">
        <v>250</v>
      </c>
      <c r="D2">
        <v>49122667.7504398</v>
      </c>
      <c r="E2">
        <v>4505187.8596940897</v>
      </c>
      <c r="F2">
        <v>6333583.4561804598</v>
      </c>
      <c r="G2">
        <v>3037428.2822376401</v>
      </c>
      <c r="H2">
        <v>9894490.52757941</v>
      </c>
      <c r="I2">
        <v>10807989.9718358</v>
      </c>
      <c r="J2">
        <v>8057139.8016109103</v>
      </c>
      <c r="K2">
        <v>6486847.8512660796</v>
      </c>
    </row>
    <row r="3" spans="1:11" x14ac:dyDescent="0.25">
      <c r="A3">
        <v>0</v>
      </c>
      <c r="B3" t="s">
        <v>251</v>
      </c>
      <c r="C3" t="s">
        <v>250</v>
      </c>
      <c r="D3">
        <v>42115336.226701498</v>
      </c>
      <c r="E3">
        <v>2676842.4531723</v>
      </c>
      <c r="F3">
        <v>4958614.3038525898</v>
      </c>
      <c r="G3">
        <v>2497734.5012733899</v>
      </c>
      <c r="H3">
        <v>8032951.2348169303</v>
      </c>
      <c r="I3">
        <v>9825697.5297999606</v>
      </c>
      <c r="J3">
        <v>7707566.1862918902</v>
      </c>
      <c r="K3">
        <v>6415930.0174966604</v>
      </c>
    </row>
    <row r="4" spans="1:11" x14ac:dyDescent="0.25">
      <c r="A4">
        <v>0</v>
      </c>
      <c r="B4" t="s">
        <v>252</v>
      </c>
      <c r="C4" t="s">
        <v>250</v>
      </c>
      <c r="D4">
        <v>1920203.14924426</v>
      </c>
      <c r="E4">
        <v>953597.27582584997</v>
      </c>
      <c r="F4">
        <v>417383.61759113602</v>
      </c>
      <c r="G4">
        <v>102584.375170254</v>
      </c>
      <c r="H4">
        <v>282814.97175246303</v>
      </c>
      <c r="I4">
        <v>123490.97601964101</v>
      </c>
      <c r="J4">
        <v>35517.718255185602</v>
      </c>
      <c r="K4">
        <v>4814.2146294087497</v>
      </c>
    </row>
    <row r="5" spans="1:11" x14ac:dyDescent="0.25">
      <c r="A5">
        <v>0</v>
      </c>
      <c r="B5" t="s">
        <v>253</v>
      </c>
      <c r="C5" t="s">
        <v>250</v>
      </c>
      <c r="D5">
        <v>279303.96349136502</v>
      </c>
      <c r="E5">
        <v>135278.018278278</v>
      </c>
      <c r="F5">
        <v>48250.443403831698</v>
      </c>
      <c r="G5">
        <v>39187.037330524101</v>
      </c>
      <c r="H5">
        <v>27688.7751123132</v>
      </c>
      <c r="I5">
        <v>22919.584231533099</v>
      </c>
      <c r="J5">
        <v>5415.02484487948</v>
      </c>
      <c r="K5">
        <v>565.08028999999897</v>
      </c>
    </row>
    <row r="6" spans="1:11" x14ac:dyDescent="0.25">
      <c r="A6">
        <v>0</v>
      </c>
      <c r="B6" t="s">
        <v>254</v>
      </c>
      <c r="C6" t="s">
        <v>250</v>
      </c>
      <c r="D6">
        <v>3871293.0267599002</v>
      </c>
      <c r="E6">
        <v>524962.506191044</v>
      </c>
      <c r="F6">
        <v>796602.08575515205</v>
      </c>
      <c r="G6">
        <v>312311.67259143101</v>
      </c>
      <c r="H6">
        <v>1442670.37665639</v>
      </c>
      <c r="I6">
        <v>646565.03849750001</v>
      </c>
      <c r="J6">
        <v>148109.84354979201</v>
      </c>
      <c r="K6">
        <v>71.503518300658698</v>
      </c>
    </row>
    <row r="7" spans="1:11" x14ac:dyDescent="0.25">
      <c r="A7">
        <v>0</v>
      </c>
      <c r="B7" t="s">
        <v>255</v>
      </c>
      <c r="C7" t="s">
        <v>250</v>
      </c>
      <c r="D7">
        <v>786988.36794194102</v>
      </c>
      <c r="E7">
        <v>145084.82547078401</v>
      </c>
      <c r="F7">
        <v>86773.745236257906</v>
      </c>
      <c r="G7">
        <v>66218.726311621605</v>
      </c>
      <c r="H7">
        <v>89022.891657308093</v>
      </c>
      <c r="I7">
        <v>176068.58556200701</v>
      </c>
      <c r="J7">
        <v>158352.555319504</v>
      </c>
      <c r="K7">
        <v>65467.038383735897</v>
      </c>
    </row>
    <row r="8" spans="1:11" x14ac:dyDescent="0.25">
      <c r="A8">
        <v>0</v>
      </c>
      <c r="B8" t="s">
        <v>256</v>
      </c>
      <c r="C8" t="s">
        <v>250</v>
      </c>
      <c r="D8">
        <v>149542.720376296</v>
      </c>
      <c r="E8">
        <v>69422.741369170399</v>
      </c>
      <c r="F8">
        <v>25959.147507502999</v>
      </c>
      <c r="G8">
        <v>19391.963032007199</v>
      </c>
      <c r="H8">
        <v>19342.205471343299</v>
      </c>
      <c r="I8">
        <v>13248.2500260548</v>
      </c>
      <c r="J8">
        <v>2178.4129702377199</v>
      </c>
      <c r="K8" s="1">
        <v>-1.11414560244015E-13</v>
      </c>
    </row>
    <row r="9" spans="1:11" hidden="1" x14ac:dyDescent="0.25">
      <c r="A9">
        <v>0</v>
      </c>
      <c r="B9" t="s">
        <v>249</v>
      </c>
      <c r="C9" t="s">
        <v>20</v>
      </c>
      <c r="D9">
        <v>119.874099099199</v>
      </c>
      <c r="E9">
        <v>26.937880371636201</v>
      </c>
      <c r="F9">
        <v>26.937880371636201</v>
      </c>
      <c r="G9">
        <v>30.098619550940899</v>
      </c>
      <c r="H9">
        <v>30.098619550940899</v>
      </c>
      <c r="I9">
        <v>5.4322805921833197</v>
      </c>
      <c r="J9">
        <v>0.364406562662211</v>
      </c>
      <c r="K9">
        <v>4.4120991999937803E-3</v>
      </c>
    </row>
    <row r="10" spans="1:11" hidden="1" x14ac:dyDescent="0.25">
      <c r="A10">
        <v>0</v>
      </c>
      <c r="B10" t="s">
        <v>251</v>
      </c>
      <c r="C10" t="s">
        <v>20</v>
      </c>
      <c r="D10">
        <v>58.701078099199997</v>
      </c>
      <c r="E10">
        <v>10.607842165316001</v>
      </c>
      <c r="F10">
        <v>10.607842165316001</v>
      </c>
      <c r="G10">
        <v>16.860344993728798</v>
      </c>
      <c r="H10">
        <v>16.860344993728798</v>
      </c>
      <c r="I10">
        <v>3.50692225884857</v>
      </c>
      <c r="J10">
        <v>0.25336942306171301</v>
      </c>
      <c r="K10">
        <v>4.4120992000017704E-3</v>
      </c>
    </row>
    <row r="11" spans="1:11" hidden="1" x14ac:dyDescent="0.25">
      <c r="A11">
        <v>0</v>
      </c>
      <c r="B11" t="s">
        <v>252</v>
      </c>
      <c r="C11" t="s">
        <v>20</v>
      </c>
      <c r="D11">
        <v>28.016539299999899</v>
      </c>
      <c r="E11">
        <v>7.4984926933027802</v>
      </c>
      <c r="F11">
        <v>7.4984926933027802</v>
      </c>
      <c r="G11">
        <v>6.0069865016066899</v>
      </c>
      <c r="H11">
        <v>6.0069865016066899</v>
      </c>
      <c r="I11">
        <v>0.94739676412946205</v>
      </c>
      <c r="J11">
        <v>5.8184146051577602E-2</v>
      </c>
      <c r="K11" s="1">
        <v>-1.7902346272080602E-15</v>
      </c>
    </row>
    <row r="12" spans="1:11" hidden="1" x14ac:dyDescent="0.25">
      <c r="A12">
        <v>0</v>
      </c>
      <c r="B12" t="s">
        <v>254</v>
      </c>
      <c r="C12" t="s">
        <v>20</v>
      </c>
      <c r="D12">
        <v>5.4649172999999998</v>
      </c>
      <c r="E12">
        <v>1.3004712745223601</v>
      </c>
      <c r="F12">
        <v>1.3004712745223601</v>
      </c>
      <c r="G12">
        <v>1.34219796109463</v>
      </c>
      <c r="H12">
        <v>1.34219796109463</v>
      </c>
      <c r="I12">
        <v>0.17168320876200099</v>
      </c>
      <c r="J12">
        <v>7.8956200039904893E-3</v>
      </c>
      <c r="K12" s="1">
        <v>-4.4408920985006202E-16</v>
      </c>
    </row>
    <row r="13" spans="1:11" hidden="1" x14ac:dyDescent="0.25">
      <c r="A13">
        <v>0</v>
      </c>
      <c r="B13" t="s">
        <v>255</v>
      </c>
      <c r="C13" t="s">
        <v>20</v>
      </c>
      <c r="D13">
        <v>25.788530000000002</v>
      </c>
      <c r="E13">
        <v>7.0200681007579204</v>
      </c>
      <c r="F13">
        <v>7.0200681007579204</v>
      </c>
      <c r="G13">
        <v>5.4720555971368396</v>
      </c>
      <c r="H13">
        <v>5.4720555971368396</v>
      </c>
      <c r="I13">
        <v>0.76174591201530295</v>
      </c>
      <c r="J13">
        <v>4.2536692195158599E-2</v>
      </c>
      <c r="K13" s="1">
        <v>2.4424906541753401E-15</v>
      </c>
    </row>
    <row r="14" spans="1:11" hidden="1" x14ac:dyDescent="0.25">
      <c r="A14">
        <v>0</v>
      </c>
      <c r="B14" t="s">
        <v>256</v>
      </c>
      <c r="C14" t="s">
        <v>20</v>
      </c>
      <c r="D14">
        <v>1.9029785299999999</v>
      </c>
      <c r="E14">
        <v>0.51102428426719004</v>
      </c>
      <c r="F14">
        <v>0.51102428426719004</v>
      </c>
      <c r="G14">
        <v>0.41699210652529001</v>
      </c>
      <c r="H14">
        <v>0.41699210652529001</v>
      </c>
      <c r="I14">
        <v>4.45255755089283E-2</v>
      </c>
      <c r="J14">
        <v>2.4201729061079898E-3</v>
      </c>
      <c r="K14" s="1">
        <v>-1.7347234759768E-17</v>
      </c>
    </row>
    <row r="15" spans="1:11" hidden="1" x14ac:dyDescent="0.25">
      <c r="A15">
        <v>1</v>
      </c>
      <c r="B15" t="s">
        <v>249</v>
      </c>
      <c r="C15" t="s">
        <v>21</v>
      </c>
      <c r="D15">
        <v>78650.026736697095</v>
      </c>
      <c r="E15">
        <v>3474.85466374306</v>
      </c>
      <c r="F15">
        <v>8987.0677496540702</v>
      </c>
      <c r="G15">
        <v>850.46239404593496</v>
      </c>
      <c r="H15">
        <v>13746.4851751359</v>
      </c>
      <c r="I15">
        <v>6761.8247819396502</v>
      </c>
      <c r="J15">
        <v>7233.2384367693503</v>
      </c>
      <c r="K15">
        <v>37596.093535409302</v>
      </c>
    </row>
    <row r="16" spans="1:11" hidden="1" x14ac:dyDescent="0.25">
      <c r="A16">
        <v>1</v>
      </c>
      <c r="B16" t="s">
        <v>251</v>
      </c>
      <c r="C16" t="s">
        <v>21</v>
      </c>
      <c r="D16">
        <v>74881.158134928293</v>
      </c>
      <c r="E16">
        <v>2370.5742366243999</v>
      </c>
      <c r="F16">
        <v>8003.22947856068</v>
      </c>
      <c r="G16">
        <v>725.93121034925696</v>
      </c>
      <c r="H16">
        <v>12634.1232277075</v>
      </c>
      <c r="I16">
        <v>6485.8966194458098</v>
      </c>
      <c r="J16">
        <v>7078.9082952522604</v>
      </c>
      <c r="K16">
        <v>37582.495066988296</v>
      </c>
    </row>
    <row r="17" spans="1:11" hidden="1" x14ac:dyDescent="0.25">
      <c r="A17">
        <v>1</v>
      </c>
      <c r="B17" t="s">
        <v>252</v>
      </c>
      <c r="C17" t="s">
        <v>21</v>
      </c>
      <c r="D17">
        <v>1847.0659399480001</v>
      </c>
      <c r="E17">
        <v>877.41935454542102</v>
      </c>
      <c r="F17">
        <v>565.65639144067302</v>
      </c>
      <c r="G17">
        <v>40.652010695649103</v>
      </c>
      <c r="H17">
        <v>311.94968532990202</v>
      </c>
      <c r="I17">
        <v>48.550358525938101</v>
      </c>
      <c r="J17">
        <v>1.99667941041482</v>
      </c>
      <c r="K17">
        <v>0.84145999999999399</v>
      </c>
    </row>
    <row r="18" spans="1:11" hidden="1" x14ac:dyDescent="0.25">
      <c r="A18">
        <v>0</v>
      </c>
      <c r="B18" t="s">
        <v>253</v>
      </c>
      <c r="C18" t="s">
        <v>21</v>
      </c>
      <c r="D18">
        <v>57.975831114999998</v>
      </c>
      <c r="E18">
        <v>25.4110887029717</v>
      </c>
      <c r="F18">
        <v>19.190148146942999</v>
      </c>
      <c r="G18">
        <v>1.2254638560753599</v>
      </c>
      <c r="H18">
        <v>10.499411205855001</v>
      </c>
      <c r="I18">
        <v>1.58623224544909</v>
      </c>
      <c r="J18">
        <v>6.3486957705728403E-2</v>
      </c>
      <c r="K18" s="1">
        <v>2.49637550214787E-16</v>
      </c>
    </row>
    <row r="19" spans="1:11" hidden="1" x14ac:dyDescent="0.25">
      <c r="A19">
        <v>1</v>
      </c>
      <c r="B19" t="s">
        <v>254</v>
      </c>
      <c r="C19" t="s">
        <v>21</v>
      </c>
      <c r="D19">
        <v>1582.9188986399899</v>
      </c>
      <c r="E19">
        <v>134.80273530389499</v>
      </c>
      <c r="F19">
        <v>329.04318636532702</v>
      </c>
      <c r="G19">
        <v>76.835281808947101</v>
      </c>
      <c r="H19">
        <v>701.542906367868</v>
      </c>
      <c r="I19">
        <v>201.508402422225</v>
      </c>
      <c r="J19">
        <v>139.18638637173399</v>
      </c>
      <c r="K19" s="1">
        <v>1.3340023530261599E-15</v>
      </c>
    </row>
    <row r="20" spans="1:11" hidden="1" x14ac:dyDescent="0.25">
      <c r="A20">
        <v>1</v>
      </c>
      <c r="B20" t="s">
        <v>255</v>
      </c>
      <c r="C20" t="s">
        <v>21</v>
      </c>
      <c r="D20">
        <v>50.755608666000001</v>
      </c>
      <c r="E20">
        <v>9.4099477651625705</v>
      </c>
      <c r="F20">
        <v>8.2935410795389597</v>
      </c>
      <c r="G20">
        <v>1.68836318806233</v>
      </c>
      <c r="H20">
        <v>11.3647811561754</v>
      </c>
      <c r="I20">
        <v>5.6590361532317299</v>
      </c>
      <c r="J20">
        <v>1.5846202658288899</v>
      </c>
      <c r="K20">
        <v>12.755319058</v>
      </c>
    </row>
    <row r="21" spans="1:11" hidden="1" x14ac:dyDescent="0.25">
      <c r="A21">
        <v>1</v>
      </c>
      <c r="B21" t="s">
        <v>256</v>
      </c>
      <c r="C21" t="s">
        <v>21</v>
      </c>
      <c r="D21">
        <v>230.153848442699</v>
      </c>
      <c r="E21">
        <v>57.237744807332803</v>
      </c>
      <c r="F21">
        <v>61.656496003701903</v>
      </c>
      <c r="G21">
        <v>4.1303705589349002</v>
      </c>
      <c r="H21">
        <v>77.005340312657793</v>
      </c>
      <c r="I21">
        <v>18.624753038243998</v>
      </c>
      <c r="J21">
        <v>11.4991437218284</v>
      </c>
      <c r="K21" s="1">
        <v>1.3010426069826E-15</v>
      </c>
    </row>
    <row r="22" spans="1:11" x14ac:dyDescent="0.25">
      <c r="A22">
        <v>1</v>
      </c>
      <c r="B22" t="s">
        <v>249</v>
      </c>
      <c r="C22" t="s">
        <v>11</v>
      </c>
      <c r="D22">
        <v>5937302.4536884101</v>
      </c>
      <c r="E22">
        <v>870729.49452809303</v>
      </c>
      <c r="F22">
        <v>1008329.77092632</v>
      </c>
      <c r="G22">
        <v>101134.64793592</v>
      </c>
      <c r="H22">
        <v>1477378.2989151101</v>
      </c>
      <c r="I22">
        <v>885476.668021449</v>
      </c>
      <c r="J22">
        <v>444643.45852914802</v>
      </c>
      <c r="K22">
        <v>1149610.11483267</v>
      </c>
    </row>
    <row r="23" spans="1:11" x14ac:dyDescent="0.25">
      <c r="A23">
        <v>0</v>
      </c>
      <c r="B23" t="s">
        <v>251</v>
      </c>
      <c r="C23" t="s">
        <v>11</v>
      </c>
      <c r="D23">
        <v>3464965.4250173299</v>
      </c>
      <c r="E23">
        <v>259066.81788439999</v>
      </c>
      <c r="F23">
        <v>445232.37258504698</v>
      </c>
      <c r="G23">
        <v>46873.356260190703</v>
      </c>
      <c r="H23">
        <v>634736.84547234396</v>
      </c>
      <c r="I23">
        <v>566359.43214888603</v>
      </c>
      <c r="J23">
        <v>365365.49818021699</v>
      </c>
      <c r="K23">
        <v>1147331.10248628</v>
      </c>
    </row>
    <row r="24" spans="1:11" x14ac:dyDescent="0.25">
      <c r="A24">
        <v>0</v>
      </c>
      <c r="B24" t="s">
        <v>252</v>
      </c>
      <c r="C24" t="s">
        <v>11</v>
      </c>
      <c r="D24">
        <v>810772.04065193702</v>
      </c>
      <c r="E24">
        <v>410121.95241140499</v>
      </c>
      <c r="F24">
        <v>214611.17596505099</v>
      </c>
      <c r="G24">
        <v>15999.583229560199</v>
      </c>
      <c r="H24">
        <v>133402.35363377401</v>
      </c>
      <c r="I24">
        <v>33753.480044109798</v>
      </c>
      <c r="J24">
        <v>2602.5474383556202</v>
      </c>
      <c r="K24">
        <v>280.94792967299901</v>
      </c>
    </row>
    <row r="25" spans="1:11" x14ac:dyDescent="0.25">
      <c r="A25">
        <v>0</v>
      </c>
      <c r="B25" t="s">
        <v>253</v>
      </c>
      <c r="C25" t="s">
        <v>11</v>
      </c>
      <c r="D25">
        <v>11087.1686025934</v>
      </c>
      <c r="E25">
        <v>6875.3959342908202</v>
      </c>
      <c r="F25">
        <v>2193.9599924177701</v>
      </c>
      <c r="G25">
        <v>852.01848400446295</v>
      </c>
      <c r="H25">
        <v>676.52577905351097</v>
      </c>
      <c r="I25">
        <v>316.056123820609</v>
      </c>
      <c r="J25">
        <v>57.2133890061816</v>
      </c>
      <c r="K25">
        <v>115.998899999999</v>
      </c>
    </row>
    <row r="26" spans="1:11" x14ac:dyDescent="0.25">
      <c r="A26">
        <v>0</v>
      </c>
      <c r="B26" t="s">
        <v>254</v>
      </c>
      <c r="C26" t="s">
        <v>11</v>
      </c>
      <c r="D26">
        <v>1630893.16598651</v>
      </c>
      <c r="E26">
        <v>188505.70026926001</v>
      </c>
      <c r="F26">
        <v>342796.80070063501</v>
      </c>
      <c r="G26">
        <v>36524.058274245297</v>
      </c>
      <c r="H26">
        <v>704932.58580003795</v>
      </c>
      <c r="I26">
        <v>282722.092955</v>
      </c>
      <c r="J26">
        <v>75410.192091086603</v>
      </c>
      <c r="K26">
        <v>1.7358961073001</v>
      </c>
    </row>
    <row r="27" spans="1:11" x14ac:dyDescent="0.25">
      <c r="A27">
        <v>1</v>
      </c>
      <c r="B27" t="s">
        <v>255</v>
      </c>
      <c r="C27" t="s">
        <v>11</v>
      </c>
      <c r="D27">
        <v>10853.3348749901</v>
      </c>
      <c r="E27">
        <v>3171.6382626381901</v>
      </c>
      <c r="F27">
        <v>1522.6884758009601</v>
      </c>
      <c r="G27">
        <v>635.68841311412405</v>
      </c>
      <c r="H27">
        <v>1230.4943624412399</v>
      </c>
      <c r="I27">
        <v>1431.9415899775399</v>
      </c>
      <c r="J27">
        <v>980.550522228766</v>
      </c>
      <c r="K27">
        <v>1880.3332487893699</v>
      </c>
    </row>
    <row r="28" spans="1:11" x14ac:dyDescent="0.25">
      <c r="A28">
        <v>0</v>
      </c>
      <c r="B28" t="s">
        <v>256</v>
      </c>
      <c r="C28" t="s">
        <v>11</v>
      </c>
      <c r="D28">
        <v>8731.3187863243402</v>
      </c>
      <c r="E28">
        <v>2987.9803060142699</v>
      </c>
      <c r="F28">
        <v>1972.76335436358</v>
      </c>
      <c r="G28">
        <v>249.95541758841799</v>
      </c>
      <c r="H28">
        <v>2399.4755601770298</v>
      </c>
      <c r="I28">
        <v>893.67206972120596</v>
      </c>
      <c r="J28">
        <v>227.472078459963</v>
      </c>
      <c r="K28" s="1">
        <v>-1.8181816322697702E-15</v>
      </c>
    </row>
    <row r="29" spans="1:11" hidden="1" x14ac:dyDescent="0.25">
      <c r="A29">
        <v>2</v>
      </c>
      <c r="B29" t="s">
        <v>249</v>
      </c>
      <c r="C29" t="s">
        <v>22</v>
      </c>
      <c r="D29">
        <v>117626.641911365</v>
      </c>
      <c r="E29">
        <v>23191.075976097101</v>
      </c>
      <c r="F29">
        <v>7589.5224945427299</v>
      </c>
      <c r="G29">
        <v>1650.8980495517501</v>
      </c>
      <c r="H29">
        <v>21496.105186716199</v>
      </c>
      <c r="I29">
        <v>19138.8890687311</v>
      </c>
      <c r="J29">
        <v>3775.16847826095</v>
      </c>
      <c r="K29">
        <v>40784.982657465102</v>
      </c>
    </row>
    <row r="30" spans="1:11" hidden="1" x14ac:dyDescent="0.25">
      <c r="A30">
        <v>2</v>
      </c>
      <c r="B30" t="s">
        <v>251</v>
      </c>
      <c r="C30" t="s">
        <v>22</v>
      </c>
      <c r="D30">
        <v>63978.862530150502</v>
      </c>
      <c r="E30">
        <v>1783.0766457249199</v>
      </c>
      <c r="F30">
        <v>1603.92150943859</v>
      </c>
      <c r="G30">
        <v>280.297588493364</v>
      </c>
      <c r="H30">
        <v>6430.2932222773297</v>
      </c>
      <c r="I30">
        <v>10120.953025855501</v>
      </c>
      <c r="J30">
        <v>3004.0265429292899</v>
      </c>
      <c r="K30">
        <v>40756.293995431603</v>
      </c>
    </row>
    <row r="31" spans="1:11" hidden="1" x14ac:dyDescent="0.25">
      <c r="A31">
        <v>2</v>
      </c>
      <c r="B31" t="s">
        <v>252</v>
      </c>
      <c r="C31" t="s">
        <v>22</v>
      </c>
      <c r="D31">
        <v>23756.1593399999</v>
      </c>
      <c r="E31">
        <v>17206.961019984501</v>
      </c>
      <c r="F31">
        <v>2928.47245417874</v>
      </c>
      <c r="G31">
        <v>522.27512877980803</v>
      </c>
      <c r="H31">
        <v>2289.6886745582201</v>
      </c>
      <c r="I31">
        <v>759.11190842306996</v>
      </c>
      <c r="J31">
        <v>49.650154075610203</v>
      </c>
      <c r="K31" s="1">
        <v>-4.0883268992430999E-13</v>
      </c>
    </row>
    <row r="32" spans="1:11" hidden="1" x14ac:dyDescent="0.25">
      <c r="A32">
        <v>2</v>
      </c>
      <c r="B32" t="s">
        <v>254</v>
      </c>
      <c r="C32" t="s">
        <v>22</v>
      </c>
      <c r="D32">
        <v>29624.022270199901</v>
      </c>
      <c r="E32">
        <v>4082.3384434494701</v>
      </c>
      <c r="F32">
        <v>3032.4286888286501</v>
      </c>
      <c r="G32">
        <v>843.78983419570295</v>
      </c>
      <c r="H32">
        <v>12728.5225267772</v>
      </c>
      <c r="I32">
        <v>8221.8014502190999</v>
      </c>
      <c r="J32">
        <v>715.14132672979599</v>
      </c>
      <c r="K32" s="1">
        <v>2.4077961846558E-14</v>
      </c>
    </row>
    <row r="33" spans="1:11" hidden="1" x14ac:dyDescent="0.25">
      <c r="A33">
        <v>2</v>
      </c>
      <c r="B33" t="s">
        <v>255</v>
      </c>
      <c r="C33" t="s">
        <v>22</v>
      </c>
      <c r="D33">
        <v>76.162708842589893</v>
      </c>
      <c r="E33">
        <v>13.627639273948301</v>
      </c>
      <c r="F33">
        <v>2.9238652513058301</v>
      </c>
      <c r="G33">
        <v>0.75415429052342298</v>
      </c>
      <c r="H33">
        <v>9.08774448281196</v>
      </c>
      <c r="I33">
        <v>16.418164536457201</v>
      </c>
      <c r="J33">
        <v>4.65832623670922</v>
      </c>
      <c r="K33">
        <v>28.692814770833898</v>
      </c>
    </row>
    <row r="34" spans="1:11" hidden="1" x14ac:dyDescent="0.25">
      <c r="A34">
        <v>2</v>
      </c>
      <c r="B34" t="s">
        <v>256</v>
      </c>
      <c r="C34" t="s">
        <v>22</v>
      </c>
      <c r="D34">
        <v>191.43496225480001</v>
      </c>
      <c r="E34">
        <v>105.064881439979</v>
      </c>
      <c r="F34">
        <v>21.776660743120299</v>
      </c>
      <c r="G34">
        <v>3.7818405831950002</v>
      </c>
      <c r="H34">
        <v>38.5145945334692</v>
      </c>
      <c r="I34">
        <v>20.603584213086599</v>
      </c>
      <c r="J34">
        <v>1.69340074194962</v>
      </c>
      <c r="K34" s="1">
        <v>-6.16667090655442E-16</v>
      </c>
    </row>
    <row r="35" spans="1:11" hidden="1" x14ac:dyDescent="0.25">
      <c r="A35">
        <v>3</v>
      </c>
      <c r="B35" t="s">
        <v>249</v>
      </c>
      <c r="C35" t="s">
        <v>23</v>
      </c>
      <c r="D35">
        <v>2.4126649999999898</v>
      </c>
      <c r="E35">
        <v>0.740805048606899</v>
      </c>
      <c r="F35">
        <v>0.740805048606899</v>
      </c>
      <c r="G35">
        <v>0</v>
      </c>
      <c r="H35">
        <v>4.3588834777412599E-2</v>
      </c>
      <c r="I35">
        <v>0.78330397007686803</v>
      </c>
      <c r="J35">
        <v>0.10416209793191999</v>
      </c>
      <c r="K35" s="1">
        <v>-5.5511151231257802E-17</v>
      </c>
    </row>
    <row r="36" spans="1:11" hidden="1" x14ac:dyDescent="0.25">
      <c r="A36">
        <v>3</v>
      </c>
      <c r="B36" t="s">
        <v>252</v>
      </c>
      <c r="C36" t="s">
        <v>23</v>
      </c>
      <c r="D36">
        <v>9.9881200000000003E-2</v>
      </c>
      <c r="E36">
        <v>3.98442867988794E-2</v>
      </c>
      <c r="F36">
        <v>3.98442867988794E-2</v>
      </c>
      <c r="G36">
        <v>0</v>
      </c>
      <c r="H36">
        <v>1.9934491783686801E-3</v>
      </c>
      <c r="I36">
        <v>1.65563756124496E-2</v>
      </c>
      <c r="J36">
        <v>1.64280161142267E-3</v>
      </c>
      <c r="K36" s="1">
        <v>-6.9388939039072199E-18</v>
      </c>
    </row>
    <row r="37" spans="1:11" hidden="1" x14ac:dyDescent="0.25">
      <c r="A37">
        <v>3</v>
      </c>
      <c r="B37" t="s">
        <v>254</v>
      </c>
      <c r="C37" t="s">
        <v>23</v>
      </c>
      <c r="D37">
        <v>4.6376849999999999E-4</v>
      </c>
      <c r="E37">
        <v>1.5538527513603E-4</v>
      </c>
      <c r="F37">
        <v>1.5538527513603E-4</v>
      </c>
      <c r="G37">
        <v>0</v>
      </c>
      <c r="H37" s="1">
        <v>8.3912545563190895E-6</v>
      </c>
      <c r="I37">
        <v>1.3051110396213099E-4</v>
      </c>
      <c r="J37" s="1">
        <v>1.40955912094878E-5</v>
      </c>
      <c r="K37" s="1">
        <v>-3.3881317890172002E-20</v>
      </c>
    </row>
    <row r="38" spans="1:11" hidden="1" x14ac:dyDescent="0.25">
      <c r="A38">
        <v>3</v>
      </c>
      <c r="B38" t="s">
        <v>255</v>
      </c>
      <c r="C38" t="s">
        <v>23</v>
      </c>
      <c r="D38">
        <v>2.2124679999999999</v>
      </c>
      <c r="E38">
        <v>0.66097276012745598</v>
      </c>
      <c r="F38">
        <v>0.66097276012745598</v>
      </c>
      <c r="G38">
        <v>0</v>
      </c>
      <c r="H38">
        <v>3.95940573648043E-2</v>
      </c>
      <c r="I38">
        <v>0.75006546490334303</v>
      </c>
      <c r="J38">
        <v>0.10086295747693801</v>
      </c>
      <c r="K38" s="1">
        <v>-2.2204460492503101E-16</v>
      </c>
    </row>
    <row r="39" spans="1:11" hidden="1" x14ac:dyDescent="0.25">
      <c r="A39">
        <v>3</v>
      </c>
      <c r="B39" t="s">
        <v>256</v>
      </c>
      <c r="C39" t="s">
        <v>23</v>
      </c>
      <c r="D39">
        <v>9.9846499999999894E-2</v>
      </c>
      <c r="E39">
        <v>3.98304459422021E-2</v>
      </c>
      <c r="F39">
        <v>3.98304459422021E-2</v>
      </c>
      <c r="G39">
        <v>0</v>
      </c>
      <c r="H39">
        <v>1.9927555572154098E-3</v>
      </c>
      <c r="I39">
        <v>1.6550622406875201E-2</v>
      </c>
      <c r="J39">
        <v>1.64223015150495E-3</v>
      </c>
      <c r="K39" s="1">
        <v>-6.9388939039072199E-18</v>
      </c>
    </row>
    <row r="40" spans="1:11" hidden="1" x14ac:dyDescent="0.25">
      <c r="A40">
        <v>4</v>
      </c>
      <c r="B40" t="s">
        <v>249</v>
      </c>
      <c r="C40" t="s">
        <v>7</v>
      </c>
      <c r="D40">
        <v>27410.948071181199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27410.948071181199</v>
      </c>
    </row>
    <row r="41" spans="1:11" hidden="1" x14ac:dyDescent="0.25">
      <c r="A41">
        <v>0</v>
      </c>
      <c r="B41" t="s">
        <v>249</v>
      </c>
      <c r="C41" t="s">
        <v>7</v>
      </c>
      <c r="D41">
        <v>27410.948071181199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27410.948071181199</v>
      </c>
    </row>
    <row r="42" spans="1:11" hidden="1" x14ac:dyDescent="0.25">
      <c r="A42">
        <v>0</v>
      </c>
      <c r="B42" t="s">
        <v>249</v>
      </c>
      <c r="C42" t="s">
        <v>7</v>
      </c>
      <c r="D42">
        <v>27410.948071181199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27410.948071181199</v>
      </c>
    </row>
    <row r="43" spans="1:11" hidden="1" x14ac:dyDescent="0.25">
      <c r="A43">
        <v>4</v>
      </c>
      <c r="B43" t="s">
        <v>255</v>
      </c>
      <c r="C43" t="s">
        <v>7</v>
      </c>
      <c r="D43">
        <v>27410.948071181199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27410.948071181199</v>
      </c>
    </row>
    <row r="44" spans="1:11" hidden="1" x14ac:dyDescent="0.25">
      <c r="A44">
        <v>0</v>
      </c>
      <c r="B44" t="s">
        <v>255</v>
      </c>
      <c r="C44" t="s">
        <v>7</v>
      </c>
      <c r="D44">
        <v>27410.948071181199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27410.948071181199</v>
      </c>
    </row>
    <row r="45" spans="1:11" hidden="1" x14ac:dyDescent="0.25">
      <c r="A45">
        <v>0</v>
      </c>
      <c r="B45" t="s">
        <v>255</v>
      </c>
      <c r="C45" t="s">
        <v>7</v>
      </c>
      <c r="D45">
        <v>27410.948071181199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27410.948071181199</v>
      </c>
    </row>
    <row r="46" spans="1:11" hidden="1" x14ac:dyDescent="0.25">
      <c r="A46">
        <v>5</v>
      </c>
      <c r="B46" t="s">
        <v>249</v>
      </c>
      <c r="C46" t="s">
        <v>24</v>
      </c>
      <c r="D46">
        <v>39442.456497257903</v>
      </c>
      <c r="E46">
        <v>1346.93512019337</v>
      </c>
      <c r="F46">
        <v>3377.7796987070601</v>
      </c>
      <c r="G46">
        <v>2024.6605321029299</v>
      </c>
      <c r="H46">
        <v>9981.5242196955096</v>
      </c>
      <c r="I46">
        <v>16303.304557146699</v>
      </c>
      <c r="J46">
        <v>5688.1572098544102</v>
      </c>
      <c r="K46">
        <v>720.09515955799998</v>
      </c>
    </row>
    <row r="47" spans="1:11" hidden="1" x14ac:dyDescent="0.25">
      <c r="A47">
        <v>3</v>
      </c>
      <c r="B47" t="s">
        <v>251</v>
      </c>
      <c r="C47" t="s">
        <v>24</v>
      </c>
      <c r="D47">
        <v>38601.9943005799</v>
      </c>
      <c r="E47">
        <v>1232.18620718278</v>
      </c>
      <c r="F47">
        <v>3271.2093109754201</v>
      </c>
      <c r="G47">
        <v>1930.8723479171199</v>
      </c>
      <c r="H47">
        <v>9730.9409135629194</v>
      </c>
      <c r="I47">
        <v>16077.5086046907</v>
      </c>
      <c r="J47">
        <v>5642.7884726710199</v>
      </c>
      <c r="K47">
        <v>716.48844357999997</v>
      </c>
    </row>
    <row r="48" spans="1:11" hidden="1" x14ac:dyDescent="0.25">
      <c r="A48">
        <v>4</v>
      </c>
      <c r="B48" t="s">
        <v>252</v>
      </c>
      <c r="C48" t="s">
        <v>24</v>
      </c>
      <c r="D48">
        <v>23.4270526</v>
      </c>
      <c r="E48">
        <v>10.7813613741914</v>
      </c>
      <c r="F48">
        <v>3.7261975223422699</v>
      </c>
      <c r="G48">
        <v>2.4596237906012899</v>
      </c>
      <c r="H48">
        <v>3.3523823389162501</v>
      </c>
      <c r="I48">
        <v>2.31049691421005</v>
      </c>
      <c r="J48">
        <v>0.23267465973864199</v>
      </c>
      <c r="K48">
        <v>0.56431599999999804</v>
      </c>
    </row>
    <row r="49" spans="1:11" hidden="1" x14ac:dyDescent="0.25">
      <c r="A49">
        <v>4</v>
      </c>
      <c r="B49" t="s">
        <v>254</v>
      </c>
      <c r="C49" t="s">
        <v>24</v>
      </c>
      <c r="D49">
        <v>590.04502236699898</v>
      </c>
      <c r="E49">
        <v>58.730254264577098</v>
      </c>
      <c r="F49">
        <v>73.223961199828295</v>
      </c>
      <c r="G49">
        <v>71.213817900336693</v>
      </c>
      <c r="H49">
        <v>193.25079959698499</v>
      </c>
      <c r="I49">
        <v>166.72607864005201</v>
      </c>
      <c r="J49">
        <v>26.151595495220501</v>
      </c>
      <c r="K49">
        <v>0.74851526999999796</v>
      </c>
    </row>
    <row r="50" spans="1:11" hidden="1" x14ac:dyDescent="0.25">
      <c r="A50">
        <v>5</v>
      </c>
      <c r="B50" t="s">
        <v>255</v>
      </c>
      <c r="C50" t="s">
        <v>24</v>
      </c>
      <c r="D50">
        <v>184.42281903630001</v>
      </c>
      <c r="E50">
        <v>28.449618770529401</v>
      </c>
      <c r="F50">
        <v>23.0978726861456</v>
      </c>
      <c r="G50">
        <v>15.867257125942301</v>
      </c>
      <c r="H50">
        <v>45.779575043897097</v>
      </c>
      <c r="I50">
        <v>50.718630468198</v>
      </c>
      <c r="J50">
        <v>18.216105823587299</v>
      </c>
      <c r="K50">
        <v>2.2937591180000001</v>
      </c>
    </row>
    <row r="51" spans="1:11" hidden="1" x14ac:dyDescent="0.25">
      <c r="A51">
        <v>4</v>
      </c>
      <c r="B51" t="s">
        <v>256</v>
      </c>
      <c r="C51" t="s">
        <v>24</v>
      </c>
      <c r="D51">
        <v>42.555659970519997</v>
      </c>
      <c r="E51">
        <v>16.787099309192602</v>
      </c>
      <c r="F51">
        <v>6.5223216250272804</v>
      </c>
      <c r="G51">
        <v>4.2472752746054798</v>
      </c>
      <c r="H51">
        <v>8.1970111524333298</v>
      </c>
      <c r="I51">
        <v>6.0351595785736798</v>
      </c>
      <c r="J51">
        <v>0.76679303068757698</v>
      </c>
      <c r="K51" s="1">
        <v>3.9356538861223799E-17</v>
      </c>
    </row>
    <row r="52" spans="1:11" hidden="1" x14ac:dyDescent="0.25">
      <c r="A52">
        <v>6</v>
      </c>
      <c r="B52" t="s">
        <v>249</v>
      </c>
      <c r="C52" t="s">
        <v>25</v>
      </c>
      <c r="D52">
        <v>524.04013457425594</v>
      </c>
      <c r="E52">
        <v>234.90401373734801</v>
      </c>
      <c r="F52">
        <v>61.217553919851497</v>
      </c>
      <c r="G52">
        <v>83.380009366280603</v>
      </c>
      <c r="H52">
        <v>45.745753653639099</v>
      </c>
      <c r="I52">
        <v>77.251290545078305</v>
      </c>
      <c r="J52">
        <v>6.89770890780163</v>
      </c>
      <c r="K52">
        <v>14.6438044442567</v>
      </c>
    </row>
    <row r="53" spans="1:11" hidden="1" x14ac:dyDescent="0.25">
      <c r="A53">
        <v>4</v>
      </c>
      <c r="B53" t="s">
        <v>251</v>
      </c>
      <c r="C53" t="s">
        <v>25</v>
      </c>
      <c r="D53">
        <v>98.567208820000005</v>
      </c>
      <c r="E53">
        <v>23.525416547554801</v>
      </c>
      <c r="F53">
        <v>9.4755841911766101</v>
      </c>
      <c r="G53">
        <v>10.8555420538819</v>
      </c>
      <c r="H53">
        <v>14.371496937245301</v>
      </c>
      <c r="I53">
        <v>26.325250067177102</v>
      </c>
      <c r="J53">
        <v>1.8729425629641101</v>
      </c>
      <c r="K53">
        <v>12.140976459999999</v>
      </c>
    </row>
    <row r="54" spans="1:11" hidden="1" x14ac:dyDescent="0.25">
      <c r="A54">
        <v>5</v>
      </c>
      <c r="B54" t="s">
        <v>252</v>
      </c>
      <c r="C54" t="s">
        <v>25</v>
      </c>
      <c r="D54">
        <v>194.55990299999999</v>
      </c>
      <c r="E54">
        <v>110.636082309614</v>
      </c>
      <c r="F54">
        <v>29.793993613950899</v>
      </c>
      <c r="G54">
        <v>35.8855820947186</v>
      </c>
      <c r="H54">
        <v>8.7439446592364405</v>
      </c>
      <c r="I54">
        <v>8.6107075635701307</v>
      </c>
      <c r="J54">
        <v>0.88959275890964096</v>
      </c>
      <c r="K54" s="1">
        <v>-1.2684298056342399E-14</v>
      </c>
    </row>
    <row r="55" spans="1:11" hidden="1" x14ac:dyDescent="0.25">
      <c r="A55">
        <v>5</v>
      </c>
      <c r="B55" t="s">
        <v>254</v>
      </c>
      <c r="C55" t="s">
        <v>25</v>
      </c>
      <c r="D55">
        <v>25.4862716182</v>
      </c>
      <c r="E55">
        <v>12.051935214020601</v>
      </c>
      <c r="F55">
        <v>3.37552676340677</v>
      </c>
      <c r="G55">
        <v>4.1863344014566701</v>
      </c>
      <c r="H55">
        <v>2.8290201072638501</v>
      </c>
      <c r="I55">
        <v>2.7510074144213901</v>
      </c>
      <c r="J55">
        <v>0.27110280943062798</v>
      </c>
      <c r="K55">
        <v>2.1344908199998101E-2</v>
      </c>
    </row>
    <row r="56" spans="1:11" hidden="1" x14ac:dyDescent="0.25">
      <c r="A56">
        <v>6</v>
      </c>
      <c r="B56" t="s">
        <v>255</v>
      </c>
      <c r="C56" t="s">
        <v>25</v>
      </c>
      <c r="D56">
        <v>202.28149017195599</v>
      </c>
      <c r="E56">
        <v>86.935761839321103</v>
      </c>
      <c r="F56">
        <v>18.099994339774199</v>
      </c>
      <c r="G56">
        <v>31.8814154712496</v>
      </c>
      <c r="H56">
        <v>19.6319539042114</v>
      </c>
      <c r="I56">
        <v>39.403331801579697</v>
      </c>
      <c r="J56">
        <v>3.8475406438637698</v>
      </c>
      <c r="K56">
        <v>2.4814921719567602</v>
      </c>
    </row>
    <row r="57" spans="1:11" hidden="1" x14ac:dyDescent="0.25">
      <c r="A57">
        <v>5</v>
      </c>
      <c r="B57" t="s">
        <v>256</v>
      </c>
      <c r="C57" t="s">
        <v>25</v>
      </c>
      <c r="D57">
        <v>3.1453195093999899</v>
      </c>
      <c r="E57">
        <v>1.7549471710894</v>
      </c>
      <c r="F57">
        <v>0.47244113268621002</v>
      </c>
      <c r="G57">
        <v>0.57117119818114603</v>
      </c>
      <c r="H57">
        <v>0.16930286444214701</v>
      </c>
      <c r="I57">
        <v>0.16093490045235301</v>
      </c>
      <c r="J57">
        <v>1.6522242548732E-2</v>
      </c>
      <c r="K57" s="1">
        <v>-8.70072243419617E-18</v>
      </c>
    </row>
    <row r="58" spans="1:11" hidden="1" x14ac:dyDescent="0.25">
      <c r="A58">
        <v>7</v>
      </c>
      <c r="B58" t="s">
        <v>249</v>
      </c>
      <c r="C58" t="s">
        <v>26</v>
      </c>
      <c r="D58">
        <v>17719.357319899998</v>
      </c>
      <c r="E58">
        <v>3887.5893475826301</v>
      </c>
      <c r="F58">
        <v>1745.1779680881</v>
      </c>
      <c r="G58">
        <v>1458.3977406752599</v>
      </c>
      <c r="H58">
        <v>2133.5064426415302</v>
      </c>
      <c r="I58">
        <v>4159.93442946921</v>
      </c>
      <c r="J58">
        <v>2241.0989135432401</v>
      </c>
      <c r="K58">
        <v>2093.6524779000001</v>
      </c>
    </row>
    <row r="59" spans="1:11" hidden="1" x14ac:dyDescent="0.25">
      <c r="A59">
        <v>5</v>
      </c>
      <c r="B59" t="s">
        <v>251</v>
      </c>
      <c r="C59" t="s">
        <v>26</v>
      </c>
      <c r="D59">
        <v>12954.7480106</v>
      </c>
      <c r="E59">
        <v>1522.3762736407</v>
      </c>
      <c r="F59">
        <v>1158.0924469243801</v>
      </c>
      <c r="G59">
        <v>978.07491635308395</v>
      </c>
      <c r="H59">
        <v>1723.4750382403499</v>
      </c>
      <c r="I59">
        <v>3625.7728538440701</v>
      </c>
      <c r="J59">
        <v>1933.2056746973999</v>
      </c>
      <c r="K59">
        <v>2013.7508069</v>
      </c>
    </row>
    <row r="60" spans="1:11" hidden="1" x14ac:dyDescent="0.25">
      <c r="A60">
        <v>6</v>
      </c>
      <c r="B60" t="s">
        <v>252</v>
      </c>
      <c r="C60" t="s">
        <v>26</v>
      </c>
      <c r="D60">
        <v>497.11118058999898</v>
      </c>
      <c r="E60">
        <v>311.90197120559702</v>
      </c>
      <c r="F60">
        <v>72.575774372472395</v>
      </c>
      <c r="G60">
        <v>36.439954664453502</v>
      </c>
      <c r="H60">
        <v>20.969005745759301</v>
      </c>
      <c r="I60">
        <v>9.9450168124020095</v>
      </c>
      <c r="J60">
        <v>44.244418789315198</v>
      </c>
      <c r="K60">
        <v>1.0350389999999901</v>
      </c>
    </row>
    <row r="61" spans="1:11" hidden="1" x14ac:dyDescent="0.25">
      <c r="A61">
        <v>1</v>
      </c>
      <c r="B61" t="s">
        <v>253</v>
      </c>
      <c r="C61" t="s">
        <v>26</v>
      </c>
      <c r="D61">
        <v>978.62789175</v>
      </c>
      <c r="E61">
        <v>707.09928569813201</v>
      </c>
      <c r="F61">
        <v>134.05596840413301</v>
      </c>
      <c r="G61">
        <v>80.345747054978801</v>
      </c>
      <c r="H61">
        <v>31.275576307974301</v>
      </c>
      <c r="I61">
        <v>22.980074472459201</v>
      </c>
      <c r="J61">
        <v>2.8712398123210598</v>
      </c>
      <c r="K61" s="1">
        <v>2.2545333655532501E-14</v>
      </c>
    </row>
    <row r="62" spans="1:11" hidden="1" x14ac:dyDescent="0.25">
      <c r="A62">
        <v>6</v>
      </c>
      <c r="B62" t="s">
        <v>254</v>
      </c>
      <c r="C62" t="s">
        <v>26</v>
      </c>
      <c r="D62">
        <v>328.956308677999</v>
      </c>
      <c r="E62">
        <v>101.940603677666</v>
      </c>
      <c r="F62">
        <v>58.233888692411099</v>
      </c>
      <c r="G62">
        <v>58.526626288232698</v>
      </c>
      <c r="H62">
        <v>58.428461368913901</v>
      </c>
      <c r="I62">
        <v>45.306597462056999</v>
      </c>
      <c r="J62">
        <v>6.5201311887189899</v>
      </c>
      <c r="K62" s="1">
        <v>-1.6760681384453399E-15</v>
      </c>
    </row>
    <row r="63" spans="1:11" hidden="1" x14ac:dyDescent="0.25">
      <c r="A63">
        <v>7</v>
      </c>
      <c r="B63" t="s">
        <v>255</v>
      </c>
      <c r="C63" t="s">
        <v>26</v>
      </c>
      <c r="D63">
        <v>2839.588868753</v>
      </c>
      <c r="E63">
        <v>1155.6541235631901</v>
      </c>
      <c r="F63">
        <v>310.56955734905</v>
      </c>
      <c r="G63">
        <v>295.84800393159799</v>
      </c>
      <c r="H63">
        <v>293.25022247530001</v>
      </c>
      <c r="I63">
        <v>451.66954037547902</v>
      </c>
      <c r="J63">
        <v>253.73154747538101</v>
      </c>
      <c r="K63">
        <v>78.865873582999996</v>
      </c>
    </row>
    <row r="64" spans="1:11" hidden="1" x14ac:dyDescent="0.25">
      <c r="A64">
        <v>6</v>
      </c>
      <c r="B64" t="s">
        <v>256</v>
      </c>
      <c r="C64" t="s">
        <v>26</v>
      </c>
      <c r="D64">
        <v>120.32769051539999</v>
      </c>
      <c r="E64">
        <v>88.617072432178603</v>
      </c>
      <c r="F64">
        <v>11.6506259042091</v>
      </c>
      <c r="G64">
        <v>9.1624897320286305</v>
      </c>
      <c r="H64">
        <v>6.1084976853675901</v>
      </c>
      <c r="I64">
        <v>4.2623582022647799</v>
      </c>
      <c r="J64">
        <v>0.52664655935114102</v>
      </c>
      <c r="K64" s="1">
        <v>1.4485144312313599E-15</v>
      </c>
    </row>
    <row r="65" spans="1:11" hidden="1" x14ac:dyDescent="0.25">
      <c r="A65">
        <v>8</v>
      </c>
      <c r="B65" t="s">
        <v>249</v>
      </c>
      <c r="C65" t="s">
        <v>27</v>
      </c>
      <c r="D65">
        <v>516331.35753167898</v>
      </c>
      <c r="E65">
        <v>14106.4724026935</v>
      </c>
      <c r="F65">
        <v>20655.0490194474</v>
      </c>
      <c r="G65">
        <v>7760.7892728295501</v>
      </c>
      <c r="H65">
        <v>27107.994445869099</v>
      </c>
      <c r="I65">
        <v>43767.753949277503</v>
      </c>
      <c r="J65">
        <v>132148.69249312201</v>
      </c>
      <c r="K65">
        <v>270784.60594844102</v>
      </c>
    </row>
    <row r="66" spans="1:11" hidden="1" x14ac:dyDescent="0.25">
      <c r="A66">
        <v>6</v>
      </c>
      <c r="B66" t="s">
        <v>251</v>
      </c>
      <c r="C66" t="s">
        <v>27</v>
      </c>
      <c r="D66">
        <v>494148.50334496697</v>
      </c>
      <c r="E66">
        <v>2905.0962170982498</v>
      </c>
      <c r="F66">
        <v>16869.541414341398</v>
      </c>
      <c r="G66">
        <v>6155.1080718439798</v>
      </c>
      <c r="H66">
        <v>25032.134172247599</v>
      </c>
      <c r="I66">
        <v>42319.045296728298</v>
      </c>
      <c r="J66">
        <v>131165.55057821999</v>
      </c>
      <c r="K66">
        <v>269702.027594488</v>
      </c>
    </row>
    <row r="67" spans="1:11" hidden="1" x14ac:dyDescent="0.25">
      <c r="A67">
        <v>7</v>
      </c>
      <c r="B67" t="s">
        <v>252</v>
      </c>
      <c r="C67" t="s">
        <v>27</v>
      </c>
      <c r="D67">
        <v>12887.980310315999</v>
      </c>
      <c r="E67">
        <v>8510.5840559151893</v>
      </c>
      <c r="F67">
        <v>2294.0450286201399</v>
      </c>
      <c r="G67">
        <v>862.75048413829802</v>
      </c>
      <c r="H67">
        <v>589.99610781372803</v>
      </c>
      <c r="I67">
        <v>397.94690964248099</v>
      </c>
      <c r="J67">
        <v>108.091817636087</v>
      </c>
      <c r="K67">
        <v>124.565906550139</v>
      </c>
    </row>
    <row r="68" spans="1:11" hidden="1" x14ac:dyDescent="0.25">
      <c r="A68">
        <v>2</v>
      </c>
      <c r="B68" t="s">
        <v>253</v>
      </c>
      <c r="C68" t="s">
        <v>27</v>
      </c>
      <c r="D68">
        <v>1489.0540974</v>
      </c>
      <c r="E68">
        <v>971.75223674056394</v>
      </c>
      <c r="F68">
        <v>272.50569810773601</v>
      </c>
      <c r="G68">
        <v>105.09911221245</v>
      </c>
      <c r="H68">
        <v>67.427216926826404</v>
      </c>
      <c r="I68">
        <v>38.726381638152603</v>
      </c>
      <c r="J68">
        <v>33.543451774270103</v>
      </c>
      <c r="K68" s="1">
        <v>8.8553296639925997E-15</v>
      </c>
    </row>
    <row r="69" spans="1:11" hidden="1" x14ac:dyDescent="0.25">
      <c r="A69">
        <v>7</v>
      </c>
      <c r="B69" t="s">
        <v>254</v>
      </c>
      <c r="C69" t="s">
        <v>27</v>
      </c>
      <c r="D69">
        <v>3879.0275434700402</v>
      </c>
      <c r="E69">
        <v>746.27741657229399</v>
      </c>
      <c r="F69">
        <v>728.62945217254003</v>
      </c>
      <c r="G69">
        <v>435.69109868952597</v>
      </c>
      <c r="H69">
        <v>1101.38180206689</v>
      </c>
      <c r="I69">
        <v>630.60261365685301</v>
      </c>
      <c r="J69">
        <v>236.44516031188999</v>
      </c>
      <c r="K69" s="1">
        <v>-2.8502590912471401E-14</v>
      </c>
    </row>
    <row r="70" spans="1:11" hidden="1" x14ac:dyDescent="0.25">
      <c r="A70">
        <v>8</v>
      </c>
      <c r="B70" t="s">
        <v>255</v>
      </c>
      <c r="C70" t="s">
        <v>27</v>
      </c>
      <c r="D70">
        <v>3345.0012376365498</v>
      </c>
      <c r="E70">
        <v>595.07512642189204</v>
      </c>
      <c r="F70">
        <v>383.14016341547801</v>
      </c>
      <c r="G70">
        <v>161.819181624603</v>
      </c>
      <c r="H70">
        <v>282.76909247756402</v>
      </c>
      <c r="I70">
        <v>363.50442515902802</v>
      </c>
      <c r="J70">
        <v>600.68317690578294</v>
      </c>
      <c r="K70">
        <v>958.01007163218299</v>
      </c>
    </row>
    <row r="71" spans="1:11" hidden="1" x14ac:dyDescent="0.25">
      <c r="A71">
        <v>7</v>
      </c>
      <c r="B71" t="s">
        <v>256</v>
      </c>
      <c r="C71" t="s">
        <v>27</v>
      </c>
      <c r="D71">
        <v>581.79265878126103</v>
      </c>
      <c r="E71">
        <v>377.69041137069399</v>
      </c>
      <c r="F71">
        <v>107.187275854814</v>
      </c>
      <c r="G71">
        <v>40.322132353822496</v>
      </c>
      <c r="H71">
        <v>34.2858103779188</v>
      </c>
      <c r="I71">
        <v>17.927430991689999</v>
      </c>
      <c r="J71">
        <v>4.3795978323295</v>
      </c>
      <c r="K71" s="1">
        <v>7.8649042031635197E-16</v>
      </c>
    </row>
    <row r="72" spans="1:11" hidden="1" x14ac:dyDescent="0.25">
      <c r="A72">
        <v>9</v>
      </c>
      <c r="B72" t="s">
        <v>249</v>
      </c>
      <c r="C72" t="s">
        <v>28</v>
      </c>
      <c r="D72">
        <v>15051.2563897459</v>
      </c>
      <c r="E72">
        <v>575.84610715207805</v>
      </c>
      <c r="F72">
        <v>1789.9839352812901</v>
      </c>
      <c r="G72">
        <v>1032.37097050802</v>
      </c>
      <c r="H72">
        <v>3679.8370433309201</v>
      </c>
      <c r="I72">
        <v>4243.2773328437797</v>
      </c>
      <c r="J72">
        <v>1776.25378388388</v>
      </c>
      <c r="K72">
        <v>1953.6872167459901</v>
      </c>
    </row>
    <row r="73" spans="1:11" hidden="1" x14ac:dyDescent="0.25">
      <c r="A73">
        <v>7</v>
      </c>
      <c r="B73" t="s">
        <v>251</v>
      </c>
      <c r="C73" t="s">
        <v>28</v>
      </c>
      <c r="D73">
        <v>13483.648025745901</v>
      </c>
      <c r="E73">
        <v>412.27006659925399</v>
      </c>
      <c r="F73">
        <v>1459.23486040435</v>
      </c>
      <c r="G73">
        <v>788.92814660971305</v>
      </c>
      <c r="H73">
        <v>3209.49879543521</v>
      </c>
      <c r="I73">
        <v>3938.70174138224</v>
      </c>
      <c r="J73">
        <v>1726.7270785692101</v>
      </c>
      <c r="K73">
        <v>1948.2873367459999</v>
      </c>
    </row>
    <row r="74" spans="1:11" hidden="1" x14ac:dyDescent="0.25">
      <c r="A74">
        <v>8</v>
      </c>
      <c r="B74" t="s">
        <v>252</v>
      </c>
      <c r="C74" t="s">
        <v>28</v>
      </c>
      <c r="D74">
        <v>1.0009910582999999</v>
      </c>
      <c r="E74">
        <v>0.49428960560449597</v>
      </c>
      <c r="F74">
        <v>0.22272103587049299</v>
      </c>
      <c r="G74">
        <v>0.11290613886285</v>
      </c>
      <c r="H74">
        <v>0.104043612558834</v>
      </c>
      <c r="I74">
        <v>5.6725169817242301E-2</v>
      </c>
      <c r="J74">
        <v>9.7991625860824206E-3</v>
      </c>
      <c r="K74">
        <v>5.0633299999995596E-4</v>
      </c>
    </row>
    <row r="75" spans="1:11" hidden="1" x14ac:dyDescent="0.25">
      <c r="A75">
        <v>8</v>
      </c>
      <c r="B75" t="s">
        <v>254</v>
      </c>
      <c r="C75" t="s">
        <v>28</v>
      </c>
      <c r="D75">
        <v>1199.4458224499899</v>
      </c>
      <c r="E75">
        <v>91.247138300465807</v>
      </c>
      <c r="F75">
        <v>263.66815775836801</v>
      </c>
      <c r="G75">
        <v>205.162455013412</v>
      </c>
      <c r="H75">
        <v>384.53168019330701</v>
      </c>
      <c r="I75">
        <v>225.16386648224599</v>
      </c>
      <c r="J75">
        <v>29.672524702199802</v>
      </c>
      <c r="K75" s="1">
        <v>4.8294701571194302E-15</v>
      </c>
    </row>
    <row r="76" spans="1:11" hidden="1" x14ac:dyDescent="0.25">
      <c r="A76">
        <v>9</v>
      </c>
      <c r="B76" t="s">
        <v>255</v>
      </c>
      <c r="C76" t="s">
        <v>28</v>
      </c>
      <c r="D76">
        <v>315.28857584000002</v>
      </c>
      <c r="E76">
        <v>50.090738161900497</v>
      </c>
      <c r="F76">
        <v>56.724525450539403</v>
      </c>
      <c r="G76">
        <v>31.851781051537699</v>
      </c>
      <c r="H76">
        <v>76.965801090481705</v>
      </c>
      <c r="I76">
        <v>74.9567108160944</v>
      </c>
      <c r="J76">
        <v>19.299807569445999</v>
      </c>
      <c r="K76">
        <v>5.3992117000000004</v>
      </c>
    </row>
    <row r="77" spans="1:11" hidden="1" x14ac:dyDescent="0.25">
      <c r="A77">
        <v>8</v>
      </c>
      <c r="B77" t="s">
        <v>256</v>
      </c>
      <c r="C77" t="s">
        <v>28</v>
      </c>
      <c r="D77">
        <v>51.8729437836</v>
      </c>
      <c r="E77">
        <v>21.744215222766801</v>
      </c>
      <c r="F77">
        <v>10.1334690762262</v>
      </c>
      <c r="G77">
        <v>6.3157905156470404</v>
      </c>
      <c r="H77">
        <v>8.7365871288925891</v>
      </c>
      <c r="I77">
        <v>4.3981645865817898</v>
      </c>
      <c r="J77">
        <v>0.54471725348550304</v>
      </c>
      <c r="K77" s="1">
        <v>1.10524924715887E-15</v>
      </c>
    </row>
    <row r="78" spans="1:11" x14ac:dyDescent="0.25">
      <c r="A78">
        <v>2</v>
      </c>
      <c r="B78" t="s">
        <v>249</v>
      </c>
      <c r="C78" t="s">
        <v>12</v>
      </c>
      <c r="D78">
        <v>21486453.894857999</v>
      </c>
      <c r="E78">
        <v>2680156.2197235301</v>
      </c>
      <c r="F78">
        <v>3659728.5540150399</v>
      </c>
      <c r="G78">
        <v>2102701.9032519502</v>
      </c>
      <c r="H78">
        <v>5648954.3942277096</v>
      </c>
      <c r="I78">
        <v>3881004.9626956098</v>
      </c>
      <c r="J78">
        <v>1437282.6483162299</v>
      </c>
      <c r="K78">
        <v>2076625.2126281599</v>
      </c>
    </row>
    <row r="79" spans="1:11" x14ac:dyDescent="0.25">
      <c r="A79">
        <v>1</v>
      </c>
      <c r="B79" t="s">
        <v>251</v>
      </c>
      <c r="C79" t="s">
        <v>12</v>
      </c>
      <c r="D79">
        <v>18851241.5324325</v>
      </c>
      <c r="E79">
        <v>1978246.1294841899</v>
      </c>
      <c r="F79">
        <v>3132397.23730561</v>
      </c>
      <c r="G79">
        <v>1793952.1374412801</v>
      </c>
      <c r="H79">
        <v>4894205.6531271301</v>
      </c>
      <c r="I79">
        <v>3578373.4115496399</v>
      </c>
      <c r="J79">
        <v>1401661.4520288401</v>
      </c>
      <c r="K79">
        <v>2072405.5114953199</v>
      </c>
    </row>
    <row r="80" spans="1:11" x14ac:dyDescent="0.25">
      <c r="A80">
        <v>1</v>
      </c>
      <c r="B80" t="s">
        <v>252</v>
      </c>
      <c r="C80" t="s">
        <v>12</v>
      </c>
      <c r="D80">
        <v>582465.33029894705</v>
      </c>
      <c r="E80">
        <v>285039.36840844998</v>
      </c>
      <c r="F80">
        <v>105542.709785149</v>
      </c>
      <c r="G80">
        <v>45110.747948830198</v>
      </c>
      <c r="H80">
        <v>102333.432218221</v>
      </c>
      <c r="I80">
        <v>40337.013762757997</v>
      </c>
      <c r="J80">
        <v>3752.4535770748898</v>
      </c>
      <c r="K80">
        <v>349.60459847269999</v>
      </c>
    </row>
    <row r="81" spans="1:11" x14ac:dyDescent="0.25">
      <c r="A81">
        <v>1</v>
      </c>
      <c r="B81" t="s">
        <v>253</v>
      </c>
      <c r="C81" t="s">
        <v>12</v>
      </c>
      <c r="D81">
        <v>160971.84615757101</v>
      </c>
      <c r="E81">
        <v>77815.811435869604</v>
      </c>
      <c r="F81">
        <v>27996.550655656902</v>
      </c>
      <c r="G81">
        <v>24556.097221898599</v>
      </c>
      <c r="H81">
        <v>19554.347139358</v>
      </c>
      <c r="I81">
        <v>10115.282577862101</v>
      </c>
      <c r="J81">
        <v>805.40612692583204</v>
      </c>
      <c r="K81">
        <v>128.351</v>
      </c>
    </row>
    <row r="82" spans="1:11" x14ac:dyDescent="0.25">
      <c r="A82">
        <v>1</v>
      </c>
      <c r="B82" t="s">
        <v>254</v>
      </c>
      <c r="C82" t="s">
        <v>12</v>
      </c>
      <c r="D82">
        <v>1721616.8233878</v>
      </c>
      <c r="E82">
        <v>277279.93741499103</v>
      </c>
      <c r="F82">
        <v>368813.91436197399</v>
      </c>
      <c r="G82">
        <v>214230.936661796</v>
      </c>
      <c r="H82">
        <v>607291.71764497599</v>
      </c>
      <c r="I82">
        <v>228502.87356090601</v>
      </c>
      <c r="J82">
        <v>25473.919260666102</v>
      </c>
      <c r="K82">
        <v>23.5244825702109</v>
      </c>
    </row>
    <row r="83" spans="1:11" x14ac:dyDescent="0.25">
      <c r="A83">
        <v>2</v>
      </c>
      <c r="B83" t="s">
        <v>255</v>
      </c>
      <c r="C83" t="s">
        <v>12</v>
      </c>
      <c r="D83">
        <v>113260.90092939801</v>
      </c>
      <c r="E83">
        <v>36353.691758875102</v>
      </c>
      <c r="F83">
        <v>15465.3987180411</v>
      </c>
      <c r="G83">
        <v>17063.846520556301</v>
      </c>
      <c r="H83">
        <v>16317.489494682601</v>
      </c>
      <c r="I83">
        <v>19162.008251057301</v>
      </c>
      <c r="J83">
        <v>5180.2518008548795</v>
      </c>
      <c r="K83">
        <v>3718.2143853298899</v>
      </c>
    </row>
    <row r="84" spans="1:11" x14ac:dyDescent="0.25">
      <c r="A84">
        <v>1</v>
      </c>
      <c r="B84" t="s">
        <v>256</v>
      </c>
      <c r="C84" t="s">
        <v>12</v>
      </c>
      <c r="D84">
        <v>56897.357205759603</v>
      </c>
      <c r="E84">
        <v>25421.267508287099</v>
      </c>
      <c r="F84">
        <v>9512.6735853375594</v>
      </c>
      <c r="G84">
        <v>7788.1197038514802</v>
      </c>
      <c r="H84">
        <v>9251.6945568156498</v>
      </c>
      <c r="I84">
        <v>4514.4296882665703</v>
      </c>
      <c r="J84">
        <v>409.17216319881197</v>
      </c>
      <c r="K84" s="1">
        <v>-1.15148007672112E-13</v>
      </c>
    </row>
    <row r="85" spans="1:11" hidden="1" x14ac:dyDescent="0.25">
      <c r="A85">
        <v>10</v>
      </c>
      <c r="B85" t="s">
        <v>249</v>
      </c>
      <c r="C85" t="s">
        <v>29</v>
      </c>
      <c r="D85">
        <v>73.437713449999904</v>
      </c>
      <c r="E85">
        <v>10.225067789275201</v>
      </c>
      <c r="F85">
        <v>10.225067789275201</v>
      </c>
      <c r="G85">
        <v>14.188297952277001</v>
      </c>
      <c r="H85">
        <v>25.414156641126599</v>
      </c>
      <c r="I85">
        <v>10.337118984176699</v>
      </c>
      <c r="J85">
        <v>3.0480042938689298</v>
      </c>
      <c r="K85" s="1">
        <v>-2.55351295663786E-15</v>
      </c>
    </row>
    <row r="86" spans="1:11" hidden="1" x14ac:dyDescent="0.25">
      <c r="A86">
        <v>8</v>
      </c>
      <c r="B86" t="s">
        <v>251</v>
      </c>
      <c r="C86" t="s">
        <v>29</v>
      </c>
      <c r="D86">
        <v>72.674286539999997</v>
      </c>
      <c r="E86">
        <v>10.077713341155</v>
      </c>
      <c r="F86">
        <v>10.077713341155</v>
      </c>
      <c r="G86">
        <v>13.9534239693945</v>
      </c>
      <c r="H86">
        <v>25.239607300161399</v>
      </c>
      <c r="I86">
        <v>10.2829384618429</v>
      </c>
      <c r="J86">
        <v>3.04289012629097</v>
      </c>
      <c r="K86" s="1">
        <v>1.2802259252708801E-15</v>
      </c>
    </row>
    <row r="87" spans="1:11" hidden="1" x14ac:dyDescent="0.25">
      <c r="A87">
        <v>9</v>
      </c>
      <c r="B87" t="s">
        <v>256</v>
      </c>
      <c r="C87" t="s">
        <v>29</v>
      </c>
      <c r="D87">
        <v>0.76342848240000005</v>
      </c>
      <c r="E87">
        <v>0.14734867748991201</v>
      </c>
      <c r="F87">
        <v>0.14734867748991201</v>
      </c>
      <c r="G87">
        <v>0.23487641832405501</v>
      </c>
      <c r="H87">
        <v>0.17455720875933201</v>
      </c>
      <c r="I87">
        <v>5.4176818990309801E-2</v>
      </c>
      <c r="J87">
        <v>5.1206813464770096E-3</v>
      </c>
      <c r="K87" s="1">
        <v>4.86264674359748E-17</v>
      </c>
    </row>
    <row r="88" spans="1:11" hidden="1" x14ac:dyDescent="0.25">
      <c r="A88">
        <v>11</v>
      </c>
      <c r="B88" t="s">
        <v>249</v>
      </c>
      <c r="C88" t="s">
        <v>30</v>
      </c>
      <c r="D88">
        <v>224.505499766919</v>
      </c>
      <c r="E88">
        <v>18.139791054946599</v>
      </c>
      <c r="F88">
        <v>18.139791054946599</v>
      </c>
      <c r="G88">
        <v>7.9754191195934103</v>
      </c>
      <c r="H88">
        <v>76.089615855017001</v>
      </c>
      <c r="I88">
        <v>80.832812114072695</v>
      </c>
      <c r="J88">
        <v>11.478271701423401</v>
      </c>
      <c r="K88">
        <v>11.849798866920001</v>
      </c>
    </row>
    <row r="89" spans="1:11" hidden="1" x14ac:dyDescent="0.25">
      <c r="A89">
        <v>9</v>
      </c>
      <c r="B89" t="s">
        <v>251</v>
      </c>
      <c r="C89" t="s">
        <v>30</v>
      </c>
      <c r="D89">
        <v>187.6899669</v>
      </c>
      <c r="E89">
        <v>8.1760643189417799</v>
      </c>
      <c r="F89">
        <v>8.1760643189417799</v>
      </c>
      <c r="G89">
        <v>4.7615445597968602</v>
      </c>
      <c r="H89">
        <v>68.877041985034097</v>
      </c>
      <c r="I89">
        <v>75.007591408755104</v>
      </c>
      <c r="J89">
        <v>10.8924741085302</v>
      </c>
      <c r="K89">
        <v>11.799186199999999</v>
      </c>
    </row>
    <row r="90" spans="1:11" hidden="1" x14ac:dyDescent="0.25">
      <c r="A90">
        <v>9</v>
      </c>
      <c r="B90" t="s">
        <v>252</v>
      </c>
      <c r="C90" t="s">
        <v>30</v>
      </c>
      <c r="D90">
        <v>16.411185400000001</v>
      </c>
      <c r="E90">
        <v>6.3802696722608401</v>
      </c>
      <c r="F90">
        <v>6.3802696722608401</v>
      </c>
      <c r="G90">
        <v>1.6190156277190799</v>
      </c>
      <c r="H90">
        <v>1.2593778789644501</v>
      </c>
      <c r="I90">
        <v>0.74073431376590404</v>
      </c>
      <c r="J90">
        <v>3.15182350288747E-2</v>
      </c>
      <c r="K90" s="1">
        <v>-1.76594849854438E-15</v>
      </c>
    </row>
    <row r="91" spans="1:11" hidden="1" x14ac:dyDescent="0.25">
      <c r="A91">
        <v>9</v>
      </c>
      <c r="B91" t="s">
        <v>254</v>
      </c>
      <c r="C91" t="s">
        <v>30</v>
      </c>
      <c r="D91">
        <v>2.0259668995700002</v>
      </c>
      <c r="E91">
        <v>0.46025642778029702</v>
      </c>
      <c r="F91">
        <v>0.46025642778029702</v>
      </c>
      <c r="G91">
        <v>0.216626264748109</v>
      </c>
      <c r="H91">
        <v>0.46464191613184302</v>
      </c>
      <c r="I91">
        <v>0.38917813349425601</v>
      </c>
      <c r="J91">
        <v>3.3415846065195501E-2</v>
      </c>
      <c r="K91">
        <v>1.59188357E-3</v>
      </c>
    </row>
    <row r="92" spans="1:11" hidden="1" x14ac:dyDescent="0.25">
      <c r="A92">
        <v>10</v>
      </c>
      <c r="B92" t="s">
        <v>255</v>
      </c>
      <c r="C92" t="s">
        <v>30</v>
      </c>
      <c r="D92">
        <v>16.757320700000001</v>
      </c>
      <c r="E92">
        <v>2.67284569361082</v>
      </c>
      <c r="F92">
        <v>2.67284569361082</v>
      </c>
      <c r="G92">
        <v>1.2018270755557601</v>
      </c>
      <c r="H92">
        <v>5.1881591171149397</v>
      </c>
      <c r="I92">
        <v>4.4705434621792097</v>
      </c>
      <c r="J92">
        <v>0.50203375792841598</v>
      </c>
      <c r="K92">
        <v>4.9065900000000801E-2</v>
      </c>
    </row>
    <row r="93" spans="1:11" hidden="1" x14ac:dyDescent="0.25">
      <c r="A93">
        <v>10</v>
      </c>
      <c r="B93" t="s">
        <v>256</v>
      </c>
      <c r="C93" t="s">
        <v>30</v>
      </c>
      <c r="D93">
        <v>1.6211864549999999</v>
      </c>
      <c r="E93">
        <v>0.45034700847037401</v>
      </c>
      <c r="F93">
        <v>0.45034700847037401</v>
      </c>
      <c r="G93">
        <v>0.176403155578155</v>
      </c>
      <c r="H93">
        <v>0.300439721206676</v>
      </c>
      <c r="I93">
        <v>0.224814162579898</v>
      </c>
      <c r="J93">
        <v>1.8835398694520201E-2</v>
      </c>
      <c r="K93" s="1">
        <v>2.4286128663675299E-17</v>
      </c>
    </row>
    <row r="94" spans="1:11" hidden="1" x14ac:dyDescent="0.25">
      <c r="A94">
        <v>12</v>
      </c>
      <c r="B94" t="s">
        <v>249</v>
      </c>
      <c r="C94" t="s">
        <v>31</v>
      </c>
      <c r="D94">
        <v>577806.89901305805</v>
      </c>
      <c r="E94">
        <v>18350.451488973202</v>
      </c>
      <c r="F94">
        <v>17436.4019977137</v>
      </c>
      <c r="G94">
        <v>14656.1720623692</v>
      </c>
      <c r="H94">
        <v>17697.9871721085</v>
      </c>
      <c r="I94">
        <v>61172.8575761803</v>
      </c>
      <c r="J94">
        <v>154147.700081694</v>
      </c>
      <c r="K94">
        <v>294345.32863402402</v>
      </c>
    </row>
    <row r="95" spans="1:11" hidden="1" x14ac:dyDescent="0.25">
      <c r="A95">
        <v>10</v>
      </c>
      <c r="B95" t="s">
        <v>251</v>
      </c>
      <c r="C95" t="s">
        <v>31</v>
      </c>
      <c r="D95">
        <v>549150.014147838</v>
      </c>
      <c r="E95">
        <v>9814.8241274776792</v>
      </c>
      <c r="F95">
        <v>13389.687548879599</v>
      </c>
      <c r="G95">
        <v>11498.423829105501</v>
      </c>
      <c r="H95">
        <v>15486.257448961</v>
      </c>
      <c r="I95">
        <v>57007.2633952709</v>
      </c>
      <c r="J95">
        <v>150502.27700129899</v>
      </c>
      <c r="K95">
        <v>291451.28079682903</v>
      </c>
    </row>
    <row r="96" spans="1:11" hidden="1" x14ac:dyDescent="0.25">
      <c r="A96">
        <v>10</v>
      </c>
      <c r="B96" t="s">
        <v>252</v>
      </c>
      <c r="C96" t="s">
        <v>31</v>
      </c>
      <c r="D96">
        <v>7811.0729153033399</v>
      </c>
      <c r="E96">
        <v>3846.9506971650699</v>
      </c>
      <c r="F96">
        <v>1339.3987954555801</v>
      </c>
      <c r="G96">
        <v>829.87660189405403</v>
      </c>
      <c r="H96">
        <v>342.743373278891</v>
      </c>
      <c r="I96">
        <v>489.79836693821301</v>
      </c>
      <c r="J96">
        <v>400.633100699181</v>
      </c>
      <c r="K96">
        <v>561.67197987199597</v>
      </c>
    </row>
    <row r="97" spans="1:11" hidden="1" x14ac:dyDescent="0.25">
      <c r="A97">
        <v>3</v>
      </c>
      <c r="B97" t="s">
        <v>253</v>
      </c>
      <c r="C97" t="s">
        <v>31</v>
      </c>
      <c r="D97">
        <v>695.59925925999903</v>
      </c>
      <c r="E97">
        <v>329.11766894346101</v>
      </c>
      <c r="F97">
        <v>110.79396758897001</v>
      </c>
      <c r="G97">
        <v>77.6801557804379</v>
      </c>
      <c r="H97">
        <v>23.673987859875101</v>
      </c>
      <c r="I97">
        <v>53.242503941021198</v>
      </c>
      <c r="J97">
        <v>46.684275146233503</v>
      </c>
      <c r="K97">
        <v>54.406700000000001</v>
      </c>
    </row>
    <row r="98" spans="1:11" hidden="1" x14ac:dyDescent="0.25">
      <c r="A98">
        <v>10</v>
      </c>
      <c r="B98" t="s">
        <v>254</v>
      </c>
      <c r="C98" t="s">
        <v>31</v>
      </c>
      <c r="D98">
        <v>6791.0737232253696</v>
      </c>
      <c r="E98">
        <v>808.929587249728</v>
      </c>
      <c r="F98">
        <v>1145.93152245024</v>
      </c>
      <c r="G98">
        <v>1217.8822802857201</v>
      </c>
      <c r="H98">
        <v>1080.92895988995</v>
      </c>
      <c r="I98">
        <v>1717.63695924888</v>
      </c>
      <c r="J98">
        <v>819.76441410039695</v>
      </c>
      <c r="K98" s="1">
        <v>-1.90555037027362E-14</v>
      </c>
    </row>
    <row r="99" spans="1:11" hidden="1" x14ac:dyDescent="0.25">
      <c r="A99">
        <v>11</v>
      </c>
      <c r="B99" t="s">
        <v>255</v>
      </c>
      <c r="C99" t="s">
        <v>31</v>
      </c>
      <c r="D99">
        <v>11257.751622080301</v>
      </c>
      <c r="E99">
        <v>2285.9438885743998</v>
      </c>
      <c r="F99">
        <v>1105.6960438425499</v>
      </c>
      <c r="G99">
        <v>771.91011753758596</v>
      </c>
      <c r="H99">
        <v>667.71684797656201</v>
      </c>
      <c r="I99">
        <v>1798.1227077800399</v>
      </c>
      <c r="J99">
        <v>2350.3893076868699</v>
      </c>
      <c r="K99">
        <v>2277.9727086822299</v>
      </c>
    </row>
    <row r="100" spans="1:11" hidden="1" x14ac:dyDescent="0.25">
      <c r="A100">
        <v>11</v>
      </c>
      <c r="B100" t="s">
        <v>256</v>
      </c>
      <c r="C100" t="s">
        <v>31</v>
      </c>
      <c r="D100">
        <v>2101.3939652254098</v>
      </c>
      <c r="E100">
        <v>1264.6863043399001</v>
      </c>
      <c r="F100">
        <v>344.895048441678</v>
      </c>
      <c r="G100">
        <v>260.39957068506601</v>
      </c>
      <c r="H100">
        <v>96.667871942389695</v>
      </c>
      <c r="I100">
        <v>106.79470902089299</v>
      </c>
      <c r="J100">
        <v>27.950460795412699</v>
      </c>
      <c r="K100" s="1">
        <v>-2.1250988538063902E-14</v>
      </c>
    </row>
    <row r="101" spans="1:11" hidden="1" x14ac:dyDescent="0.25">
      <c r="A101">
        <v>13</v>
      </c>
      <c r="B101" t="s">
        <v>249</v>
      </c>
      <c r="C101" t="s">
        <v>32</v>
      </c>
      <c r="D101">
        <v>99156.795633779693</v>
      </c>
      <c r="E101">
        <v>2079.0687543467402</v>
      </c>
      <c r="F101">
        <v>9796.7674950728106</v>
      </c>
      <c r="G101">
        <v>4957.8408301095997</v>
      </c>
      <c r="H101">
        <v>21897.8773534713</v>
      </c>
      <c r="I101">
        <v>46249.867675538997</v>
      </c>
      <c r="J101">
        <v>10682.227562460401</v>
      </c>
      <c r="K101">
        <v>3493.1459627797599</v>
      </c>
    </row>
    <row r="102" spans="1:11" hidden="1" x14ac:dyDescent="0.25">
      <c r="A102">
        <v>11</v>
      </c>
      <c r="B102" t="s">
        <v>251</v>
      </c>
      <c r="C102" t="s">
        <v>32</v>
      </c>
      <c r="D102">
        <v>91419.234933647895</v>
      </c>
      <c r="E102">
        <v>1038.19135431686</v>
      </c>
      <c r="F102">
        <v>8669.7198653174291</v>
      </c>
      <c r="G102">
        <v>4128.5362334401798</v>
      </c>
      <c r="H102">
        <v>20304.472713427102</v>
      </c>
      <c r="I102">
        <v>43577.523233134503</v>
      </c>
      <c r="J102">
        <v>10213.641165863801</v>
      </c>
      <c r="K102">
        <v>3487.1503681479899</v>
      </c>
    </row>
    <row r="103" spans="1:11" hidden="1" x14ac:dyDescent="0.25">
      <c r="A103">
        <v>11</v>
      </c>
      <c r="B103" t="s">
        <v>252</v>
      </c>
      <c r="C103" t="s">
        <v>32</v>
      </c>
      <c r="D103">
        <v>1508.35377296509</v>
      </c>
      <c r="E103">
        <v>392.90444770880401</v>
      </c>
      <c r="F103">
        <v>326.25462517549698</v>
      </c>
      <c r="G103">
        <v>222.547325358102</v>
      </c>
      <c r="H103">
        <v>205.204440739315</v>
      </c>
      <c r="I103">
        <v>307.11961956727998</v>
      </c>
      <c r="J103">
        <v>54.323314416099997</v>
      </c>
      <c r="K103" s="1">
        <v>4.0969857104870596E-15</v>
      </c>
    </row>
    <row r="104" spans="1:11" hidden="1" x14ac:dyDescent="0.25">
      <c r="A104">
        <v>4</v>
      </c>
      <c r="B104" t="s">
        <v>253</v>
      </c>
      <c r="C104" t="s">
        <v>32</v>
      </c>
      <c r="D104">
        <v>670.90062823000005</v>
      </c>
      <c r="E104">
        <v>46.506018769275201</v>
      </c>
      <c r="F104">
        <v>17.864731288136099</v>
      </c>
      <c r="G104">
        <v>14.5802602938588</v>
      </c>
      <c r="H104">
        <v>75.187759821778101</v>
      </c>
      <c r="I104">
        <v>412.672359066919</v>
      </c>
      <c r="J104">
        <v>104.089498990031</v>
      </c>
      <c r="K104" s="1">
        <v>3.0325243184636801E-14</v>
      </c>
    </row>
    <row r="105" spans="1:11" hidden="1" x14ac:dyDescent="0.25">
      <c r="A105">
        <v>11</v>
      </c>
      <c r="B105" t="s">
        <v>254</v>
      </c>
      <c r="C105" t="s">
        <v>32</v>
      </c>
      <c r="D105">
        <v>2817.2176296499902</v>
      </c>
      <c r="E105">
        <v>159.85700598066401</v>
      </c>
      <c r="F105">
        <v>362.00114288029602</v>
      </c>
      <c r="G105">
        <v>318.21390813539102</v>
      </c>
      <c r="H105">
        <v>745.51454747669595</v>
      </c>
      <c r="I105">
        <v>1069.1709229683299</v>
      </c>
      <c r="J105">
        <v>162.460102208612</v>
      </c>
      <c r="K105" s="1">
        <v>-3.6177658091496296E-15</v>
      </c>
    </row>
    <row r="106" spans="1:11" hidden="1" x14ac:dyDescent="0.25">
      <c r="A106">
        <v>12</v>
      </c>
      <c r="B106" t="s">
        <v>255</v>
      </c>
      <c r="C106" t="s">
        <v>32</v>
      </c>
      <c r="D106">
        <v>2100.0199330249602</v>
      </c>
      <c r="E106">
        <v>181.534357912601</v>
      </c>
      <c r="F106">
        <v>311.36103175786798</v>
      </c>
      <c r="G106">
        <v>192.28275282557399</v>
      </c>
      <c r="H106">
        <v>482.81480128803503</v>
      </c>
      <c r="I106">
        <v>790.29290622967403</v>
      </c>
      <c r="J106">
        <v>135.73867177664499</v>
      </c>
      <c r="K106">
        <v>5.995411234564</v>
      </c>
    </row>
    <row r="107" spans="1:11" hidden="1" x14ac:dyDescent="0.25">
      <c r="A107">
        <v>12</v>
      </c>
      <c r="B107" t="s">
        <v>256</v>
      </c>
      <c r="C107" t="s">
        <v>32</v>
      </c>
      <c r="D107">
        <v>641.06434945246997</v>
      </c>
      <c r="E107">
        <v>260.07505562427599</v>
      </c>
      <c r="F107">
        <v>109.563341492465</v>
      </c>
      <c r="G107">
        <v>81.678361922674895</v>
      </c>
      <c r="H107">
        <v>84.682665524408307</v>
      </c>
      <c r="I107">
        <v>93.090581730961901</v>
      </c>
      <c r="J107">
        <v>11.974343157682499</v>
      </c>
      <c r="K107" s="1">
        <v>5.5343099894522505E-16</v>
      </c>
    </row>
    <row r="108" spans="1:11" hidden="1" x14ac:dyDescent="0.25">
      <c r="A108">
        <v>14</v>
      </c>
      <c r="B108" t="s">
        <v>249</v>
      </c>
      <c r="C108" t="s">
        <v>33</v>
      </c>
      <c r="D108">
        <v>60442.6160725218</v>
      </c>
      <c r="E108">
        <v>1612.7475367888601</v>
      </c>
      <c r="F108">
        <v>7247.8455307432296</v>
      </c>
      <c r="G108">
        <v>1965.2288034871999</v>
      </c>
      <c r="H108">
        <v>15586.3246821588</v>
      </c>
      <c r="I108">
        <v>18676.473251023701</v>
      </c>
      <c r="J108">
        <v>9007.5649999981106</v>
      </c>
      <c r="K108">
        <v>6346.4312683219896</v>
      </c>
    </row>
    <row r="109" spans="1:11" hidden="1" x14ac:dyDescent="0.25">
      <c r="A109">
        <v>12</v>
      </c>
      <c r="B109" t="s">
        <v>251</v>
      </c>
      <c r="C109" t="s">
        <v>33</v>
      </c>
      <c r="D109">
        <v>59043.135136489997</v>
      </c>
      <c r="E109">
        <v>1287.5001486783401</v>
      </c>
      <c r="F109">
        <v>6965.2982069689197</v>
      </c>
      <c r="G109">
        <v>1827.55751005401</v>
      </c>
      <c r="H109">
        <v>15258.5046257498</v>
      </c>
      <c r="I109">
        <v>18420.138290753199</v>
      </c>
      <c r="J109">
        <v>8946.7080331956204</v>
      </c>
      <c r="K109">
        <v>6337.4283210899903</v>
      </c>
    </row>
    <row r="110" spans="1:11" hidden="1" x14ac:dyDescent="0.25">
      <c r="A110">
        <v>12</v>
      </c>
      <c r="B110" t="s">
        <v>252</v>
      </c>
      <c r="C110" t="s">
        <v>33</v>
      </c>
      <c r="D110">
        <v>234.67375665</v>
      </c>
      <c r="E110">
        <v>113.747794518284</v>
      </c>
      <c r="F110">
        <v>37.5384175337025</v>
      </c>
      <c r="G110">
        <v>32.708355153166202</v>
      </c>
      <c r="H110">
        <v>22.5348839735545</v>
      </c>
      <c r="I110">
        <v>22.5648397633482</v>
      </c>
      <c r="J110">
        <v>5.5794657079438599</v>
      </c>
      <c r="K110" s="1">
        <v>-3.03142927426947E-15</v>
      </c>
    </row>
    <row r="111" spans="1:11" hidden="1" x14ac:dyDescent="0.25">
      <c r="A111">
        <v>12</v>
      </c>
      <c r="B111" t="s">
        <v>254</v>
      </c>
      <c r="C111" t="s">
        <v>33</v>
      </c>
      <c r="D111">
        <v>457.26346350199998</v>
      </c>
      <c r="E111">
        <v>46.196805827031298</v>
      </c>
      <c r="F111">
        <v>94.553722924254402</v>
      </c>
      <c r="G111">
        <v>48.5915428043823</v>
      </c>
      <c r="H111">
        <v>150.520407011087</v>
      </c>
      <c r="I111">
        <v>101.428219897289</v>
      </c>
      <c r="J111">
        <v>15.9727650379544</v>
      </c>
      <c r="K111" s="1">
        <v>1.26960074398052E-15</v>
      </c>
    </row>
    <row r="112" spans="1:11" hidden="1" x14ac:dyDescent="0.25">
      <c r="A112">
        <v>13</v>
      </c>
      <c r="B112" t="s">
        <v>255</v>
      </c>
      <c r="C112" t="s">
        <v>33</v>
      </c>
      <c r="D112">
        <v>561.91564900543403</v>
      </c>
      <c r="E112">
        <v>113.590924521014</v>
      </c>
      <c r="F112">
        <v>115.861985913418</v>
      </c>
      <c r="G112">
        <v>44.716350735834098</v>
      </c>
      <c r="H112">
        <v>125.719245743787</v>
      </c>
      <c r="I112">
        <v>116.017110978057</v>
      </c>
      <c r="J112">
        <v>37.006741763222699</v>
      </c>
      <c r="K112">
        <v>9.0032893500999904</v>
      </c>
    </row>
    <row r="113" spans="1:11" hidden="1" x14ac:dyDescent="0.25">
      <c r="A113">
        <v>13</v>
      </c>
      <c r="B113" t="s">
        <v>256</v>
      </c>
      <c r="C113" t="s">
        <v>33</v>
      </c>
      <c r="D113">
        <v>145.6327401389</v>
      </c>
      <c r="E113">
        <v>51.711442289065602</v>
      </c>
      <c r="F113">
        <v>34.595231625918601</v>
      </c>
      <c r="G113">
        <v>11.655619570166101</v>
      </c>
      <c r="H113">
        <v>29.0468159370065</v>
      </c>
      <c r="I113">
        <v>16.325850211528401</v>
      </c>
      <c r="J113">
        <v>2.2977805052145301</v>
      </c>
      <c r="K113" s="1">
        <v>5.4379515213726003E-16</v>
      </c>
    </row>
    <row r="114" spans="1:11" hidden="1" x14ac:dyDescent="0.25">
      <c r="A114">
        <v>15</v>
      </c>
      <c r="B114" t="s">
        <v>249</v>
      </c>
      <c r="C114" t="s">
        <v>34</v>
      </c>
      <c r="D114">
        <v>22170.4413856141</v>
      </c>
      <c r="E114">
        <v>5509.2163391547001</v>
      </c>
      <c r="F114">
        <v>9448.7442811672008</v>
      </c>
      <c r="G114">
        <v>44.802329853958099</v>
      </c>
      <c r="H114">
        <v>6478.5063566874196</v>
      </c>
      <c r="I114">
        <v>480.892746021731</v>
      </c>
      <c r="J114">
        <v>7.7602471149812304</v>
      </c>
      <c r="K114">
        <v>200.51908561414899</v>
      </c>
    </row>
    <row r="115" spans="1:11" hidden="1" x14ac:dyDescent="0.25">
      <c r="A115">
        <v>13</v>
      </c>
      <c r="B115" t="s">
        <v>251</v>
      </c>
      <c r="C115" t="s">
        <v>34</v>
      </c>
      <c r="D115">
        <v>10567.3943083999</v>
      </c>
      <c r="E115">
        <v>3300.08375231736</v>
      </c>
      <c r="F115">
        <v>4396.0136360238303</v>
      </c>
      <c r="G115">
        <v>41.104187976755298</v>
      </c>
      <c r="H115">
        <v>2387.3904640616001</v>
      </c>
      <c r="I115">
        <v>236.83427927877901</v>
      </c>
      <c r="J115">
        <v>5.4542303416592803</v>
      </c>
      <c r="K115">
        <v>200.5137584</v>
      </c>
    </row>
    <row r="116" spans="1:11" hidden="1" x14ac:dyDescent="0.25">
      <c r="A116">
        <v>13</v>
      </c>
      <c r="B116" t="s">
        <v>252</v>
      </c>
      <c r="C116" t="s">
        <v>34</v>
      </c>
      <c r="D116">
        <v>1568.6005133999899</v>
      </c>
      <c r="E116">
        <v>602.541246758478</v>
      </c>
      <c r="F116">
        <v>717.14728917103798</v>
      </c>
      <c r="G116">
        <v>1.24180893684364</v>
      </c>
      <c r="H116">
        <v>233.941232725015</v>
      </c>
      <c r="I116">
        <v>13.572166685205501</v>
      </c>
      <c r="J116">
        <v>0.156769123418916</v>
      </c>
      <c r="K116" s="1">
        <v>1.15185638804859E-14</v>
      </c>
    </row>
    <row r="117" spans="1:11" hidden="1" x14ac:dyDescent="0.25">
      <c r="A117">
        <v>13</v>
      </c>
      <c r="B117" t="s">
        <v>254</v>
      </c>
      <c r="C117" t="s">
        <v>34</v>
      </c>
      <c r="D117">
        <v>9967.26253378199</v>
      </c>
      <c r="E117">
        <v>1590.94518741005</v>
      </c>
      <c r="F117">
        <v>4305.9291907164397</v>
      </c>
      <c r="G117">
        <v>2.4307225187723298</v>
      </c>
      <c r="H117">
        <v>3836.56464155089</v>
      </c>
      <c r="I117">
        <v>229.25537909287101</v>
      </c>
      <c r="J117">
        <v>2.1374124929677301</v>
      </c>
      <c r="K117" s="1">
        <v>6.1950553194300895E-14</v>
      </c>
    </row>
    <row r="118" spans="1:11" hidden="1" x14ac:dyDescent="0.25">
      <c r="A118">
        <v>14</v>
      </c>
      <c r="B118" t="s">
        <v>255</v>
      </c>
      <c r="C118" t="s">
        <v>34</v>
      </c>
      <c r="D118">
        <v>0.64225316867100002</v>
      </c>
      <c r="E118">
        <v>0.25083909057363502</v>
      </c>
      <c r="F118">
        <v>0.24591652020275001</v>
      </c>
      <c r="G118">
        <v>1.0262268172279E-3</v>
      </c>
      <c r="H118">
        <v>0.125591987093573</v>
      </c>
      <c r="I118">
        <v>1.340344371374E-2</v>
      </c>
      <c r="J118">
        <v>1.27725320072716E-4</v>
      </c>
      <c r="K118">
        <v>5.34817494999997E-3</v>
      </c>
    </row>
    <row r="119" spans="1:11" hidden="1" x14ac:dyDescent="0.25">
      <c r="A119">
        <v>14</v>
      </c>
      <c r="B119" t="s">
        <v>256</v>
      </c>
      <c r="C119" t="s">
        <v>34</v>
      </c>
      <c r="D119">
        <v>66.551602790999993</v>
      </c>
      <c r="E119">
        <v>15.403010629335</v>
      </c>
      <c r="F119">
        <v>29.409539258328401</v>
      </c>
      <c r="G119">
        <v>2.47139449894818E-2</v>
      </c>
      <c r="H119">
        <v>20.4850073150089</v>
      </c>
      <c r="I119">
        <v>1.2176217572064101</v>
      </c>
      <c r="J119">
        <v>1.1709886131719E-2</v>
      </c>
      <c r="K119" s="1">
        <v>-2.5847379792054401E-16</v>
      </c>
    </row>
    <row r="120" spans="1:11" hidden="1" x14ac:dyDescent="0.25">
      <c r="A120">
        <v>16</v>
      </c>
      <c r="B120" t="s">
        <v>249</v>
      </c>
      <c r="C120" t="s">
        <v>35</v>
      </c>
      <c r="D120">
        <v>130023.78954221601</v>
      </c>
      <c r="E120">
        <v>6849.3841797294799</v>
      </c>
      <c r="F120">
        <v>18481.393055064898</v>
      </c>
      <c r="G120">
        <v>32745.463776597499</v>
      </c>
      <c r="H120">
        <v>18432.639131669501</v>
      </c>
      <c r="I120">
        <v>48176.039701946298</v>
      </c>
      <c r="J120">
        <v>5303.4720362620501</v>
      </c>
      <c r="K120">
        <v>35.397660946509397</v>
      </c>
    </row>
    <row r="121" spans="1:11" hidden="1" x14ac:dyDescent="0.25">
      <c r="A121">
        <v>14</v>
      </c>
      <c r="B121" t="s">
        <v>251</v>
      </c>
      <c r="C121" t="s">
        <v>35</v>
      </c>
      <c r="D121">
        <v>122571.07341917</v>
      </c>
      <c r="E121">
        <v>5413.4455855851602</v>
      </c>
      <c r="F121">
        <v>17075.105907772198</v>
      </c>
      <c r="G121">
        <v>30149.075434154402</v>
      </c>
      <c r="H121">
        <v>17959.544901285299</v>
      </c>
      <c r="I121">
        <v>46718.0625523321</v>
      </c>
      <c r="J121">
        <v>5221.1895908706501</v>
      </c>
      <c r="K121">
        <v>34.649447169999497</v>
      </c>
    </row>
    <row r="122" spans="1:11" hidden="1" x14ac:dyDescent="0.25">
      <c r="A122">
        <v>14</v>
      </c>
      <c r="B122" t="s">
        <v>252</v>
      </c>
      <c r="C122" t="s">
        <v>35</v>
      </c>
      <c r="D122">
        <v>1101.18611818</v>
      </c>
      <c r="E122">
        <v>419.30980391828598</v>
      </c>
      <c r="F122">
        <v>179.74662867841499</v>
      </c>
      <c r="G122">
        <v>324.503881596832</v>
      </c>
      <c r="H122">
        <v>48.482291537649097</v>
      </c>
      <c r="I122">
        <v>122.948581228316</v>
      </c>
      <c r="J122">
        <v>6.1949312205014797</v>
      </c>
      <c r="K122" s="1">
        <v>-5.2989296978056496E-15</v>
      </c>
    </row>
    <row r="123" spans="1:11" hidden="1" x14ac:dyDescent="0.25">
      <c r="A123">
        <v>5</v>
      </c>
      <c r="B123" t="s">
        <v>253</v>
      </c>
      <c r="C123" t="s">
        <v>35</v>
      </c>
      <c r="D123">
        <v>2132.5759525399899</v>
      </c>
      <c r="E123">
        <v>40.631827208615697</v>
      </c>
      <c r="F123">
        <v>586.34978508912502</v>
      </c>
      <c r="G123">
        <v>880.56337865096202</v>
      </c>
      <c r="H123">
        <v>91.951907086033103</v>
      </c>
      <c r="I123">
        <v>524.10854681328499</v>
      </c>
      <c r="J123">
        <v>8.9705076919790994</v>
      </c>
      <c r="K123" s="1">
        <v>-1.0466616722631901E-15</v>
      </c>
    </row>
    <row r="124" spans="1:11" hidden="1" x14ac:dyDescent="0.25">
      <c r="A124">
        <v>14</v>
      </c>
      <c r="B124" t="s">
        <v>254</v>
      </c>
      <c r="C124" t="s">
        <v>35</v>
      </c>
      <c r="D124">
        <v>1118.62260005999</v>
      </c>
      <c r="E124">
        <v>159.32347486575</v>
      </c>
      <c r="F124">
        <v>169.26250210360701</v>
      </c>
      <c r="G124">
        <v>415.885782097711</v>
      </c>
      <c r="H124">
        <v>107.88723831272701</v>
      </c>
      <c r="I124">
        <v>247.45948797080399</v>
      </c>
      <c r="J124">
        <v>18.804114709399101</v>
      </c>
      <c r="K124" s="1">
        <v>7.9675849251614703E-15</v>
      </c>
    </row>
    <row r="125" spans="1:11" hidden="1" x14ac:dyDescent="0.25">
      <c r="A125">
        <v>15</v>
      </c>
      <c r="B125" t="s">
        <v>255</v>
      </c>
      <c r="C125" t="s">
        <v>35</v>
      </c>
      <c r="D125">
        <v>1984.8409729615</v>
      </c>
      <c r="E125">
        <v>391.36318979346999</v>
      </c>
      <c r="F125">
        <v>307.55287284340301</v>
      </c>
      <c r="G125">
        <v>627.15272676911798</v>
      </c>
      <c r="H125">
        <v>172.17316376328901</v>
      </c>
      <c r="I125">
        <v>444.01481046526601</v>
      </c>
      <c r="J125">
        <v>41.8359116704505</v>
      </c>
      <c r="K125">
        <v>0.74829765651000801</v>
      </c>
    </row>
    <row r="126" spans="1:11" hidden="1" x14ac:dyDescent="0.25">
      <c r="A126">
        <v>15</v>
      </c>
      <c r="B126" t="s">
        <v>256</v>
      </c>
      <c r="C126" t="s">
        <v>35</v>
      </c>
      <c r="D126">
        <v>1115.4953816480199</v>
      </c>
      <c r="E126">
        <v>425.31085668603203</v>
      </c>
      <c r="F126">
        <v>163.37946571340001</v>
      </c>
      <c r="G126">
        <v>348.27977900009</v>
      </c>
      <c r="H126">
        <v>52.600668454372197</v>
      </c>
      <c r="I126">
        <v>119.447229339904</v>
      </c>
      <c r="J126">
        <v>6.4773824542209697</v>
      </c>
      <c r="K126" s="1">
        <v>9.6484100006385901E-15</v>
      </c>
    </row>
    <row r="127" spans="1:11" hidden="1" x14ac:dyDescent="0.25">
      <c r="A127">
        <v>17</v>
      </c>
      <c r="B127" t="s">
        <v>249</v>
      </c>
      <c r="C127" t="s">
        <v>36</v>
      </c>
      <c r="D127">
        <v>41583.238525992798</v>
      </c>
      <c r="E127">
        <v>7032.5334468363299</v>
      </c>
      <c r="F127">
        <v>8191.0431086210601</v>
      </c>
      <c r="G127">
        <v>1894.9718200377099</v>
      </c>
      <c r="H127">
        <v>11982.0090261265</v>
      </c>
      <c r="I127">
        <v>8544.8674279386905</v>
      </c>
      <c r="J127">
        <v>1353.2942074396501</v>
      </c>
      <c r="K127">
        <v>2584.5194889929999</v>
      </c>
    </row>
    <row r="128" spans="1:11" hidden="1" x14ac:dyDescent="0.25">
      <c r="A128">
        <v>15</v>
      </c>
      <c r="B128" t="s">
        <v>251</v>
      </c>
      <c r="C128" t="s">
        <v>36</v>
      </c>
      <c r="D128">
        <v>21286.083282992899</v>
      </c>
      <c r="E128">
        <v>1538.92891175315</v>
      </c>
      <c r="F128">
        <v>3224.7498002449302</v>
      </c>
      <c r="G128">
        <v>640.87094652006601</v>
      </c>
      <c r="H128">
        <v>6140.27755147266</v>
      </c>
      <c r="I128">
        <v>6022.37571666452</v>
      </c>
      <c r="J128">
        <v>1135.0539983446399</v>
      </c>
      <c r="K128">
        <v>2583.8263579929999</v>
      </c>
    </row>
    <row r="129" spans="1:11" hidden="1" x14ac:dyDescent="0.25">
      <c r="A129">
        <v>15</v>
      </c>
      <c r="B129" t="s">
        <v>252</v>
      </c>
      <c r="C129" t="s">
        <v>36</v>
      </c>
      <c r="D129">
        <v>10011.589910000001</v>
      </c>
      <c r="E129">
        <v>4299.9070640772898</v>
      </c>
      <c r="F129">
        <v>2727.1679519805498</v>
      </c>
      <c r="G129">
        <v>555.79619653413499</v>
      </c>
      <c r="H129">
        <v>1737.63447049963</v>
      </c>
      <c r="I129">
        <v>642.59449664296005</v>
      </c>
      <c r="J129">
        <v>48.489730265422502</v>
      </c>
      <c r="K129" s="1">
        <v>-9.2398311224428603E-14</v>
      </c>
    </row>
    <row r="130" spans="1:11" hidden="1" x14ac:dyDescent="0.25">
      <c r="A130">
        <v>15</v>
      </c>
      <c r="B130" t="s">
        <v>254</v>
      </c>
      <c r="C130" t="s">
        <v>36</v>
      </c>
      <c r="D130">
        <v>10202.078277480001</v>
      </c>
      <c r="E130">
        <v>1175.3583683117499</v>
      </c>
      <c r="F130">
        <v>2218.91228231061</v>
      </c>
      <c r="G130">
        <v>694.42791016025103</v>
      </c>
      <c r="H130">
        <v>4077.5422708188898</v>
      </c>
      <c r="I130">
        <v>1867.4155498636101</v>
      </c>
      <c r="J130">
        <v>168.42189601488201</v>
      </c>
      <c r="K130" s="1">
        <v>1.7201084306917E-14</v>
      </c>
    </row>
    <row r="131" spans="1:11" hidden="1" x14ac:dyDescent="0.25">
      <c r="A131">
        <v>16</v>
      </c>
      <c r="B131" t="s">
        <v>255</v>
      </c>
      <c r="C131" t="s">
        <v>36</v>
      </c>
      <c r="D131">
        <v>23.405802535999999</v>
      </c>
      <c r="E131">
        <v>3.5852601495708298</v>
      </c>
      <c r="F131">
        <v>5.64758618777552</v>
      </c>
      <c r="G131">
        <v>0.86434519203723204</v>
      </c>
      <c r="H131">
        <v>7.6038660768330004</v>
      </c>
      <c r="I131">
        <v>4.3985944436446296</v>
      </c>
      <c r="J131">
        <v>0.61291682613876397</v>
      </c>
      <c r="K131">
        <v>0.69323365999999997</v>
      </c>
    </row>
    <row r="132" spans="1:11" hidden="1" x14ac:dyDescent="0.25">
      <c r="A132">
        <v>16</v>
      </c>
      <c r="B132" t="s">
        <v>256</v>
      </c>
      <c r="C132" t="s">
        <v>36</v>
      </c>
      <c r="D132">
        <v>60.078361832999903</v>
      </c>
      <c r="E132">
        <v>14.7525578185996</v>
      </c>
      <c r="F132">
        <v>14.5639150444372</v>
      </c>
      <c r="G132">
        <v>3.0128501385083299</v>
      </c>
      <c r="H132">
        <v>18.950841803920699</v>
      </c>
      <c r="I132">
        <v>8.0828176428861092</v>
      </c>
      <c r="J132">
        <v>0.715379384647854</v>
      </c>
      <c r="K132" s="1">
        <v>-2.1860226302738899E-16</v>
      </c>
    </row>
    <row r="133" spans="1:11" hidden="1" x14ac:dyDescent="0.25">
      <c r="A133">
        <v>18</v>
      </c>
      <c r="B133" t="s">
        <v>249</v>
      </c>
      <c r="C133" t="s">
        <v>37</v>
      </c>
      <c r="D133">
        <v>118361.796159331</v>
      </c>
      <c r="E133">
        <v>8008.1449901546803</v>
      </c>
      <c r="F133">
        <v>19807.910698445001</v>
      </c>
      <c r="G133">
        <v>263.928112993875</v>
      </c>
      <c r="H133">
        <v>40147.576726762702</v>
      </c>
      <c r="I133">
        <v>18846.530866403002</v>
      </c>
      <c r="J133">
        <v>7096.3633762406498</v>
      </c>
      <c r="K133">
        <v>24191.341388331799</v>
      </c>
    </row>
    <row r="134" spans="1:11" hidden="1" x14ac:dyDescent="0.25">
      <c r="A134">
        <v>16</v>
      </c>
      <c r="B134" t="s">
        <v>251</v>
      </c>
      <c r="C134" t="s">
        <v>37</v>
      </c>
      <c r="D134">
        <v>87179.429731139797</v>
      </c>
      <c r="E134">
        <v>3167.4560174558001</v>
      </c>
      <c r="F134">
        <v>12922.5500397994</v>
      </c>
      <c r="G134">
        <v>130.14899946766801</v>
      </c>
      <c r="H134">
        <v>26013.010240996398</v>
      </c>
      <c r="I134">
        <v>15002.372753261499</v>
      </c>
      <c r="J134">
        <v>5754.2204584191304</v>
      </c>
      <c r="K134">
        <v>24189.671221740002</v>
      </c>
    </row>
    <row r="135" spans="1:11" hidden="1" x14ac:dyDescent="0.25">
      <c r="A135">
        <v>16</v>
      </c>
      <c r="B135" t="s">
        <v>252</v>
      </c>
      <c r="C135" t="s">
        <v>37</v>
      </c>
      <c r="D135">
        <v>8998.5147291999892</v>
      </c>
      <c r="E135">
        <v>3715.2483266826998</v>
      </c>
      <c r="F135">
        <v>3148.5665092578702</v>
      </c>
      <c r="G135">
        <v>51.312084094441303</v>
      </c>
      <c r="H135">
        <v>1780.7295274191399</v>
      </c>
      <c r="I135">
        <v>287.025317685375</v>
      </c>
      <c r="J135">
        <v>15.156444860454</v>
      </c>
      <c r="K135">
        <v>0.476519199999967</v>
      </c>
    </row>
    <row r="136" spans="1:11" hidden="1" x14ac:dyDescent="0.25">
      <c r="A136">
        <v>16</v>
      </c>
      <c r="B136" t="s">
        <v>254</v>
      </c>
      <c r="C136" t="s">
        <v>37</v>
      </c>
      <c r="D136">
        <v>22075.210704500001</v>
      </c>
      <c r="E136">
        <v>1107.7961254125501</v>
      </c>
      <c r="F136">
        <v>3712.8032420570398</v>
      </c>
      <c r="G136">
        <v>82.115815781720002</v>
      </c>
      <c r="H136">
        <v>12306.450838057701</v>
      </c>
      <c r="I136">
        <v>3543.5189700952001</v>
      </c>
      <c r="J136">
        <v>1322.52571309573</v>
      </c>
      <c r="K136" s="1">
        <v>-5.9988906203622897E-15</v>
      </c>
    </row>
    <row r="137" spans="1:11" hidden="1" x14ac:dyDescent="0.25">
      <c r="A137">
        <v>17</v>
      </c>
      <c r="B137" t="s">
        <v>255</v>
      </c>
      <c r="C137" t="s">
        <v>37</v>
      </c>
      <c r="D137">
        <v>9.3397878566676091</v>
      </c>
      <c r="E137">
        <v>2.5368937371422202</v>
      </c>
      <c r="F137">
        <v>1.75253259692289</v>
      </c>
      <c r="G137">
        <v>4.8487232604732602E-2</v>
      </c>
      <c r="H137">
        <v>2.2067769621920701</v>
      </c>
      <c r="I137">
        <v>1.40015829226053</v>
      </c>
      <c r="J137">
        <v>0.200757387734839</v>
      </c>
      <c r="K137">
        <v>1.1941816478103</v>
      </c>
    </row>
    <row r="138" spans="1:11" hidden="1" x14ac:dyDescent="0.25">
      <c r="A138">
        <v>17</v>
      </c>
      <c r="B138" t="s">
        <v>256</v>
      </c>
      <c r="C138" t="s">
        <v>37</v>
      </c>
      <c r="D138">
        <v>99.303013042099806</v>
      </c>
      <c r="E138">
        <v>15.1082887211317</v>
      </c>
      <c r="F138">
        <v>22.236585916338299</v>
      </c>
      <c r="G138">
        <v>0.30285685862793399</v>
      </c>
      <c r="H138">
        <v>45.180224358131397</v>
      </c>
      <c r="I138">
        <v>12.2146175893762</v>
      </c>
      <c r="J138">
        <v>4.2604395984942602</v>
      </c>
      <c r="K138" s="1">
        <v>4.4799911393458797E-16</v>
      </c>
    </row>
    <row r="139" spans="1:11" hidden="1" x14ac:dyDescent="0.25">
      <c r="A139">
        <v>19</v>
      </c>
      <c r="B139" t="s">
        <v>249</v>
      </c>
      <c r="C139" t="s">
        <v>38</v>
      </c>
      <c r="D139">
        <v>502211.847324909</v>
      </c>
      <c r="E139">
        <v>161985.366425171</v>
      </c>
      <c r="F139">
        <v>118988.19280520501</v>
      </c>
      <c r="G139">
        <v>118517.390892437</v>
      </c>
      <c r="H139">
        <v>76431.391914253603</v>
      </c>
      <c r="I139">
        <v>17214.966731955599</v>
      </c>
      <c r="J139">
        <v>518.93546427567503</v>
      </c>
      <c r="K139">
        <v>8555.6030916099899</v>
      </c>
    </row>
    <row r="140" spans="1:11" hidden="1" x14ac:dyDescent="0.25">
      <c r="A140">
        <v>17</v>
      </c>
      <c r="B140" t="s">
        <v>251</v>
      </c>
      <c r="C140" t="s">
        <v>38</v>
      </c>
      <c r="D140">
        <v>427851.78113353002</v>
      </c>
      <c r="E140">
        <v>141425.46084678499</v>
      </c>
      <c r="F140">
        <v>100606.543596294</v>
      </c>
      <c r="G140">
        <v>96409.2234591054</v>
      </c>
      <c r="H140">
        <v>65670.245893227795</v>
      </c>
      <c r="I140">
        <v>14732.095209941101</v>
      </c>
      <c r="J140">
        <v>453.85975064557101</v>
      </c>
      <c r="K140">
        <v>8554.3523775299891</v>
      </c>
    </row>
    <row r="141" spans="1:11" hidden="1" x14ac:dyDescent="0.25">
      <c r="A141">
        <v>17</v>
      </c>
      <c r="B141" t="s">
        <v>252</v>
      </c>
      <c r="C141" t="s">
        <v>38</v>
      </c>
      <c r="D141">
        <v>2711.7446307799901</v>
      </c>
      <c r="E141">
        <v>1561.1003952925</v>
      </c>
      <c r="F141">
        <v>456.21680619467901</v>
      </c>
      <c r="G141">
        <v>429.97189965977901</v>
      </c>
      <c r="H141">
        <v>215.11774397407001</v>
      </c>
      <c r="I141">
        <v>48.146410263141199</v>
      </c>
      <c r="J141">
        <v>1.1913753958262201</v>
      </c>
      <c r="K141" s="1">
        <v>-3.8999402665606997E-14</v>
      </c>
    </row>
    <row r="142" spans="1:11" hidden="1" x14ac:dyDescent="0.25">
      <c r="A142">
        <v>6</v>
      </c>
      <c r="B142" t="s">
        <v>253</v>
      </c>
      <c r="C142" t="s">
        <v>38</v>
      </c>
      <c r="D142">
        <v>2439.1783954100001</v>
      </c>
      <c r="E142">
        <v>1336.51805201415</v>
      </c>
      <c r="F142">
        <v>434.84449740780798</v>
      </c>
      <c r="G142">
        <v>412.32750554239902</v>
      </c>
      <c r="H142">
        <v>208.02671472842201</v>
      </c>
      <c r="I142">
        <v>46.305258711637599</v>
      </c>
      <c r="J142">
        <v>1.1563670055748301</v>
      </c>
      <c r="K142" s="1">
        <v>2.26975556405495E-14</v>
      </c>
    </row>
    <row r="143" spans="1:11" hidden="1" x14ac:dyDescent="0.25">
      <c r="A143">
        <v>17</v>
      </c>
      <c r="B143" t="s">
        <v>254</v>
      </c>
      <c r="C143" t="s">
        <v>38</v>
      </c>
      <c r="D143">
        <v>67465.447523547002</v>
      </c>
      <c r="E143">
        <v>16824.364275936801</v>
      </c>
      <c r="F143">
        <v>17156.786131488701</v>
      </c>
      <c r="G143">
        <v>21011.0682406868</v>
      </c>
      <c r="H143">
        <v>10070.008068154901</v>
      </c>
      <c r="I143">
        <v>2341.7692285470898</v>
      </c>
      <c r="J143">
        <v>61.451578732513902</v>
      </c>
      <c r="K143" s="1">
        <v>2.3245207841915401E-13</v>
      </c>
    </row>
    <row r="144" spans="1:11" hidden="1" x14ac:dyDescent="0.25">
      <c r="A144">
        <v>18</v>
      </c>
      <c r="B144" t="s">
        <v>255</v>
      </c>
      <c r="C144" t="s">
        <v>38</v>
      </c>
      <c r="D144">
        <v>923.506811315101</v>
      </c>
      <c r="E144">
        <v>539.06469460876701</v>
      </c>
      <c r="F144">
        <v>139.942026060758</v>
      </c>
      <c r="G144">
        <v>143.555920959074</v>
      </c>
      <c r="H144">
        <v>80.312524928820096</v>
      </c>
      <c r="I144">
        <v>18.802807429410699</v>
      </c>
      <c r="J144">
        <v>0.578746018268123</v>
      </c>
      <c r="K144">
        <v>1.25009131</v>
      </c>
    </row>
    <row r="145" spans="1:11" hidden="1" x14ac:dyDescent="0.25">
      <c r="A145">
        <v>18</v>
      </c>
      <c r="B145" t="s">
        <v>256</v>
      </c>
      <c r="C145" t="s">
        <v>38</v>
      </c>
      <c r="D145">
        <v>820.1997192</v>
      </c>
      <c r="E145">
        <v>298.87285891299598</v>
      </c>
      <c r="F145">
        <v>193.85608324291499</v>
      </c>
      <c r="G145">
        <v>111.245354871476</v>
      </c>
      <c r="H145">
        <v>187.68013151058099</v>
      </c>
      <c r="I145">
        <v>27.847561528600401</v>
      </c>
      <c r="J145">
        <v>0.69772913343021303</v>
      </c>
      <c r="K145" s="1">
        <v>-1.7347234759768E-18</v>
      </c>
    </row>
    <row r="146" spans="1:11" hidden="1" x14ac:dyDescent="0.25">
      <c r="A146">
        <v>20</v>
      </c>
      <c r="B146" t="s">
        <v>249</v>
      </c>
      <c r="C146" t="s">
        <v>39</v>
      </c>
      <c r="D146">
        <v>83058.694977986102</v>
      </c>
      <c r="E146">
        <v>3259.68398486256</v>
      </c>
      <c r="F146">
        <v>7568.2172848098699</v>
      </c>
      <c r="G146">
        <v>3543.3882314745902</v>
      </c>
      <c r="H146">
        <v>22194.318278548701</v>
      </c>
      <c r="I146">
        <v>34738.8846519051</v>
      </c>
      <c r="J146">
        <v>11111.928615699</v>
      </c>
      <c r="K146">
        <v>642.27393068622996</v>
      </c>
    </row>
    <row r="147" spans="1:11" hidden="1" x14ac:dyDescent="0.25">
      <c r="A147">
        <v>18</v>
      </c>
      <c r="B147" t="s">
        <v>251</v>
      </c>
      <c r="C147" t="s">
        <v>39</v>
      </c>
      <c r="D147">
        <v>66765.834450086899</v>
      </c>
      <c r="E147">
        <v>619.53583391872701</v>
      </c>
      <c r="F147">
        <v>4730.8097445983904</v>
      </c>
      <c r="G147">
        <v>1976.67489162794</v>
      </c>
      <c r="H147">
        <v>18071.439161840499</v>
      </c>
      <c r="I147">
        <v>30579.6096776636</v>
      </c>
      <c r="J147">
        <v>10146.851164490699</v>
      </c>
      <c r="K147">
        <v>640.91397594700004</v>
      </c>
    </row>
    <row r="148" spans="1:11" hidden="1" x14ac:dyDescent="0.25">
      <c r="A148">
        <v>18</v>
      </c>
      <c r="B148" t="s">
        <v>252</v>
      </c>
      <c r="C148" t="s">
        <v>39</v>
      </c>
      <c r="D148">
        <v>589.08295939999903</v>
      </c>
      <c r="E148">
        <v>130.916422241817</v>
      </c>
      <c r="F148">
        <v>146.13383453753701</v>
      </c>
      <c r="G148">
        <v>81.234763317095897</v>
      </c>
      <c r="H148">
        <v>137.832449824577</v>
      </c>
      <c r="I148">
        <v>78.423745631296597</v>
      </c>
      <c r="J148">
        <v>14.541743847674899</v>
      </c>
      <c r="K148" s="1">
        <v>3.00540842212981E-15</v>
      </c>
    </row>
    <row r="149" spans="1:11" hidden="1" x14ac:dyDescent="0.25">
      <c r="A149">
        <v>7</v>
      </c>
      <c r="B149" t="s">
        <v>253</v>
      </c>
      <c r="C149" t="s">
        <v>39</v>
      </c>
      <c r="D149">
        <v>546.87506899999903</v>
      </c>
      <c r="E149">
        <v>165.674735336526</v>
      </c>
      <c r="F149">
        <v>122.16100424825299</v>
      </c>
      <c r="G149">
        <v>69.897380797079904</v>
      </c>
      <c r="H149">
        <v>102.29498526142901</v>
      </c>
      <c r="I149">
        <v>74.743543537113396</v>
      </c>
      <c r="J149">
        <v>12.1034198195978</v>
      </c>
      <c r="K149" s="1">
        <v>-3.6836853012367499E-15</v>
      </c>
    </row>
    <row r="150" spans="1:11" hidden="1" x14ac:dyDescent="0.25">
      <c r="A150">
        <v>18</v>
      </c>
      <c r="B150" t="s">
        <v>254</v>
      </c>
      <c r="C150" t="s">
        <v>39</v>
      </c>
      <c r="D150">
        <v>2192.4366714409898</v>
      </c>
      <c r="E150">
        <v>122.543221331219</v>
      </c>
      <c r="F150">
        <v>287.06167892588797</v>
      </c>
      <c r="G150">
        <v>210.936220709232</v>
      </c>
      <c r="H150">
        <v>769.08932473645098</v>
      </c>
      <c r="I150">
        <v>672.26928238784001</v>
      </c>
      <c r="J150">
        <v>130.53694335036801</v>
      </c>
      <c r="K150" s="1">
        <v>-9.9503738582029608E-15</v>
      </c>
    </row>
    <row r="151" spans="1:11" hidden="1" x14ac:dyDescent="0.25">
      <c r="A151">
        <v>19</v>
      </c>
      <c r="B151" t="s">
        <v>255</v>
      </c>
      <c r="C151" t="s">
        <v>39</v>
      </c>
      <c r="D151">
        <v>9904.4218557500208</v>
      </c>
      <c r="E151">
        <v>1191.5524494712599</v>
      </c>
      <c r="F151">
        <v>1627.2305863502199</v>
      </c>
      <c r="G151">
        <v>833.15301353179098</v>
      </c>
      <c r="H151">
        <v>2516.51504703618</v>
      </c>
      <c r="I151">
        <v>2985.7784904883902</v>
      </c>
      <c r="J151">
        <v>748.83205519793</v>
      </c>
      <c r="K151">
        <v>1.3602136742302899</v>
      </c>
    </row>
    <row r="152" spans="1:11" hidden="1" x14ac:dyDescent="0.25">
      <c r="A152">
        <v>19</v>
      </c>
      <c r="B152" t="s">
        <v>256</v>
      </c>
      <c r="C152" t="s">
        <v>39</v>
      </c>
      <c r="D152">
        <v>3060.0467153209602</v>
      </c>
      <c r="E152">
        <v>1029.4584220891199</v>
      </c>
      <c r="F152">
        <v>654.82188776018904</v>
      </c>
      <c r="G152">
        <v>371.49306741109501</v>
      </c>
      <c r="H152">
        <v>597.14978068492201</v>
      </c>
      <c r="I152">
        <v>348.06098867504801</v>
      </c>
      <c r="J152">
        <v>59.062568700575703</v>
      </c>
      <c r="K152" s="1">
        <v>-7.8050562432423198E-15</v>
      </c>
    </row>
    <row r="153" spans="1:11" hidden="1" x14ac:dyDescent="0.25">
      <c r="A153">
        <v>21</v>
      </c>
      <c r="B153" t="s">
        <v>249</v>
      </c>
      <c r="C153" t="s">
        <v>40</v>
      </c>
      <c r="D153">
        <v>1377.9022353999901</v>
      </c>
      <c r="E153">
        <v>1107.4605946373199</v>
      </c>
      <c r="F153">
        <v>24.254426570361701</v>
      </c>
      <c r="G153">
        <v>87.723592916860696</v>
      </c>
      <c r="H153">
        <v>97.660933160390101</v>
      </c>
      <c r="I153">
        <v>49.515570129662201</v>
      </c>
      <c r="J153">
        <v>7.3457029854040599</v>
      </c>
      <c r="K153">
        <v>3.9414150000000698</v>
      </c>
    </row>
    <row r="154" spans="1:11" hidden="1" x14ac:dyDescent="0.25">
      <c r="A154">
        <v>19</v>
      </c>
      <c r="B154" t="s">
        <v>251</v>
      </c>
      <c r="C154" t="s">
        <v>40</v>
      </c>
      <c r="D154">
        <v>212.97441000000001</v>
      </c>
      <c r="E154">
        <v>96.678338889282003</v>
      </c>
      <c r="F154">
        <v>4.75999768536352</v>
      </c>
      <c r="G154">
        <v>15.1889280939233</v>
      </c>
      <c r="H154">
        <v>67.908829648357496</v>
      </c>
      <c r="I154">
        <v>24.003389954669</v>
      </c>
      <c r="J154">
        <v>4.4349257284046404</v>
      </c>
      <c r="K154" s="1">
        <v>-2.55351295663786E-15</v>
      </c>
    </row>
    <row r="155" spans="1:11" hidden="1" x14ac:dyDescent="0.25">
      <c r="A155">
        <v>19</v>
      </c>
      <c r="B155" t="s">
        <v>252</v>
      </c>
      <c r="C155" t="s">
        <v>40</v>
      </c>
      <c r="D155">
        <v>48.46504315</v>
      </c>
      <c r="E155">
        <v>33.309149348555202</v>
      </c>
      <c r="F155">
        <v>5.0640164834033503E-2</v>
      </c>
      <c r="G155">
        <v>0.48781740659370398</v>
      </c>
      <c r="H155">
        <v>9.1834544125196302</v>
      </c>
      <c r="I155">
        <v>5.0214582487462298</v>
      </c>
      <c r="J155">
        <v>0.41252356875112001</v>
      </c>
      <c r="K155" s="1">
        <v>-1.3986208025063001E-17</v>
      </c>
    </row>
    <row r="156" spans="1:11" hidden="1" x14ac:dyDescent="0.25">
      <c r="A156">
        <v>8</v>
      </c>
      <c r="B156" t="s">
        <v>253</v>
      </c>
      <c r="C156" t="s">
        <v>40</v>
      </c>
      <c r="D156">
        <v>754.78123500000004</v>
      </c>
      <c r="E156">
        <v>690.53051272309301</v>
      </c>
      <c r="F156">
        <v>11.278364218268599</v>
      </c>
      <c r="G156">
        <v>41.988145174071903</v>
      </c>
      <c r="H156">
        <v>6.6305082292250299</v>
      </c>
      <c r="I156">
        <v>3.8471465778464702</v>
      </c>
      <c r="J156">
        <v>0.50655807749459403</v>
      </c>
      <c r="K156" s="1">
        <v>-7.9936057773011208E-15</v>
      </c>
    </row>
    <row r="157" spans="1:11" hidden="1" x14ac:dyDescent="0.25">
      <c r="A157">
        <v>19</v>
      </c>
      <c r="B157" t="s">
        <v>254</v>
      </c>
      <c r="C157" t="s">
        <v>40</v>
      </c>
      <c r="D157">
        <v>12.892905331</v>
      </c>
      <c r="E157">
        <v>11.695779627574</v>
      </c>
      <c r="F157">
        <v>0.206038033649413</v>
      </c>
      <c r="G157">
        <v>0.73854113106519803</v>
      </c>
      <c r="H157">
        <v>0.139823183331936</v>
      </c>
      <c r="I157">
        <v>9.7614953677620797E-2</v>
      </c>
      <c r="J157">
        <v>1.5108401701788499E-2</v>
      </c>
      <c r="K157" s="1">
        <v>-1.0332446703786801E-16</v>
      </c>
    </row>
    <row r="158" spans="1:11" hidden="1" x14ac:dyDescent="0.25">
      <c r="A158">
        <v>20</v>
      </c>
      <c r="B158" t="s">
        <v>255</v>
      </c>
      <c r="C158" t="s">
        <v>40</v>
      </c>
      <c r="D158">
        <v>331.40142300000002</v>
      </c>
      <c r="E158">
        <v>259.92893056912902</v>
      </c>
      <c r="F158">
        <v>7.62871910354656</v>
      </c>
      <c r="G158">
        <v>28.2377903449031</v>
      </c>
      <c r="H158">
        <v>13.420556869517799</v>
      </c>
      <c r="I158">
        <v>16.307735859728101</v>
      </c>
      <c r="J158">
        <v>1.9362752531743399</v>
      </c>
      <c r="K158">
        <v>3.9414149999999899</v>
      </c>
    </row>
    <row r="159" spans="1:11" hidden="1" x14ac:dyDescent="0.25">
      <c r="A159">
        <v>20</v>
      </c>
      <c r="B159" t="s">
        <v>256</v>
      </c>
      <c r="C159" t="s">
        <v>40</v>
      </c>
      <c r="D159">
        <v>17.386581138999901</v>
      </c>
      <c r="E159">
        <v>15.317451028106399</v>
      </c>
      <c r="F159">
        <v>0.33066875769086301</v>
      </c>
      <c r="G159">
        <v>1.0822774517898099</v>
      </c>
      <c r="H159">
        <v>0.37773124734813701</v>
      </c>
      <c r="I159">
        <v>0.23815393030381701</v>
      </c>
      <c r="J159">
        <v>4.0298723760905902E-2</v>
      </c>
      <c r="K159" s="1">
        <v>-3.9551695252271202E-16</v>
      </c>
    </row>
    <row r="160" spans="1:11" hidden="1" x14ac:dyDescent="0.25">
      <c r="A160">
        <v>22</v>
      </c>
      <c r="B160" t="s">
        <v>249</v>
      </c>
      <c r="C160" t="s">
        <v>41</v>
      </c>
      <c r="D160">
        <v>1164.8800788358201</v>
      </c>
      <c r="E160">
        <v>123.53855398468799</v>
      </c>
      <c r="F160">
        <v>37.4752946073476</v>
      </c>
      <c r="G160">
        <v>75.952067909808093</v>
      </c>
      <c r="H160">
        <v>31.773486404884199</v>
      </c>
      <c r="I160">
        <v>103.65830658684099</v>
      </c>
      <c r="J160">
        <v>42.689038076430698</v>
      </c>
      <c r="K160">
        <v>749.79333126582901</v>
      </c>
    </row>
    <row r="161" spans="1:11" hidden="1" x14ac:dyDescent="0.25">
      <c r="A161">
        <v>20</v>
      </c>
      <c r="B161" t="s">
        <v>251</v>
      </c>
      <c r="C161" t="s">
        <v>41</v>
      </c>
      <c r="D161">
        <v>886.38077085659995</v>
      </c>
      <c r="E161">
        <v>12.6616837772441</v>
      </c>
      <c r="F161">
        <v>22.313854209237501</v>
      </c>
      <c r="G161">
        <v>17.6216044168008</v>
      </c>
      <c r="H161">
        <v>9.5031870647813204</v>
      </c>
      <c r="I161">
        <v>57.096736152333897</v>
      </c>
      <c r="J161">
        <v>26.485072309602199</v>
      </c>
      <c r="K161">
        <v>740.6986329266</v>
      </c>
    </row>
    <row r="162" spans="1:11" hidden="1" x14ac:dyDescent="0.25">
      <c r="A162">
        <v>20</v>
      </c>
      <c r="B162" t="s">
        <v>252</v>
      </c>
      <c r="C162" t="s">
        <v>41</v>
      </c>
      <c r="D162">
        <v>140.86702539999999</v>
      </c>
      <c r="E162">
        <v>79.461375876576</v>
      </c>
      <c r="F162">
        <v>5.1009719147860197</v>
      </c>
      <c r="G162">
        <v>30.522387081711301</v>
      </c>
      <c r="H162">
        <v>9.4680396553956498</v>
      </c>
      <c r="I162">
        <v>10.982173958201299</v>
      </c>
      <c r="J162">
        <v>4.1098189133295602</v>
      </c>
      <c r="K162">
        <v>1.2222580000000001</v>
      </c>
    </row>
    <row r="163" spans="1:11" hidden="1" x14ac:dyDescent="0.25">
      <c r="A163">
        <v>20</v>
      </c>
      <c r="B163" t="s">
        <v>254</v>
      </c>
      <c r="C163" t="s">
        <v>41</v>
      </c>
      <c r="D163">
        <v>48.493109010548501</v>
      </c>
      <c r="E163">
        <v>8.0858385698238706</v>
      </c>
      <c r="F163">
        <v>4.3682862192533403</v>
      </c>
      <c r="G163">
        <v>15.5829880300998</v>
      </c>
      <c r="H163">
        <v>7.0276623190926797</v>
      </c>
      <c r="I163">
        <v>11.742584398348299</v>
      </c>
      <c r="J163">
        <v>1.6792310293819199</v>
      </c>
      <c r="K163">
        <v>6.5184445486097704E-3</v>
      </c>
    </row>
    <row r="164" spans="1:11" hidden="1" x14ac:dyDescent="0.25">
      <c r="A164">
        <v>21</v>
      </c>
      <c r="B164" t="s">
        <v>255</v>
      </c>
      <c r="C164" t="s">
        <v>41</v>
      </c>
      <c r="D164">
        <v>80.517555183827398</v>
      </c>
      <c r="E164">
        <v>18.14849716965</v>
      </c>
      <c r="F164">
        <v>5.0088783536175798</v>
      </c>
      <c r="G164">
        <v>10.6806933382894</v>
      </c>
      <c r="H164">
        <v>5.1506572250169302</v>
      </c>
      <c r="I164">
        <v>23.296407428546701</v>
      </c>
      <c r="J164">
        <v>10.366524319879099</v>
      </c>
      <c r="K164">
        <v>7.8658973488274802</v>
      </c>
    </row>
    <row r="165" spans="1:11" hidden="1" x14ac:dyDescent="0.25">
      <c r="A165">
        <v>21</v>
      </c>
      <c r="B165" t="s">
        <v>256</v>
      </c>
      <c r="C165" t="s">
        <v>41</v>
      </c>
      <c r="D165">
        <v>8.6212376185400004</v>
      </c>
      <c r="E165">
        <v>5.18083207150279</v>
      </c>
      <c r="F165">
        <v>0.68332023739265901</v>
      </c>
      <c r="G165">
        <v>1.5443400035592301</v>
      </c>
      <c r="H165">
        <v>0.62395742293268397</v>
      </c>
      <c r="I165">
        <v>0.540404871089469</v>
      </c>
      <c r="J165">
        <v>4.8383012063157101E-2</v>
      </c>
      <c r="K165" s="1">
        <v>-8.6832396741648404E-16</v>
      </c>
    </row>
    <row r="166" spans="1:11" hidden="1" x14ac:dyDescent="0.25">
      <c r="A166">
        <v>23</v>
      </c>
      <c r="B166" t="s">
        <v>249</v>
      </c>
      <c r="C166" t="s">
        <v>42</v>
      </c>
      <c r="D166">
        <v>32475.593908717899</v>
      </c>
      <c r="E166">
        <v>1213.5814680881999</v>
      </c>
      <c r="F166">
        <v>5101.47891138872</v>
      </c>
      <c r="G166">
        <v>3321.98299227594</v>
      </c>
      <c r="H166">
        <v>4868.8673283353901</v>
      </c>
      <c r="I166">
        <v>11043.414486828</v>
      </c>
      <c r="J166">
        <v>4468.3016670836896</v>
      </c>
      <c r="K166">
        <v>2457.9670547179999</v>
      </c>
    </row>
    <row r="167" spans="1:11" hidden="1" x14ac:dyDescent="0.25">
      <c r="A167">
        <v>21</v>
      </c>
      <c r="B167" t="s">
        <v>251</v>
      </c>
      <c r="C167" t="s">
        <v>42</v>
      </c>
      <c r="D167">
        <v>25951.0732060179</v>
      </c>
      <c r="E167">
        <v>467.40734605340299</v>
      </c>
      <c r="F167">
        <v>3347.8196788660598</v>
      </c>
      <c r="G167">
        <v>2014.8186347237599</v>
      </c>
      <c r="H167">
        <v>3749.72202197055</v>
      </c>
      <c r="I167">
        <v>9652.1091578486794</v>
      </c>
      <c r="J167">
        <v>4271.9030508375199</v>
      </c>
      <c r="K167">
        <v>2447.293315718</v>
      </c>
    </row>
    <row r="168" spans="1:11" hidden="1" x14ac:dyDescent="0.25">
      <c r="A168">
        <v>21</v>
      </c>
      <c r="B168" t="s">
        <v>252</v>
      </c>
      <c r="C168" t="s">
        <v>42</v>
      </c>
      <c r="D168">
        <v>1788.6222319999899</v>
      </c>
      <c r="E168">
        <v>434.55580907435399</v>
      </c>
      <c r="F168">
        <v>582.587685450349</v>
      </c>
      <c r="G168">
        <v>346.805234555504</v>
      </c>
      <c r="H168">
        <v>197.46705553845001</v>
      </c>
      <c r="I168">
        <v>206.39032401510099</v>
      </c>
      <c r="J168">
        <v>20.4958293662405</v>
      </c>
      <c r="K168">
        <v>0.32029400000003</v>
      </c>
    </row>
    <row r="169" spans="1:11" hidden="1" x14ac:dyDescent="0.25">
      <c r="A169">
        <v>9</v>
      </c>
      <c r="B169" t="s">
        <v>253</v>
      </c>
      <c r="C169" t="s">
        <v>42</v>
      </c>
      <c r="D169">
        <v>74.191199139999995</v>
      </c>
      <c r="E169">
        <v>17.7404461688634</v>
      </c>
      <c r="F169">
        <v>24.609738171383501</v>
      </c>
      <c r="G169">
        <v>14.4844836144679</v>
      </c>
      <c r="H169">
        <v>8.0022412597928501</v>
      </c>
      <c r="I169">
        <v>8.5242831224379696</v>
      </c>
      <c r="J169">
        <v>0.830006803054263</v>
      </c>
      <c r="K169" s="1">
        <v>1.88553599816954E-15</v>
      </c>
    </row>
    <row r="170" spans="1:11" hidden="1" x14ac:dyDescent="0.25">
      <c r="A170">
        <v>21</v>
      </c>
      <c r="B170" t="s">
        <v>254</v>
      </c>
      <c r="C170" t="s">
        <v>42</v>
      </c>
      <c r="D170">
        <v>4158.0058461600001</v>
      </c>
      <c r="E170">
        <v>228.219633994475</v>
      </c>
      <c r="F170">
        <v>1019.48273097553</v>
      </c>
      <c r="G170">
        <v>868.367009909545</v>
      </c>
      <c r="H170">
        <v>842.93661576589295</v>
      </c>
      <c r="I170">
        <v>1059.1008962198</v>
      </c>
      <c r="J170">
        <v>139.89895929474301</v>
      </c>
      <c r="K170" s="1">
        <v>-1.08558995126628E-14</v>
      </c>
    </row>
    <row r="171" spans="1:11" hidden="1" x14ac:dyDescent="0.25">
      <c r="A171">
        <v>22</v>
      </c>
      <c r="B171" t="s">
        <v>255</v>
      </c>
      <c r="C171" t="s">
        <v>42</v>
      </c>
      <c r="D171">
        <v>352.73419656177498</v>
      </c>
      <c r="E171">
        <v>32.201051872969103</v>
      </c>
      <c r="F171">
        <v>78.581143014180199</v>
      </c>
      <c r="G171">
        <v>48.964687221383201</v>
      </c>
      <c r="H171">
        <v>52.294374376121397</v>
      </c>
      <c r="I171">
        <v>97.282376525199993</v>
      </c>
      <c r="J171">
        <v>33.057095682920902</v>
      </c>
      <c r="K171">
        <v>10.353467868999999</v>
      </c>
    </row>
    <row r="172" spans="1:11" hidden="1" x14ac:dyDescent="0.25">
      <c r="A172">
        <v>22</v>
      </c>
      <c r="B172" t="s">
        <v>256</v>
      </c>
      <c r="C172" t="s">
        <v>42</v>
      </c>
      <c r="D172">
        <v>150.9672403228</v>
      </c>
      <c r="E172">
        <v>33.456891428590701</v>
      </c>
      <c r="F172">
        <v>48.397739149845599</v>
      </c>
      <c r="G172">
        <v>28.542730400029299</v>
      </c>
      <c r="H172">
        <v>18.445711633215701</v>
      </c>
      <c r="I172">
        <v>20.007220537024899</v>
      </c>
      <c r="J172">
        <v>2.1169471740936401</v>
      </c>
      <c r="K172" s="1">
        <v>2.7389250806600299E-15</v>
      </c>
    </row>
    <row r="173" spans="1:11" hidden="1" x14ac:dyDescent="0.25">
      <c r="A173">
        <v>24</v>
      </c>
      <c r="B173" t="s">
        <v>249</v>
      </c>
      <c r="C173" t="s">
        <v>43</v>
      </c>
      <c r="D173">
        <v>237749.90624219101</v>
      </c>
      <c r="E173">
        <v>5136.1062221442899</v>
      </c>
      <c r="F173">
        <v>11722.031085770999</v>
      </c>
      <c r="G173">
        <v>4695.5435013177603</v>
      </c>
      <c r="H173">
        <v>14186.849755319199</v>
      </c>
      <c r="I173">
        <v>116548.76933988401</v>
      </c>
      <c r="J173">
        <v>81426.103415563601</v>
      </c>
      <c r="K173">
        <v>4034.5029221916202</v>
      </c>
    </row>
    <row r="174" spans="1:11" hidden="1" x14ac:dyDescent="0.25">
      <c r="A174">
        <v>22</v>
      </c>
      <c r="B174" t="s">
        <v>251</v>
      </c>
      <c r="C174" t="s">
        <v>43</v>
      </c>
      <c r="D174">
        <v>231483.41042626</v>
      </c>
      <c r="E174">
        <v>3437.26207532327</v>
      </c>
      <c r="F174">
        <v>10847.983955408299</v>
      </c>
      <c r="G174">
        <v>4164.8352033205601</v>
      </c>
      <c r="H174">
        <v>13537.0523680236</v>
      </c>
      <c r="I174">
        <v>114746.383032679</v>
      </c>
      <c r="J174">
        <v>80718.043266244407</v>
      </c>
      <c r="K174">
        <v>4031.8505252609998</v>
      </c>
    </row>
    <row r="175" spans="1:11" hidden="1" x14ac:dyDescent="0.25">
      <c r="A175">
        <v>22</v>
      </c>
      <c r="B175" t="s">
        <v>252</v>
      </c>
      <c r="C175" t="s">
        <v>43</v>
      </c>
      <c r="D175">
        <v>857.32670461999999</v>
      </c>
      <c r="E175">
        <v>166.75550330910201</v>
      </c>
      <c r="F175">
        <v>199.15847602474599</v>
      </c>
      <c r="G175">
        <v>94.275675172193601</v>
      </c>
      <c r="H175">
        <v>152.28985331922999</v>
      </c>
      <c r="I175">
        <v>142.98275314538901</v>
      </c>
      <c r="J175">
        <v>101.689923649337</v>
      </c>
      <c r="K175">
        <v>0.174519999999982</v>
      </c>
    </row>
    <row r="176" spans="1:11" hidden="1" x14ac:dyDescent="0.25">
      <c r="A176">
        <v>10</v>
      </c>
      <c r="B176" t="s">
        <v>253</v>
      </c>
      <c r="C176" t="s">
        <v>43</v>
      </c>
      <c r="D176">
        <v>1480.6721283699901</v>
      </c>
      <c r="E176">
        <v>1001.1274067783399</v>
      </c>
      <c r="F176">
        <v>208.25391629238399</v>
      </c>
      <c r="G176">
        <v>115.296673089386</v>
      </c>
      <c r="H176">
        <v>50.754685897752502</v>
      </c>
      <c r="I176">
        <v>88.066378396423303</v>
      </c>
      <c r="J176">
        <v>17.173067915706401</v>
      </c>
      <c r="K176" s="1">
        <v>1.5452049362263399E-15</v>
      </c>
    </row>
    <row r="177" spans="1:11" hidden="1" x14ac:dyDescent="0.25">
      <c r="A177">
        <v>22</v>
      </c>
      <c r="B177" t="s">
        <v>254</v>
      </c>
      <c r="C177" t="s">
        <v>43</v>
      </c>
      <c r="D177">
        <v>3230.88369972599</v>
      </c>
      <c r="E177">
        <v>271.67062697886797</v>
      </c>
      <c r="F177">
        <v>374.434773821286</v>
      </c>
      <c r="G177">
        <v>275.171036081853</v>
      </c>
      <c r="H177">
        <v>405.76004744111799</v>
      </c>
      <c r="I177">
        <v>1401.5014072199999</v>
      </c>
      <c r="J177">
        <v>502.34580818287299</v>
      </c>
      <c r="K177" s="1">
        <v>-1.0417014473240701E-15</v>
      </c>
    </row>
    <row r="178" spans="1:11" hidden="1" x14ac:dyDescent="0.25">
      <c r="A178">
        <v>23</v>
      </c>
      <c r="B178" t="s">
        <v>255</v>
      </c>
      <c r="C178" t="s">
        <v>43</v>
      </c>
      <c r="D178">
        <v>363.877082307085</v>
      </c>
      <c r="E178">
        <v>48.159748438969501</v>
      </c>
      <c r="F178">
        <v>44.949129099984802</v>
      </c>
      <c r="G178">
        <v>17.886399590523801</v>
      </c>
      <c r="H178">
        <v>26.4172583034048</v>
      </c>
      <c r="I178">
        <v>143.20939639591401</v>
      </c>
      <c r="J178">
        <v>80.775461494502196</v>
      </c>
      <c r="K178">
        <v>2.4796889837859899</v>
      </c>
    </row>
    <row r="179" spans="1:11" hidden="1" x14ac:dyDescent="0.25">
      <c r="A179">
        <v>23</v>
      </c>
      <c r="B179" t="s">
        <v>256</v>
      </c>
      <c r="C179" t="s">
        <v>43</v>
      </c>
      <c r="D179">
        <v>333.72289033275001</v>
      </c>
      <c r="E179">
        <v>211.13030094007101</v>
      </c>
      <c r="F179">
        <v>47.250140345529303</v>
      </c>
      <c r="G179">
        <v>28.0785112574336</v>
      </c>
      <c r="H179">
        <v>14.5717702462105</v>
      </c>
      <c r="I179">
        <v>26.615418363865398</v>
      </c>
      <c r="J179">
        <v>6.07674917963904</v>
      </c>
      <c r="K179" s="1">
        <v>1.13910007186295E-14</v>
      </c>
    </row>
    <row r="180" spans="1:11" hidden="1" x14ac:dyDescent="0.25">
      <c r="A180">
        <v>25</v>
      </c>
      <c r="B180" t="s">
        <v>249</v>
      </c>
      <c r="C180" t="s">
        <v>44</v>
      </c>
      <c r="D180">
        <v>1836.87433112586</v>
      </c>
      <c r="E180">
        <v>61.243288304669797</v>
      </c>
      <c r="F180">
        <v>299.26738100515303</v>
      </c>
      <c r="G180">
        <v>100.29298207893</v>
      </c>
      <c r="H180">
        <v>256.30799603112803</v>
      </c>
      <c r="I180">
        <v>368.70150351146299</v>
      </c>
      <c r="J180">
        <v>181.35189936865299</v>
      </c>
      <c r="K180">
        <v>569.70928082586295</v>
      </c>
    </row>
    <row r="181" spans="1:11" hidden="1" x14ac:dyDescent="0.25">
      <c r="A181">
        <v>23</v>
      </c>
      <c r="B181" t="s">
        <v>251</v>
      </c>
      <c r="C181" t="s">
        <v>44</v>
      </c>
      <c r="D181">
        <v>1405.9256880999901</v>
      </c>
      <c r="E181">
        <v>1.6239716424058701</v>
      </c>
      <c r="F181">
        <v>129.66679056394</v>
      </c>
      <c r="G181">
        <v>56.507983532717198</v>
      </c>
      <c r="H181">
        <v>181.84545092015099</v>
      </c>
      <c r="I181">
        <v>307.13894901511998</v>
      </c>
      <c r="J181">
        <v>170.71757212566399</v>
      </c>
      <c r="K181">
        <v>558.42497030000004</v>
      </c>
    </row>
    <row r="182" spans="1:11" hidden="1" x14ac:dyDescent="0.25">
      <c r="A182">
        <v>23</v>
      </c>
      <c r="B182" t="s">
        <v>252</v>
      </c>
      <c r="C182" t="s">
        <v>44</v>
      </c>
      <c r="D182">
        <v>265.80640529999999</v>
      </c>
      <c r="E182">
        <v>53.028833906323399</v>
      </c>
      <c r="F182">
        <v>122.38219381848801</v>
      </c>
      <c r="G182">
        <v>25.280648906049699</v>
      </c>
      <c r="H182">
        <v>30.663275477643399</v>
      </c>
      <c r="I182">
        <v>22.051879307036799</v>
      </c>
      <c r="J182">
        <v>3.4973198844584399</v>
      </c>
      <c r="K182">
        <v>8.9022540000000099</v>
      </c>
    </row>
    <row r="183" spans="1:11" hidden="1" x14ac:dyDescent="0.25">
      <c r="A183">
        <v>23</v>
      </c>
      <c r="B183" t="s">
        <v>254</v>
      </c>
      <c r="C183" t="s">
        <v>44</v>
      </c>
      <c r="D183">
        <v>151.15474075050699</v>
      </c>
      <c r="E183">
        <v>4.6678207741807798</v>
      </c>
      <c r="F183">
        <v>43.526029584221597</v>
      </c>
      <c r="G183">
        <v>17.9189026382106</v>
      </c>
      <c r="H183">
        <v>42.311590705915798</v>
      </c>
      <c r="I183">
        <v>36.658330957782702</v>
      </c>
      <c r="J183">
        <v>6.0707461896882897</v>
      </c>
      <c r="K183">
        <v>1.3199005077985E-3</v>
      </c>
    </row>
    <row r="184" spans="1:11" hidden="1" x14ac:dyDescent="0.25">
      <c r="A184">
        <v>24</v>
      </c>
      <c r="B184" t="s">
        <v>255</v>
      </c>
      <c r="C184" t="s">
        <v>44</v>
      </c>
      <c r="D184">
        <v>11.799080189218399</v>
      </c>
      <c r="E184">
        <v>1.6500280077170799</v>
      </c>
      <c r="F184">
        <v>2.9099424081276402</v>
      </c>
      <c r="G184">
        <v>0.383729955918865</v>
      </c>
      <c r="H184">
        <v>1.0095639004465999</v>
      </c>
      <c r="I184">
        <v>2.4635642354195499</v>
      </c>
      <c r="J184">
        <v>1.0016121724248399</v>
      </c>
      <c r="K184">
        <v>2.3806395091638199</v>
      </c>
    </row>
    <row r="185" spans="1:11" hidden="1" x14ac:dyDescent="0.25">
      <c r="A185">
        <v>24</v>
      </c>
      <c r="B185" t="s">
        <v>256</v>
      </c>
      <c r="C185" t="s">
        <v>44</v>
      </c>
      <c r="D185">
        <v>2.1881990005</v>
      </c>
      <c r="E185">
        <v>0.27255707645851801</v>
      </c>
      <c r="F185">
        <v>0.78229148054118902</v>
      </c>
      <c r="G185">
        <v>0.201703469687536</v>
      </c>
      <c r="H185">
        <v>0.47812538106547597</v>
      </c>
      <c r="I185">
        <v>0.38883815742333699</v>
      </c>
      <c r="J185">
        <v>6.4683435323942204E-2</v>
      </c>
      <c r="K185" s="1">
        <v>3.6862873864507101E-17</v>
      </c>
    </row>
    <row r="186" spans="1:11" hidden="1" x14ac:dyDescent="0.25">
      <c r="A186">
        <v>26</v>
      </c>
      <c r="B186" t="s">
        <v>249</v>
      </c>
      <c r="C186" t="s">
        <v>45</v>
      </c>
      <c r="D186">
        <v>63.3399591927</v>
      </c>
      <c r="E186">
        <v>18.356968999489801</v>
      </c>
      <c r="F186">
        <v>18.356968999489801</v>
      </c>
      <c r="G186">
        <v>14.6111938791454</v>
      </c>
      <c r="H186">
        <v>10.4768448655963</v>
      </c>
      <c r="I186">
        <v>1.2252505782148999</v>
      </c>
      <c r="J186">
        <v>9.4326780635953407E-3</v>
      </c>
      <c r="K186">
        <v>0.303299192700003</v>
      </c>
    </row>
    <row r="187" spans="1:11" hidden="1" x14ac:dyDescent="0.25">
      <c r="A187">
        <v>24</v>
      </c>
      <c r="B187" t="s">
        <v>251</v>
      </c>
      <c r="C187" t="s">
        <v>45</v>
      </c>
      <c r="D187">
        <v>38.79869712</v>
      </c>
      <c r="E187">
        <v>10.491503706479101</v>
      </c>
      <c r="F187">
        <v>10.491503706479101</v>
      </c>
      <c r="G187">
        <v>7.4741474614469796</v>
      </c>
      <c r="H187">
        <v>9.0325711880202597</v>
      </c>
      <c r="I187">
        <v>1.00943385694428</v>
      </c>
      <c r="J187">
        <v>6.9300806302524803E-3</v>
      </c>
      <c r="K187">
        <v>0.29260712</v>
      </c>
    </row>
    <row r="188" spans="1:11" hidden="1" x14ac:dyDescent="0.25">
      <c r="A188">
        <v>24</v>
      </c>
      <c r="B188" t="s">
        <v>252</v>
      </c>
      <c r="C188" t="s">
        <v>45</v>
      </c>
      <c r="D188">
        <v>11.222315199999899</v>
      </c>
      <c r="E188">
        <v>3.7106808351509901</v>
      </c>
      <c r="F188">
        <v>3.7106808351509901</v>
      </c>
      <c r="G188">
        <v>3.6867888481230402</v>
      </c>
      <c r="H188">
        <v>9.9345594715160801E-2</v>
      </c>
      <c r="I188">
        <v>1.46528804807926E-2</v>
      </c>
      <c r="J188">
        <v>1.66206379004706E-4</v>
      </c>
      <c r="K188" s="1">
        <v>-2.0816681711721599E-17</v>
      </c>
    </row>
    <row r="189" spans="1:11" hidden="1" x14ac:dyDescent="0.25">
      <c r="A189">
        <v>24</v>
      </c>
      <c r="B189" t="s">
        <v>254</v>
      </c>
      <c r="C189" t="s">
        <v>45</v>
      </c>
      <c r="D189">
        <v>1.3854034971</v>
      </c>
      <c r="E189">
        <v>0.40129565429638903</v>
      </c>
      <c r="F189">
        <v>0.40129565429638903</v>
      </c>
      <c r="G189">
        <v>0.32593212453595799</v>
      </c>
      <c r="H189">
        <v>0.22748702178393701</v>
      </c>
      <c r="I189">
        <v>2.8202545893186E-2</v>
      </c>
      <c r="J189">
        <v>2.27999194139568E-4</v>
      </c>
      <c r="K189">
        <v>9.6249710000004805E-4</v>
      </c>
    </row>
    <row r="190" spans="1:11" hidden="1" x14ac:dyDescent="0.25">
      <c r="A190">
        <v>25</v>
      </c>
      <c r="B190" t="s">
        <v>255</v>
      </c>
      <c r="C190" t="s">
        <v>45</v>
      </c>
      <c r="D190">
        <v>11.458975819999999</v>
      </c>
      <c r="E190">
        <v>3.60680356352779</v>
      </c>
      <c r="F190">
        <v>3.60680356352779</v>
      </c>
      <c r="G190">
        <v>3.00236505876858</v>
      </c>
      <c r="H190">
        <v>1.06589546812606</v>
      </c>
      <c r="I190">
        <v>0.165356226727845</v>
      </c>
      <c r="J190">
        <v>2.0221193219227E-3</v>
      </c>
      <c r="K190">
        <v>9.7298199999998006E-3</v>
      </c>
    </row>
    <row r="191" spans="1:11" hidden="1" x14ac:dyDescent="0.25">
      <c r="A191">
        <v>25</v>
      </c>
      <c r="B191" t="s">
        <v>256</v>
      </c>
      <c r="C191" t="s">
        <v>45</v>
      </c>
      <c r="D191">
        <v>0.47469220000000001</v>
      </c>
      <c r="E191">
        <v>0.146720338441896</v>
      </c>
      <c r="F191">
        <v>0.146720338441896</v>
      </c>
      <c r="G191">
        <v>0.121980071816209</v>
      </c>
      <c r="H191">
        <v>5.1577764907615002E-2</v>
      </c>
      <c r="I191">
        <v>7.60739632419261E-3</v>
      </c>
      <c r="J191" s="1">
        <v>8.6290068189133893E-5</v>
      </c>
      <c r="K191" s="1">
        <v>1.38777878078144E-17</v>
      </c>
    </row>
    <row r="192" spans="1:11" hidden="1" x14ac:dyDescent="0.25">
      <c r="A192">
        <v>27</v>
      </c>
      <c r="B192" t="s">
        <v>249</v>
      </c>
      <c r="C192" t="s">
        <v>46</v>
      </c>
      <c r="D192">
        <v>131711.44092482</v>
      </c>
      <c r="E192">
        <v>3136.51472202073</v>
      </c>
      <c r="F192">
        <v>4805.7118507841597</v>
      </c>
      <c r="G192">
        <v>615.410347054623</v>
      </c>
      <c r="H192">
        <v>10431.3560902758</v>
      </c>
      <c r="I192">
        <v>15973.9251947466</v>
      </c>
      <c r="J192">
        <v>12327.7571305078</v>
      </c>
      <c r="K192">
        <v>84420.765589430302</v>
      </c>
    </row>
    <row r="193" spans="1:11" hidden="1" x14ac:dyDescent="0.25">
      <c r="A193">
        <v>25</v>
      </c>
      <c r="B193" t="s">
        <v>251</v>
      </c>
      <c r="C193" t="s">
        <v>46</v>
      </c>
      <c r="D193">
        <v>125248.776171745</v>
      </c>
      <c r="E193">
        <v>812.75745018192197</v>
      </c>
      <c r="F193">
        <v>3720.9947721999201</v>
      </c>
      <c r="G193">
        <v>410.92082737798103</v>
      </c>
      <c r="H193">
        <v>8895.6178898724702</v>
      </c>
      <c r="I193">
        <v>15272.091057994199</v>
      </c>
      <c r="J193">
        <v>11954.5502922533</v>
      </c>
      <c r="K193">
        <v>84181.843881866094</v>
      </c>
    </row>
    <row r="194" spans="1:11" hidden="1" x14ac:dyDescent="0.25">
      <c r="A194">
        <v>25</v>
      </c>
      <c r="B194" t="s">
        <v>252</v>
      </c>
      <c r="C194" t="s">
        <v>46</v>
      </c>
      <c r="D194">
        <v>3037.3860954000002</v>
      </c>
      <c r="E194">
        <v>1767.1767204380601</v>
      </c>
      <c r="F194">
        <v>681.19727826136102</v>
      </c>
      <c r="G194">
        <v>100.012590894672</v>
      </c>
      <c r="H194">
        <v>351.09110367239401</v>
      </c>
      <c r="I194">
        <v>100.63816473373301</v>
      </c>
      <c r="J194">
        <v>12.2528103997717</v>
      </c>
      <c r="K194">
        <v>25.017427000000001</v>
      </c>
    </row>
    <row r="195" spans="1:11" hidden="1" x14ac:dyDescent="0.25">
      <c r="A195">
        <v>11</v>
      </c>
      <c r="B195" t="s">
        <v>253</v>
      </c>
      <c r="C195" t="s">
        <v>46</v>
      </c>
      <c r="D195">
        <v>2.2769095829E-2</v>
      </c>
      <c r="E195">
        <v>1.33535002168651E-2</v>
      </c>
      <c r="F195">
        <v>5.2299158188923696E-3</v>
      </c>
      <c r="G195">
        <v>7.4716435853009497E-4</v>
      </c>
      <c r="H195">
        <v>2.6817470804444401E-3</v>
      </c>
      <c r="I195">
        <v>6.8143099783683899E-4</v>
      </c>
      <c r="J195" s="1">
        <v>7.5337356431155695E-5</v>
      </c>
      <c r="K195" s="1">
        <v>-6.59891605470303E-20</v>
      </c>
    </row>
    <row r="196" spans="1:11" hidden="1" x14ac:dyDescent="0.25">
      <c r="A196">
        <v>25</v>
      </c>
      <c r="B196" t="s">
        <v>254</v>
      </c>
      <c r="C196" t="s">
        <v>46</v>
      </c>
      <c r="D196">
        <v>2641.6985210939902</v>
      </c>
      <c r="E196">
        <v>327.47934637884998</v>
      </c>
      <c r="F196">
        <v>320.26491004021699</v>
      </c>
      <c r="G196">
        <v>88.144237702413903</v>
      </c>
      <c r="H196">
        <v>1098.29488136645</v>
      </c>
      <c r="I196">
        <v>512.36326339324899</v>
      </c>
      <c r="J196">
        <v>295.151882212808</v>
      </c>
      <c r="K196" s="1">
        <v>1.6046192152785401E-15</v>
      </c>
    </row>
    <row r="197" spans="1:11" hidden="1" x14ac:dyDescent="0.25">
      <c r="A197">
        <v>26</v>
      </c>
      <c r="B197" t="s">
        <v>255</v>
      </c>
      <c r="C197" t="s">
        <v>46</v>
      </c>
      <c r="D197">
        <v>695.18286730354805</v>
      </c>
      <c r="E197">
        <v>186.63201913195701</v>
      </c>
      <c r="F197">
        <v>65.159704741835</v>
      </c>
      <c r="G197">
        <v>13.7848219279002</v>
      </c>
      <c r="H197">
        <v>69.570044030433095</v>
      </c>
      <c r="I197">
        <v>82.844114655395899</v>
      </c>
      <c r="J197">
        <v>63.288637017749302</v>
      </c>
      <c r="K197">
        <v>213.903525798277</v>
      </c>
    </row>
    <row r="198" spans="1:11" hidden="1" x14ac:dyDescent="0.25">
      <c r="A198">
        <v>26</v>
      </c>
      <c r="B198" t="s">
        <v>256</v>
      </c>
      <c r="C198" t="s">
        <v>46</v>
      </c>
      <c r="D198">
        <v>88.374879083300002</v>
      </c>
      <c r="E198">
        <v>42.457074735959502</v>
      </c>
      <c r="F198">
        <v>18.089847873945299</v>
      </c>
      <c r="G198">
        <v>2.54762607292716</v>
      </c>
      <c r="H198">
        <v>16.7767540815396</v>
      </c>
      <c r="I198">
        <v>5.9890973015656499</v>
      </c>
      <c r="J198">
        <v>2.5144790173626999</v>
      </c>
      <c r="K198" s="1">
        <v>2.0791745061754499E-15</v>
      </c>
    </row>
    <row r="199" spans="1:11" hidden="1" x14ac:dyDescent="0.25">
      <c r="A199">
        <v>28</v>
      </c>
      <c r="B199" t="s">
        <v>249</v>
      </c>
      <c r="C199" t="s">
        <v>47</v>
      </c>
      <c r="D199">
        <v>3029457.4692808702</v>
      </c>
      <c r="E199">
        <v>193326.02550444199</v>
      </c>
      <c r="F199">
        <v>251496.61676134399</v>
      </c>
      <c r="G199">
        <v>69716.865029509499</v>
      </c>
      <c r="H199">
        <v>393012.947446162</v>
      </c>
      <c r="I199">
        <v>826622.64915967197</v>
      </c>
      <c r="J199">
        <v>982558.15198679804</v>
      </c>
      <c r="K199">
        <v>312724.21339297597</v>
      </c>
    </row>
    <row r="200" spans="1:11" hidden="1" x14ac:dyDescent="0.25">
      <c r="A200">
        <v>26</v>
      </c>
      <c r="B200" t="s">
        <v>251</v>
      </c>
      <c r="C200" t="s">
        <v>47</v>
      </c>
      <c r="D200">
        <v>2719739.54940044</v>
      </c>
      <c r="E200">
        <v>50852.741819631803</v>
      </c>
      <c r="F200">
        <v>195804.47714870199</v>
      </c>
      <c r="G200">
        <v>51861.057670402297</v>
      </c>
      <c r="H200">
        <v>351887.78747695702</v>
      </c>
      <c r="I200">
        <v>795070.53531566495</v>
      </c>
      <c r="J200">
        <v>962391.20612657</v>
      </c>
      <c r="K200">
        <v>311871.743842442</v>
      </c>
    </row>
    <row r="201" spans="1:11" hidden="1" x14ac:dyDescent="0.25">
      <c r="A201">
        <v>26</v>
      </c>
      <c r="B201" t="s">
        <v>252</v>
      </c>
      <c r="C201" t="s">
        <v>47</v>
      </c>
      <c r="D201">
        <v>236988.095964284</v>
      </c>
      <c r="E201">
        <v>130456.60691148799</v>
      </c>
      <c r="F201">
        <v>44478.849098997802</v>
      </c>
      <c r="G201">
        <v>13943.776283552699</v>
      </c>
      <c r="H201">
        <v>21392.445411496501</v>
      </c>
      <c r="I201">
        <v>15433.928008789901</v>
      </c>
      <c r="J201">
        <v>10776.668060464101</v>
      </c>
      <c r="K201">
        <v>505.82218949999901</v>
      </c>
    </row>
    <row r="202" spans="1:11" hidden="1" x14ac:dyDescent="0.25">
      <c r="A202">
        <v>12</v>
      </c>
      <c r="B202" t="s">
        <v>253</v>
      </c>
      <c r="C202" t="s">
        <v>47</v>
      </c>
      <c r="D202">
        <v>2207.2922719980002</v>
      </c>
      <c r="E202">
        <v>1309.4096532072599</v>
      </c>
      <c r="F202">
        <v>413.249986443441</v>
      </c>
      <c r="G202">
        <v>122.289449836505</v>
      </c>
      <c r="H202">
        <v>187.48975295254101</v>
      </c>
      <c r="I202">
        <v>119.46213144324901</v>
      </c>
      <c r="J202">
        <v>28.682598114995901</v>
      </c>
      <c r="K202">
        <v>26.708699999999901</v>
      </c>
    </row>
    <row r="203" spans="1:11" hidden="1" x14ac:dyDescent="0.25">
      <c r="A203">
        <v>26</v>
      </c>
      <c r="B203" t="s">
        <v>254</v>
      </c>
      <c r="C203" t="s">
        <v>47</v>
      </c>
      <c r="D203">
        <v>55031.2787815181</v>
      </c>
      <c r="E203">
        <v>5109.8416710927504</v>
      </c>
      <c r="F203">
        <v>8371.3867512113593</v>
      </c>
      <c r="G203">
        <v>2991.0385328138</v>
      </c>
      <c r="H203">
        <v>17667.936437976601</v>
      </c>
      <c r="I203">
        <v>13425.1837129041</v>
      </c>
      <c r="J203">
        <v>7465.8916712403397</v>
      </c>
      <c r="K203" s="1">
        <v>4.2794999437979903E-6</v>
      </c>
    </row>
    <row r="204" spans="1:11" hidden="1" x14ac:dyDescent="0.25">
      <c r="A204">
        <v>27</v>
      </c>
      <c r="B204" t="s">
        <v>255</v>
      </c>
      <c r="C204" t="s">
        <v>47</v>
      </c>
      <c r="D204">
        <v>12469.784160924801</v>
      </c>
      <c r="E204">
        <v>3872.49450306381</v>
      </c>
      <c r="F204">
        <v>1855.96866951839</v>
      </c>
      <c r="G204">
        <v>633.19144779845703</v>
      </c>
      <c r="H204">
        <v>1559.54052089169</v>
      </c>
      <c r="I204">
        <v>2399.4630077873999</v>
      </c>
      <c r="J204">
        <v>1829.1868440912399</v>
      </c>
      <c r="K204">
        <v>319.93916777387398</v>
      </c>
    </row>
    <row r="205" spans="1:11" hidden="1" x14ac:dyDescent="0.25">
      <c r="A205">
        <v>27</v>
      </c>
      <c r="B205" t="s">
        <v>256</v>
      </c>
      <c r="C205" t="s">
        <v>47</v>
      </c>
      <c r="D205">
        <v>3021.47080087022</v>
      </c>
      <c r="E205">
        <v>1724.9109798470499</v>
      </c>
      <c r="F205">
        <v>572.697993168072</v>
      </c>
      <c r="G205">
        <v>165.51200046401701</v>
      </c>
      <c r="H205">
        <v>317.74130811016897</v>
      </c>
      <c r="I205">
        <v>174.10040386461901</v>
      </c>
      <c r="J205">
        <v>66.508115416411101</v>
      </c>
      <c r="K205" s="1">
        <v>-3.2579665419467298E-15</v>
      </c>
    </row>
    <row r="206" spans="1:11" hidden="1" x14ac:dyDescent="0.25">
      <c r="A206">
        <v>29</v>
      </c>
      <c r="B206" t="s">
        <v>249</v>
      </c>
      <c r="C206" t="s">
        <v>48</v>
      </c>
      <c r="D206">
        <v>1450.940170007</v>
      </c>
      <c r="E206">
        <v>376.74884676244301</v>
      </c>
      <c r="F206">
        <v>36.549611382943702</v>
      </c>
      <c r="G206">
        <v>560.09151126784195</v>
      </c>
      <c r="H206">
        <v>187.90462854399399</v>
      </c>
      <c r="I206">
        <v>275.39826745076999</v>
      </c>
      <c r="J206">
        <v>13.872124592004401</v>
      </c>
      <c r="K206">
        <v>0.37518000700002102</v>
      </c>
    </row>
    <row r="207" spans="1:11" hidden="1" x14ac:dyDescent="0.25">
      <c r="A207">
        <v>27</v>
      </c>
      <c r="B207" t="s">
        <v>251</v>
      </c>
      <c r="C207" t="s">
        <v>48</v>
      </c>
      <c r="D207">
        <v>1340.553713</v>
      </c>
      <c r="E207">
        <v>329.81072437349701</v>
      </c>
      <c r="F207">
        <v>30.469989217300899</v>
      </c>
      <c r="G207">
        <v>524.64654724239006</v>
      </c>
      <c r="H207">
        <v>179.02128031199899</v>
      </c>
      <c r="I207">
        <v>263.05364960436401</v>
      </c>
      <c r="J207">
        <v>13.2478432504472</v>
      </c>
      <c r="K207">
        <v>0.30367899999995901</v>
      </c>
    </row>
    <row r="208" spans="1:11" hidden="1" x14ac:dyDescent="0.25">
      <c r="A208">
        <v>27</v>
      </c>
      <c r="B208" t="s">
        <v>252</v>
      </c>
      <c r="C208" t="s">
        <v>48</v>
      </c>
      <c r="D208">
        <v>54.534480000000002</v>
      </c>
      <c r="E208">
        <v>25.744261378764701</v>
      </c>
      <c r="F208">
        <v>2.9483762502424402</v>
      </c>
      <c r="G208">
        <v>16.560733565659401</v>
      </c>
      <c r="H208">
        <v>3.6602829801595398</v>
      </c>
      <c r="I208">
        <v>5.3582938048647701</v>
      </c>
      <c r="J208">
        <v>0.26253202030894701</v>
      </c>
      <c r="K208" s="1">
        <v>-1.16573417585641E-15</v>
      </c>
    </row>
    <row r="209" spans="1:11" hidden="1" x14ac:dyDescent="0.25">
      <c r="A209">
        <v>27</v>
      </c>
      <c r="B209" t="s">
        <v>254</v>
      </c>
      <c r="C209" t="s">
        <v>48</v>
      </c>
      <c r="D209">
        <v>9.4996536969999994</v>
      </c>
      <c r="E209">
        <v>2.95015523656182</v>
      </c>
      <c r="F209">
        <v>0.50152549688715198</v>
      </c>
      <c r="G209">
        <v>3.7068030579956601</v>
      </c>
      <c r="H209">
        <v>1.02515299561089</v>
      </c>
      <c r="I209">
        <v>1.2527010493866699</v>
      </c>
      <c r="J209">
        <v>6.1998963557791699E-2</v>
      </c>
      <c r="K209">
        <v>1.31689700000009E-3</v>
      </c>
    </row>
    <row r="210" spans="1:11" hidden="1" x14ac:dyDescent="0.25">
      <c r="A210">
        <v>28</v>
      </c>
      <c r="B210" t="s">
        <v>255</v>
      </c>
      <c r="C210" t="s">
        <v>48</v>
      </c>
      <c r="D210">
        <v>40.976010436300001</v>
      </c>
      <c r="E210">
        <v>16.0090241484308</v>
      </c>
      <c r="F210">
        <v>2.3373453442839902</v>
      </c>
      <c r="G210">
        <v>13.463479284788701</v>
      </c>
      <c r="H210">
        <v>3.6894738802540501</v>
      </c>
      <c r="I210">
        <v>5.1344490134280996</v>
      </c>
      <c r="J210">
        <v>0.2720543288142</v>
      </c>
      <c r="K210">
        <v>7.0184436299997599E-2</v>
      </c>
    </row>
    <row r="211" spans="1:11" hidden="1" x14ac:dyDescent="0.25">
      <c r="A211">
        <v>28</v>
      </c>
      <c r="B211" t="s">
        <v>256</v>
      </c>
      <c r="C211" t="s">
        <v>48</v>
      </c>
      <c r="D211">
        <v>5.3753871999999996</v>
      </c>
      <c r="E211">
        <v>2.2351216988246398</v>
      </c>
      <c r="F211">
        <v>0.29224570148724099</v>
      </c>
      <c r="G211">
        <v>1.71357128504141</v>
      </c>
      <c r="H211">
        <v>0.50803251523965598</v>
      </c>
      <c r="I211">
        <v>0.598748106599992</v>
      </c>
      <c r="J211">
        <v>2.7667892807050901E-2</v>
      </c>
      <c r="K211" s="1">
        <v>-2.0122792321330901E-16</v>
      </c>
    </row>
    <row r="212" spans="1:11" hidden="1" x14ac:dyDescent="0.25">
      <c r="A212">
        <v>30</v>
      </c>
      <c r="B212" t="s">
        <v>249</v>
      </c>
      <c r="C212" t="s">
        <v>49</v>
      </c>
      <c r="D212">
        <v>4889.5222305999996</v>
      </c>
      <c r="E212">
        <v>120.61337164240901</v>
      </c>
      <c r="F212">
        <v>1421.4129376465401</v>
      </c>
      <c r="G212">
        <v>1253.54646545077</v>
      </c>
      <c r="H212">
        <v>382.467423220672</v>
      </c>
      <c r="I212">
        <v>669.93899544769499</v>
      </c>
      <c r="J212">
        <v>95.825113591899296</v>
      </c>
      <c r="K212">
        <v>945.71792359999904</v>
      </c>
    </row>
    <row r="213" spans="1:11" hidden="1" x14ac:dyDescent="0.25">
      <c r="A213">
        <v>28</v>
      </c>
      <c r="B213" t="s">
        <v>251</v>
      </c>
      <c r="C213" t="s">
        <v>49</v>
      </c>
      <c r="D213">
        <v>4653.4227526000004</v>
      </c>
      <c r="E213">
        <v>101.44213945083899</v>
      </c>
      <c r="F213">
        <v>1337.3109536658501</v>
      </c>
      <c r="G213">
        <v>1187.87112763251</v>
      </c>
      <c r="H213">
        <v>348.11656452213998</v>
      </c>
      <c r="I213">
        <v>645.44551529017599</v>
      </c>
      <c r="J213">
        <v>94.236260438464299</v>
      </c>
      <c r="K213">
        <v>939.00019159999999</v>
      </c>
    </row>
    <row r="214" spans="1:11" hidden="1" x14ac:dyDescent="0.25">
      <c r="A214">
        <v>28</v>
      </c>
      <c r="B214" t="s">
        <v>252</v>
      </c>
      <c r="C214" t="s">
        <v>49</v>
      </c>
      <c r="D214">
        <v>29.1981115</v>
      </c>
      <c r="E214">
        <v>3.5142964882803698</v>
      </c>
      <c r="F214">
        <v>10.269138594223501</v>
      </c>
      <c r="G214">
        <v>8.6054357797833205</v>
      </c>
      <c r="H214">
        <v>3.3381004632994098</v>
      </c>
      <c r="I214">
        <v>2.0417744740247601</v>
      </c>
      <c r="J214">
        <v>0.12649670038854999</v>
      </c>
      <c r="K214">
        <v>1.3028690000000001</v>
      </c>
    </row>
    <row r="215" spans="1:11" hidden="1" x14ac:dyDescent="0.25">
      <c r="A215">
        <v>28</v>
      </c>
      <c r="B215" t="s">
        <v>254</v>
      </c>
      <c r="C215" t="s">
        <v>49</v>
      </c>
      <c r="D215">
        <v>6.5964560299999997</v>
      </c>
      <c r="E215">
        <v>0.54361058837461396</v>
      </c>
      <c r="F215">
        <v>2.1529226873752201</v>
      </c>
      <c r="G215">
        <v>1.88247223393914</v>
      </c>
      <c r="H215">
        <v>1.2152802620494501</v>
      </c>
      <c r="I215">
        <v>0.75229777242019302</v>
      </c>
      <c r="J215">
        <v>4.9872485841371897E-2</v>
      </c>
      <c r="K215" s="1">
        <v>1.25984292442815E-16</v>
      </c>
    </row>
    <row r="216" spans="1:11" hidden="1" x14ac:dyDescent="0.25">
      <c r="A216">
        <v>29</v>
      </c>
      <c r="B216" t="s">
        <v>255</v>
      </c>
      <c r="C216" t="s">
        <v>49</v>
      </c>
      <c r="D216">
        <v>186.987998</v>
      </c>
      <c r="E216">
        <v>13.308860823970999</v>
      </c>
      <c r="F216">
        <v>66.826956293840098</v>
      </c>
      <c r="G216">
        <v>51.525546906068499</v>
      </c>
      <c r="H216">
        <v>27.887378323395001</v>
      </c>
      <c r="I216">
        <v>20.6792091193823</v>
      </c>
      <c r="J216">
        <v>1.34516053334293</v>
      </c>
      <c r="K216">
        <v>5.4148860000000001</v>
      </c>
    </row>
    <row r="217" spans="1:11" hidden="1" x14ac:dyDescent="0.25">
      <c r="A217">
        <v>29</v>
      </c>
      <c r="B217" t="s">
        <v>256</v>
      </c>
      <c r="C217" t="s">
        <v>49</v>
      </c>
      <c r="D217">
        <v>13.310344367520001</v>
      </c>
      <c r="E217">
        <v>1.8043889052263999</v>
      </c>
      <c r="F217">
        <v>4.85018067865097</v>
      </c>
      <c r="G217">
        <v>3.6593899229690798</v>
      </c>
      <c r="H217">
        <v>1.9100489893050501</v>
      </c>
      <c r="I217">
        <v>1.0191251411534801</v>
      </c>
      <c r="J217">
        <v>6.7210730215005607E-2</v>
      </c>
      <c r="K217" s="1">
        <v>2.5999168096202298E-16</v>
      </c>
    </row>
    <row r="218" spans="1:11" hidden="1" x14ac:dyDescent="0.25">
      <c r="A218">
        <v>31</v>
      </c>
      <c r="B218" t="s">
        <v>249</v>
      </c>
      <c r="C218" t="s">
        <v>50</v>
      </c>
      <c r="D218">
        <v>8930.8395803841995</v>
      </c>
      <c r="E218">
        <v>304.88536992532698</v>
      </c>
      <c r="F218">
        <v>159.38153269990201</v>
      </c>
      <c r="G218">
        <v>143.493496454244</v>
      </c>
      <c r="H218">
        <v>2726.4855491970702</v>
      </c>
      <c r="I218">
        <v>3374.6619291694201</v>
      </c>
      <c r="J218">
        <v>2181.6616150540199</v>
      </c>
      <c r="K218">
        <v>40.270087884200002</v>
      </c>
    </row>
    <row r="219" spans="1:11" hidden="1" x14ac:dyDescent="0.25">
      <c r="A219">
        <v>29</v>
      </c>
      <c r="B219" t="s">
        <v>251</v>
      </c>
      <c r="C219" t="s">
        <v>50</v>
      </c>
      <c r="D219">
        <v>1776.5948280942</v>
      </c>
      <c r="E219">
        <v>8.3315869397676003</v>
      </c>
      <c r="F219">
        <v>13.1126645684182</v>
      </c>
      <c r="G219">
        <v>12.481989953520999</v>
      </c>
      <c r="H219">
        <v>378.411483921203</v>
      </c>
      <c r="I219">
        <v>583.81289649507801</v>
      </c>
      <c r="J219">
        <v>740.21293933201002</v>
      </c>
      <c r="K219">
        <v>40.231266884199997</v>
      </c>
    </row>
    <row r="220" spans="1:11" hidden="1" x14ac:dyDescent="0.25">
      <c r="A220">
        <v>29</v>
      </c>
      <c r="B220" t="s">
        <v>252</v>
      </c>
      <c r="C220" t="s">
        <v>50</v>
      </c>
      <c r="D220">
        <v>787.388874694999</v>
      </c>
      <c r="E220">
        <v>259.24994162565702</v>
      </c>
      <c r="F220">
        <v>39.960243668117997</v>
      </c>
      <c r="G220">
        <v>24.380230717467601</v>
      </c>
      <c r="H220">
        <v>299.44717910701098</v>
      </c>
      <c r="I220">
        <v>143.85503610591499</v>
      </c>
      <c r="J220">
        <v>20.4962434708297</v>
      </c>
      <c r="K220" s="1">
        <v>9.2712296173580408E-15</v>
      </c>
    </row>
    <row r="221" spans="1:11" hidden="1" x14ac:dyDescent="0.25">
      <c r="A221">
        <v>29</v>
      </c>
      <c r="B221" t="s">
        <v>254</v>
      </c>
      <c r="C221" t="s">
        <v>50</v>
      </c>
      <c r="D221">
        <v>6358.9262672599898</v>
      </c>
      <c r="E221">
        <v>35.737405495042097</v>
      </c>
      <c r="F221">
        <v>106.045191641065</v>
      </c>
      <c r="G221">
        <v>106.45830049764901</v>
      </c>
      <c r="H221">
        <v>2045.8162848749801</v>
      </c>
      <c r="I221">
        <v>2644.7214653436199</v>
      </c>
      <c r="J221">
        <v>1420.1476194076399</v>
      </c>
      <c r="K221" s="1">
        <v>7.2303274478713304E-15</v>
      </c>
    </row>
    <row r="222" spans="1:11" hidden="1" x14ac:dyDescent="0.25">
      <c r="A222">
        <v>30</v>
      </c>
      <c r="B222" t="s">
        <v>255</v>
      </c>
      <c r="C222" t="s">
        <v>50</v>
      </c>
      <c r="D222">
        <v>1.1147666475</v>
      </c>
      <c r="E222">
        <v>1.9903052221303501E-2</v>
      </c>
      <c r="F222">
        <v>2.1132846436205202E-3</v>
      </c>
      <c r="G222">
        <v>8.9777772513846797E-3</v>
      </c>
      <c r="H222">
        <v>0.32897225513155298</v>
      </c>
      <c r="I222">
        <v>0.52103717242236902</v>
      </c>
      <c r="J222">
        <v>0.19494403582976799</v>
      </c>
      <c r="K222">
        <v>3.88190699999999E-2</v>
      </c>
    </row>
    <row r="223" spans="1:11" hidden="1" x14ac:dyDescent="0.25">
      <c r="A223">
        <v>30</v>
      </c>
      <c r="B223" t="s">
        <v>256</v>
      </c>
      <c r="C223" t="s">
        <v>50</v>
      </c>
      <c r="D223">
        <v>6.8149402820599896</v>
      </c>
      <c r="E223">
        <v>1.5459340713507099</v>
      </c>
      <c r="F223">
        <v>0.26092230629061702</v>
      </c>
      <c r="G223">
        <v>0.16379148155562101</v>
      </c>
      <c r="H223">
        <v>2.4820988970353501</v>
      </c>
      <c r="I223">
        <v>1.7520076970199601</v>
      </c>
      <c r="J223">
        <v>0.61018582880772598</v>
      </c>
      <c r="K223" s="1">
        <v>-2.1514636860259202E-18</v>
      </c>
    </row>
    <row r="224" spans="1:11" hidden="1" x14ac:dyDescent="0.25">
      <c r="A224">
        <v>32</v>
      </c>
      <c r="B224" t="s">
        <v>249</v>
      </c>
      <c r="C224" t="s">
        <v>51</v>
      </c>
      <c r="D224">
        <v>14873.3333595489</v>
      </c>
      <c r="E224">
        <v>569.29605562651602</v>
      </c>
      <c r="F224">
        <v>996.050735589797</v>
      </c>
      <c r="G224">
        <v>510.36963884849598</v>
      </c>
      <c r="H224">
        <v>1093.3198074260499</v>
      </c>
      <c r="I224">
        <v>2176.8174311463399</v>
      </c>
      <c r="J224">
        <v>2250.1779061627999</v>
      </c>
      <c r="K224">
        <v>7277.30178474898</v>
      </c>
    </row>
    <row r="225" spans="1:11" hidden="1" x14ac:dyDescent="0.25">
      <c r="A225">
        <v>30</v>
      </c>
      <c r="B225" t="s">
        <v>251</v>
      </c>
      <c r="C225" t="s">
        <v>51</v>
      </c>
      <c r="D225">
        <v>11576.2809595499</v>
      </c>
      <c r="E225">
        <v>106.52631648726</v>
      </c>
      <c r="F225">
        <v>295.91748037074001</v>
      </c>
      <c r="G225">
        <v>97.062920103333695</v>
      </c>
      <c r="H225">
        <v>363.15857259122998</v>
      </c>
      <c r="I225">
        <v>1372.3297403506799</v>
      </c>
      <c r="J225">
        <v>2072.1704919867502</v>
      </c>
      <c r="K225">
        <v>7269.1154376599798</v>
      </c>
    </row>
    <row r="226" spans="1:11" hidden="1" x14ac:dyDescent="0.25">
      <c r="A226">
        <v>30</v>
      </c>
      <c r="B226" t="s">
        <v>252</v>
      </c>
      <c r="C226" t="s">
        <v>51</v>
      </c>
      <c r="D226">
        <v>33.686955220000002</v>
      </c>
      <c r="E226">
        <v>4.8135243947980104</v>
      </c>
      <c r="F226">
        <v>6.5980842138833902</v>
      </c>
      <c r="G226">
        <v>2.15816032247987</v>
      </c>
      <c r="H226">
        <v>3.0242494290398398</v>
      </c>
      <c r="I226">
        <v>4.5389322436431598</v>
      </c>
      <c r="J226">
        <v>7.7572486161557004</v>
      </c>
      <c r="K226">
        <v>4.7967560000000002</v>
      </c>
    </row>
    <row r="227" spans="1:11" hidden="1" x14ac:dyDescent="0.25">
      <c r="A227">
        <v>13</v>
      </c>
      <c r="B227" t="s">
        <v>253</v>
      </c>
      <c r="C227" t="s">
        <v>51</v>
      </c>
      <c r="D227">
        <v>218.69989749999999</v>
      </c>
      <c r="E227">
        <v>71.719990595449801</v>
      </c>
      <c r="F227">
        <v>78.803601072247901</v>
      </c>
      <c r="G227">
        <v>30.1922790129682</v>
      </c>
      <c r="H227">
        <v>23.427887426441401</v>
      </c>
      <c r="I227">
        <v>12.983687397621599</v>
      </c>
      <c r="J227">
        <v>1.5724519952706999</v>
      </c>
      <c r="K227" s="1">
        <v>2.81719092498633E-15</v>
      </c>
    </row>
    <row r="228" spans="1:11" hidden="1" x14ac:dyDescent="0.25">
      <c r="A228">
        <v>30</v>
      </c>
      <c r="B228" t="s">
        <v>254</v>
      </c>
      <c r="C228" t="s">
        <v>51</v>
      </c>
      <c r="D228">
        <v>3015.03318945</v>
      </c>
      <c r="E228">
        <v>379.28414268381698</v>
      </c>
      <c r="F228">
        <v>607.75503043965603</v>
      </c>
      <c r="G228">
        <v>377.93878186771502</v>
      </c>
      <c r="H228">
        <v>700.10453496464095</v>
      </c>
      <c r="I228">
        <v>783.00273026786897</v>
      </c>
      <c r="J228">
        <v>166.94796922629999</v>
      </c>
      <c r="K228" s="1">
        <v>2.9802549317281499E-15</v>
      </c>
    </row>
    <row r="229" spans="1:11" hidden="1" x14ac:dyDescent="0.25">
      <c r="A229">
        <v>31</v>
      </c>
      <c r="B229" t="s">
        <v>255</v>
      </c>
      <c r="C229" t="s">
        <v>51</v>
      </c>
      <c r="D229">
        <v>10.615500603899999</v>
      </c>
      <c r="E229">
        <v>1.74685177837577</v>
      </c>
      <c r="F229">
        <v>0.93897229623674705</v>
      </c>
      <c r="G229">
        <v>0.72157840558917097</v>
      </c>
      <c r="H229">
        <v>0.76182498681988298</v>
      </c>
      <c r="I229">
        <v>1.72786273826809</v>
      </c>
      <c r="J229">
        <v>1.3290593830103199</v>
      </c>
      <c r="K229">
        <v>3.3893510155999902</v>
      </c>
    </row>
    <row r="230" spans="1:11" hidden="1" x14ac:dyDescent="0.25">
      <c r="A230">
        <v>31</v>
      </c>
      <c r="B230" t="s">
        <v>256</v>
      </c>
      <c r="C230" t="s">
        <v>51</v>
      </c>
      <c r="D230">
        <v>19.015260956630001</v>
      </c>
      <c r="E230">
        <v>5.2051570149946702</v>
      </c>
      <c r="F230">
        <v>6.0373389904806798</v>
      </c>
      <c r="G230">
        <v>2.2957532504337199</v>
      </c>
      <c r="H230">
        <v>2.84249496229743</v>
      </c>
      <c r="I230">
        <v>2.2341535689005001</v>
      </c>
      <c r="J230">
        <v>0.40036316952298201</v>
      </c>
      <c r="K230" s="1">
        <v>3.5369385371908299E-16</v>
      </c>
    </row>
    <row r="231" spans="1:11" hidden="1" x14ac:dyDescent="0.25">
      <c r="A231">
        <v>33</v>
      </c>
      <c r="B231" t="s">
        <v>249</v>
      </c>
      <c r="C231" t="s">
        <v>52</v>
      </c>
      <c r="D231">
        <v>41452.454512301498</v>
      </c>
      <c r="E231">
        <v>1077.9864352448601</v>
      </c>
      <c r="F231">
        <v>2844.9980746091701</v>
      </c>
      <c r="G231">
        <v>78.4785405488051</v>
      </c>
      <c r="H231">
        <v>6976.3049464014302</v>
      </c>
      <c r="I231">
        <v>5734.8344818585902</v>
      </c>
      <c r="J231">
        <v>1762.1302868371399</v>
      </c>
      <c r="K231">
        <v>22977.721746801399</v>
      </c>
    </row>
    <row r="232" spans="1:11" hidden="1" x14ac:dyDescent="0.25">
      <c r="A232">
        <v>31</v>
      </c>
      <c r="B232" t="s">
        <v>251</v>
      </c>
      <c r="C232" t="s">
        <v>52</v>
      </c>
      <c r="D232">
        <v>37240.004821925999</v>
      </c>
      <c r="E232">
        <v>181.45244006740899</v>
      </c>
      <c r="F232">
        <v>1722.79635406374</v>
      </c>
      <c r="G232">
        <v>28.414344740791702</v>
      </c>
      <c r="H232">
        <v>5309.0784577458899</v>
      </c>
      <c r="I232">
        <v>5308.9109848547396</v>
      </c>
      <c r="J232">
        <v>1712.05418602741</v>
      </c>
      <c r="K232">
        <v>22977.298054425901</v>
      </c>
    </row>
    <row r="233" spans="1:11" hidden="1" x14ac:dyDescent="0.25">
      <c r="A233">
        <v>31</v>
      </c>
      <c r="B233" t="s">
        <v>252</v>
      </c>
      <c r="C233" t="s">
        <v>52</v>
      </c>
      <c r="D233">
        <v>2627.0784813</v>
      </c>
      <c r="E233">
        <v>849.30704395703503</v>
      </c>
      <c r="F233">
        <v>944.79656201471005</v>
      </c>
      <c r="G233">
        <v>37.238190907284199</v>
      </c>
      <c r="H233">
        <v>685.68842520636804</v>
      </c>
      <c r="I233">
        <v>106.032761126312</v>
      </c>
      <c r="J233">
        <v>3.9901177882878001</v>
      </c>
      <c r="K233">
        <v>2.5380300000045701E-2</v>
      </c>
    </row>
    <row r="234" spans="1:11" hidden="1" x14ac:dyDescent="0.25">
      <c r="A234">
        <v>31</v>
      </c>
      <c r="B234" t="s">
        <v>254</v>
      </c>
      <c r="C234" t="s">
        <v>52</v>
      </c>
      <c r="D234">
        <v>1549.5922902549901</v>
      </c>
      <c r="E234">
        <v>40.541010929243797</v>
      </c>
      <c r="F234">
        <v>168.672921948289</v>
      </c>
      <c r="G234">
        <v>12.466210992033499</v>
      </c>
      <c r="H234">
        <v>966.65620842659496</v>
      </c>
      <c r="I234">
        <v>315.69577673334601</v>
      </c>
      <c r="J234">
        <v>45.560161225491697</v>
      </c>
      <c r="K234" s="1">
        <v>-1.61112442831345E-16</v>
      </c>
    </row>
    <row r="235" spans="1:11" hidden="1" x14ac:dyDescent="0.25">
      <c r="A235">
        <v>32</v>
      </c>
      <c r="B235" t="s">
        <v>255</v>
      </c>
      <c r="C235" t="s">
        <v>52</v>
      </c>
      <c r="D235">
        <v>1.5731118280529901</v>
      </c>
      <c r="E235">
        <v>0.13434242276026101</v>
      </c>
      <c r="F235">
        <v>0.208216200068431</v>
      </c>
      <c r="G235">
        <v>1.6023530818604199E-2</v>
      </c>
      <c r="H235">
        <v>0.40454570687814001</v>
      </c>
      <c r="I235">
        <v>0.35607310986815899</v>
      </c>
      <c r="J235">
        <v>5.5734637898403903E-2</v>
      </c>
      <c r="K235">
        <v>0.39817621976099898</v>
      </c>
    </row>
    <row r="236" spans="1:11" hidden="1" x14ac:dyDescent="0.25">
      <c r="A236">
        <v>32</v>
      </c>
      <c r="B236" t="s">
        <v>256</v>
      </c>
      <c r="C236" t="s">
        <v>52</v>
      </c>
      <c r="D236">
        <v>34.2059021033999</v>
      </c>
      <c r="E236">
        <v>6.5514992409386599</v>
      </c>
      <c r="F236">
        <v>8.5233967246581308</v>
      </c>
      <c r="G236">
        <v>0.34377387833311002</v>
      </c>
      <c r="H236">
        <v>14.4774342047016</v>
      </c>
      <c r="I236">
        <v>3.83932760849979</v>
      </c>
      <c r="J236">
        <v>0.47047044626861301</v>
      </c>
      <c r="K236" s="1">
        <v>9.4583087022204094E-17</v>
      </c>
    </row>
    <row r="237" spans="1:11" hidden="1" x14ac:dyDescent="0.25">
      <c r="A237">
        <v>34</v>
      </c>
      <c r="B237" t="s">
        <v>249</v>
      </c>
      <c r="C237" t="s">
        <v>53</v>
      </c>
      <c r="D237">
        <v>665254.462305694</v>
      </c>
      <c r="E237">
        <v>20518.6908612607</v>
      </c>
      <c r="F237">
        <v>17475.1175842466</v>
      </c>
      <c r="G237">
        <v>9075.3664858986194</v>
      </c>
      <c r="H237">
        <v>30874.9454600438</v>
      </c>
      <c r="I237">
        <v>116431.415504598</v>
      </c>
      <c r="J237">
        <v>421142.92087740899</v>
      </c>
      <c r="K237">
        <v>49736.005532251198</v>
      </c>
    </row>
    <row r="238" spans="1:11" hidden="1" x14ac:dyDescent="0.25">
      <c r="A238">
        <v>32</v>
      </c>
      <c r="B238" t="s">
        <v>251</v>
      </c>
      <c r="C238" t="s">
        <v>53</v>
      </c>
      <c r="D238">
        <v>604623.46357402299</v>
      </c>
      <c r="E238">
        <v>6177.8667474052199</v>
      </c>
      <c r="F238">
        <v>11173.819499650201</v>
      </c>
      <c r="G238">
        <v>5305.6364570101696</v>
      </c>
      <c r="H238">
        <v>25457.390853971399</v>
      </c>
      <c r="I238">
        <v>102335.69888432301</v>
      </c>
      <c r="J238">
        <v>407663.25611595198</v>
      </c>
      <c r="K238">
        <v>46509.795015718999</v>
      </c>
    </row>
    <row r="239" spans="1:11" hidden="1" x14ac:dyDescent="0.25">
      <c r="A239">
        <v>32</v>
      </c>
      <c r="B239" t="s">
        <v>252</v>
      </c>
      <c r="C239" t="s">
        <v>53</v>
      </c>
      <c r="D239">
        <v>13337.7430352433</v>
      </c>
      <c r="E239">
        <v>4932.2820710845799</v>
      </c>
      <c r="F239">
        <v>1758.8516990543801</v>
      </c>
      <c r="G239">
        <v>815.96774247044402</v>
      </c>
      <c r="H239">
        <v>694.92251435208198</v>
      </c>
      <c r="I239">
        <v>2425.1120038619401</v>
      </c>
      <c r="J239">
        <v>2286.0696539075502</v>
      </c>
      <c r="K239">
        <v>424.537350512496</v>
      </c>
    </row>
    <row r="240" spans="1:11" hidden="1" x14ac:dyDescent="0.25">
      <c r="A240">
        <v>14</v>
      </c>
      <c r="B240" t="s">
        <v>253</v>
      </c>
      <c r="C240" t="s">
        <v>53</v>
      </c>
      <c r="D240">
        <v>4505.0329828389904</v>
      </c>
      <c r="E240">
        <v>2430.32362190093</v>
      </c>
      <c r="F240">
        <v>603.69846674968596</v>
      </c>
      <c r="G240">
        <v>297.53079768449697</v>
      </c>
      <c r="H240">
        <v>205.87340923644601</v>
      </c>
      <c r="I240">
        <v>325.38766978739898</v>
      </c>
      <c r="J240">
        <v>642.21901748003495</v>
      </c>
      <c r="K240" s="1">
        <v>5.9291573412543399E-14</v>
      </c>
    </row>
    <row r="241" spans="1:11" hidden="1" x14ac:dyDescent="0.25">
      <c r="A241">
        <v>32</v>
      </c>
      <c r="B241" t="s">
        <v>254</v>
      </c>
      <c r="C241" t="s">
        <v>53</v>
      </c>
      <c r="D241">
        <v>17002.033224391598</v>
      </c>
      <c r="E241">
        <v>1780.4790244543999</v>
      </c>
      <c r="F241">
        <v>2045.8215186925599</v>
      </c>
      <c r="G241">
        <v>1621.0988029965699</v>
      </c>
      <c r="H241">
        <v>2904.58080491275</v>
      </c>
      <c r="I241">
        <v>5604.3967513637299</v>
      </c>
      <c r="J241">
        <v>3045.65630507989</v>
      </c>
      <c r="K241" s="1">
        <v>1.6892440000227398E-5</v>
      </c>
    </row>
    <row r="242" spans="1:11" hidden="1" x14ac:dyDescent="0.25">
      <c r="A242">
        <v>33</v>
      </c>
      <c r="B242" t="s">
        <v>255</v>
      </c>
      <c r="C242" t="s">
        <v>53</v>
      </c>
      <c r="D242">
        <v>23563.951845527201</v>
      </c>
      <c r="E242">
        <v>3713.1369688779801</v>
      </c>
      <c r="F242">
        <v>1606.0988314275901</v>
      </c>
      <c r="G242">
        <v>867.93037826182501</v>
      </c>
      <c r="H242">
        <v>1497.7201956333399</v>
      </c>
      <c r="I242">
        <v>5613.2629147646403</v>
      </c>
      <c r="J242">
        <v>7464.1284991367902</v>
      </c>
      <c r="K242">
        <v>2801.67405742447</v>
      </c>
    </row>
    <row r="243" spans="1:11" hidden="1" x14ac:dyDescent="0.25">
      <c r="A243">
        <v>33</v>
      </c>
      <c r="B243" t="s">
        <v>256</v>
      </c>
      <c r="C243" t="s">
        <v>53</v>
      </c>
      <c r="D243">
        <v>2222.2375999258902</v>
      </c>
      <c r="E243">
        <v>1484.59940931338</v>
      </c>
      <c r="F243">
        <v>286.83047968739498</v>
      </c>
      <c r="G243">
        <v>167.20394724546401</v>
      </c>
      <c r="H243">
        <v>114.461454016505</v>
      </c>
      <c r="I243">
        <v>127.55595276949499</v>
      </c>
      <c r="J243">
        <v>41.5863568937121</v>
      </c>
      <c r="K243" s="1">
        <v>-1.7392682312553E-14</v>
      </c>
    </row>
    <row r="244" spans="1:11" hidden="1" x14ac:dyDescent="0.25">
      <c r="A244">
        <v>35</v>
      </c>
      <c r="B244" t="s">
        <v>249</v>
      </c>
      <c r="C244" t="s">
        <v>54</v>
      </c>
      <c r="D244">
        <v>64981.318748418402</v>
      </c>
      <c r="E244">
        <v>4919.98739813681</v>
      </c>
      <c r="F244">
        <v>9516.1086143448993</v>
      </c>
      <c r="G244">
        <v>11005.205184749901</v>
      </c>
      <c r="H244">
        <v>13867.485698308699</v>
      </c>
      <c r="I244">
        <v>18406.877110334201</v>
      </c>
      <c r="J244">
        <v>4849.0762574253204</v>
      </c>
      <c r="K244">
        <v>2416.5784851183998</v>
      </c>
    </row>
    <row r="245" spans="1:11" hidden="1" x14ac:dyDescent="0.25">
      <c r="A245">
        <v>33</v>
      </c>
      <c r="B245" t="s">
        <v>251</v>
      </c>
      <c r="C245" t="s">
        <v>54</v>
      </c>
      <c r="D245">
        <v>60137.369516584899</v>
      </c>
      <c r="E245">
        <v>3901.3360496483301</v>
      </c>
      <c r="F245">
        <v>8605.4397255604508</v>
      </c>
      <c r="G245">
        <v>9718.2612946938207</v>
      </c>
      <c r="H245">
        <v>13159.631515225799</v>
      </c>
      <c r="I245">
        <v>17590.991441309601</v>
      </c>
      <c r="J245">
        <v>4751.0897816118004</v>
      </c>
      <c r="K245">
        <v>2410.61970853499</v>
      </c>
    </row>
    <row r="246" spans="1:11" hidden="1" x14ac:dyDescent="0.25">
      <c r="A246">
        <v>33</v>
      </c>
      <c r="B246" t="s">
        <v>252</v>
      </c>
      <c r="C246" t="s">
        <v>54</v>
      </c>
      <c r="D246">
        <v>496.64532246729999</v>
      </c>
      <c r="E246">
        <v>135.81886166479799</v>
      </c>
      <c r="F246">
        <v>96.631725754246006</v>
      </c>
      <c r="G246">
        <v>147.28803161941599</v>
      </c>
      <c r="H246">
        <v>53.736396554243299</v>
      </c>
      <c r="I246">
        <v>58.039415393498601</v>
      </c>
      <c r="J246">
        <v>5.1308271337973101</v>
      </c>
      <c r="K246" s="1">
        <v>6.4347300000798806E-5</v>
      </c>
    </row>
    <row r="247" spans="1:11" hidden="1" x14ac:dyDescent="0.25">
      <c r="A247">
        <v>15</v>
      </c>
      <c r="B247" t="s">
        <v>253</v>
      </c>
      <c r="C247" t="s">
        <v>54</v>
      </c>
      <c r="D247">
        <v>48.498286</v>
      </c>
      <c r="E247">
        <v>0</v>
      </c>
      <c r="F247">
        <v>0</v>
      </c>
      <c r="G247">
        <v>0.30469364510709701</v>
      </c>
      <c r="H247">
        <v>13.2007380552872</v>
      </c>
      <c r="I247">
        <v>32.342349703633801</v>
      </c>
      <c r="J247">
        <v>2.6505045959718201</v>
      </c>
      <c r="K247" s="1">
        <v>1.7763568394002501E-15</v>
      </c>
    </row>
    <row r="248" spans="1:11" hidden="1" x14ac:dyDescent="0.25">
      <c r="A248">
        <v>33</v>
      </c>
      <c r="B248" t="s">
        <v>254</v>
      </c>
      <c r="C248" t="s">
        <v>54</v>
      </c>
      <c r="D248">
        <v>1287.9725717429901</v>
      </c>
      <c r="E248">
        <v>197.40990655729499</v>
      </c>
      <c r="F248">
        <v>232.659283033561</v>
      </c>
      <c r="G248">
        <v>386.42789333379397</v>
      </c>
      <c r="H248">
        <v>220.84792132955101</v>
      </c>
      <c r="I248">
        <v>226.36107149396099</v>
      </c>
      <c r="J248">
        <v>24.266495994835498</v>
      </c>
      <c r="K248" s="1">
        <v>1.0859368959614801E-15</v>
      </c>
    </row>
    <row r="249" spans="1:11" hidden="1" x14ac:dyDescent="0.25">
      <c r="A249">
        <v>34</v>
      </c>
      <c r="B249" t="s">
        <v>255</v>
      </c>
      <c r="C249" t="s">
        <v>54</v>
      </c>
      <c r="D249">
        <v>2509.9437198912901</v>
      </c>
      <c r="E249">
        <v>503.65887425651198</v>
      </c>
      <c r="F249">
        <v>486.244710601939</v>
      </c>
      <c r="G249">
        <v>626.969677598207</v>
      </c>
      <c r="H249">
        <v>374.19587018820903</v>
      </c>
      <c r="I249">
        <v>451.31679099005601</v>
      </c>
      <c r="J249">
        <v>61.597656451573897</v>
      </c>
      <c r="K249">
        <v>5.9601398048000203</v>
      </c>
    </row>
    <row r="250" spans="1:11" hidden="1" x14ac:dyDescent="0.25">
      <c r="A250">
        <v>34</v>
      </c>
      <c r="B250" t="s">
        <v>256</v>
      </c>
      <c r="C250" t="s">
        <v>54</v>
      </c>
      <c r="D250">
        <v>500.89188901698998</v>
      </c>
      <c r="E250">
        <v>181.76316301070901</v>
      </c>
      <c r="F250">
        <v>95.132894536256003</v>
      </c>
      <c r="G250">
        <v>125.95774248212101</v>
      </c>
      <c r="H250">
        <v>45.874922094006699</v>
      </c>
      <c r="I250">
        <v>47.822505992011799</v>
      </c>
      <c r="J250">
        <v>4.3406609018845002</v>
      </c>
      <c r="K250" s="1">
        <v>1.8222185912963798E-15</v>
      </c>
    </row>
    <row r="251" spans="1:11" hidden="1" x14ac:dyDescent="0.25">
      <c r="A251">
        <v>36</v>
      </c>
      <c r="B251" t="s">
        <v>249</v>
      </c>
      <c r="C251" t="s">
        <v>55</v>
      </c>
      <c r="D251">
        <v>193197.180882213</v>
      </c>
      <c r="E251">
        <v>11945.5797390512</v>
      </c>
      <c r="F251">
        <v>10828.299293312401</v>
      </c>
      <c r="G251">
        <v>4025.3642777424702</v>
      </c>
      <c r="H251">
        <v>13825.0879837097</v>
      </c>
      <c r="I251">
        <v>35395.754210265302</v>
      </c>
      <c r="J251">
        <v>33660.126835928597</v>
      </c>
      <c r="K251">
        <v>83516.968542204093</v>
      </c>
    </row>
    <row r="252" spans="1:11" hidden="1" x14ac:dyDescent="0.25">
      <c r="A252">
        <v>34</v>
      </c>
      <c r="B252" t="s">
        <v>251</v>
      </c>
      <c r="C252" t="s">
        <v>55</v>
      </c>
      <c r="D252">
        <v>169535.394228566</v>
      </c>
      <c r="E252">
        <v>2109.8548079338202</v>
      </c>
      <c r="F252">
        <v>7115.8516130218504</v>
      </c>
      <c r="G252">
        <v>1894.3696716382501</v>
      </c>
      <c r="H252">
        <v>10368.4262619866</v>
      </c>
      <c r="I252">
        <v>32359.363270047201</v>
      </c>
      <c r="J252">
        <v>32817.0473767531</v>
      </c>
      <c r="K252">
        <v>82870.481227186203</v>
      </c>
    </row>
    <row r="253" spans="1:11" hidden="1" x14ac:dyDescent="0.25">
      <c r="A253">
        <v>34</v>
      </c>
      <c r="B253" t="s">
        <v>252</v>
      </c>
      <c r="C253" t="s">
        <v>55</v>
      </c>
      <c r="D253">
        <v>13165.9998630302</v>
      </c>
      <c r="E253">
        <v>7860.7561943299297</v>
      </c>
      <c r="F253">
        <v>1771.29184079227</v>
      </c>
      <c r="G253">
        <v>1242.9803312899601</v>
      </c>
      <c r="H253">
        <v>951.21033186013199</v>
      </c>
      <c r="I253">
        <v>669.25748149202195</v>
      </c>
      <c r="J253">
        <v>232.835735865674</v>
      </c>
      <c r="K253">
        <v>437.66794740000699</v>
      </c>
    </row>
    <row r="254" spans="1:11" hidden="1" x14ac:dyDescent="0.25">
      <c r="A254">
        <v>16</v>
      </c>
      <c r="B254" t="s">
        <v>253</v>
      </c>
      <c r="C254" t="s">
        <v>55</v>
      </c>
      <c r="D254">
        <v>60.339999939739997</v>
      </c>
      <c r="E254">
        <v>4.7949643909514403</v>
      </c>
      <c r="F254">
        <v>1.0132747279605101</v>
      </c>
      <c r="G254">
        <v>0.32465462035502601</v>
      </c>
      <c r="H254">
        <v>0.39072063692137998</v>
      </c>
      <c r="I254">
        <v>0.24127685446375999</v>
      </c>
      <c r="J254">
        <v>3.5108709087864599E-2</v>
      </c>
      <c r="K254">
        <v>53.54</v>
      </c>
    </row>
    <row r="255" spans="1:11" hidden="1" x14ac:dyDescent="0.25">
      <c r="A255">
        <v>34</v>
      </c>
      <c r="B255" t="s">
        <v>254</v>
      </c>
      <c r="C255" t="s">
        <v>55</v>
      </c>
      <c r="D255">
        <v>9491.9942897053897</v>
      </c>
      <c r="E255">
        <v>1685.7555786590301</v>
      </c>
      <c r="F255">
        <v>1813.66562901976</v>
      </c>
      <c r="G255">
        <v>846.66272155219099</v>
      </c>
      <c r="H255">
        <v>2412.7850888858002</v>
      </c>
      <c r="I255">
        <v>2206.9815863394201</v>
      </c>
      <c r="J255">
        <v>520.05512393378604</v>
      </c>
      <c r="K255">
        <v>6.0885613153908897</v>
      </c>
    </row>
    <row r="256" spans="1:11" hidden="1" x14ac:dyDescent="0.25">
      <c r="A256">
        <v>35</v>
      </c>
      <c r="B256" t="s">
        <v>255</v>
      </c>
      <c r="C256" t="s">
        <v>55</v>
      </c>
      <c r="D256">
        <v>787.35259963626697</v>
      </c>
      <c r="E256">
        <v>180.81324416061199</v>
      </c>
      <c r="F256">
        <v>103.191454939737</v>
      </c>
      <c r="G256">
        <v>33.580076480619198</v>
      </c>
      <c r="H256">
        <v>80.342847099448406</v>
      </c>
      <c r="I256">
        <v>151.60645548177601</v>
      </c>
      <c r="J256">
        <v>88.631420931079106</v>
      </c>
      <c r="K256">
        <v>149.18710054299399</v>
      </c>
    </row>
    <row r="257" spans="1:11" hidden="1" x14ac:dyDescent="0.25">
      <c r="A257">
        <v>35</v>
      </c>
      <c r="B257" t="s">
        <v>256</v>
      </c>
      <c r="C257" t="s">
        <v>55</v>
      </c>
      <c r="D257">
        <v>156.09759436139001</v>
      </c>
      <c r="E257">
        <v>103.604333969037</v>
      </c>
      <c r="F257">
        <v>23.285307890626299</v>
      </c>
      <c r="G257">
        <v>7.4460191686113397</v>
      </c>
      <c r="H257">
        <v>11.931376700230199</v>
      </c>
      <c r="I257">
        <v>8.3068498725278292</v>
      </c>
      <c r="J257">
        <v>1.5237067603565499</v>
      </c>
      <c r="K257" s="1">
        <v>-3.8528886027802602E-15</v>
      </c>
    </row>
    <row r="258" spans="1:11" hidden="1" x14ac:dyDescent="0.25">
      <c r="A258">
        <v>37</v>
      </c>
      <c r="B258" t="s">
        <v>249</v>
      </c>
      <c r="C258" t="s">
        <v>56</v>
      </c>
      <c r="D258">
        <v>8733159.0983228907</v>
      </c>
      <c r="E258">
        <v>583743.42950640805</v>
      </c>
      <c r="F258">
        <v>1187981.5589989999</v>
      </c>
      <c r="G258">
        <v>1125666.77182449</v>
      </c>
      <c r="H258">
        <v>1688795.3745796401</v>
      </c>
      <c r="I258">
        <v>1737162.2141805501</v>
      </c>
      <c r="J258">
        <v>1016382.21282605</v>
      </c>
      <c r="K258">
        <v>1393427.5364067401</v>
      </c>
    </row>
    <row r="259" spans="1:11" hidden="1" x14ac:dyDescent="0.25">
      <c r="A259">
        <v>35</v>
      </c>
      <c r="B259" t="s">
        <v>251</v>
      </c>
      <c r="C259" t="s">
        <v>56</v>
      </c>
      <c r="D259">
        <v>8374441.0514777303</v>
      </c>
      <c r="E259">
        <v>471085.460658564</v>
      </c>
      <c r="F259">
        <v>1127575.1147581099</v>
      </c>
      <c r="G259">
        <v>1046959.10441591</v>
      </c>
      <c r="H259">
        <v>1633379.2600917199</v>
      </c>
      <c r="I259">
        <v>1694013.4247594101</v>
      </c>
      <c r="J259">
        <v>1010734.96856818</v>
      </c>
      <c r="K259">
        <v>1390693.7182257799</v>
      </c>
    </row>
    <row r="260" spans="1:11" hidden="1" x14ac:dyDescent="0.25">
      <c r="A260">
        <v>35</v>
      </c>
      <c r="B260" t="s">
        <v>252</v>
      </c>
      <c r="C260" t="s">
        <v>56</v>
      </c>
      <c r="D260">
        <v>38439.992870510403</v>
      </c>
      <c r="E260">
        <v>18913.0237818438</v>
      </c>
      <c r="F260">
        <v>5124.2784755460698</v>
      </c>
      <c r="G260">
        <v>5364.5811895254201</v>
      </c>
      <c r="H260">
        <v>3954.3909932746401</v>
      </c>
      <c r="I260">
        <v>4394.4250823536704</v>
      </c>
      <c r="J260">
        <v>586.60648296669297</v>
      </c>
      <c r="K260">
        <v>102.686865</v>
      </c>
    </row>
    <row r="261" spans="1:11" hidden="1" x14ac:dyDescent="0.25">
      <c r="A261">
        <v>17</v>
      </c>
      <c r="B261" t="s">
        <v>253</v>
      </c>
      <c r="C261" t="s">
        <v>56</v>
      </c>
      <c r="D261">
        <v>109284.439108399</v>
      </c>
      <c r="E261">
        <v>49017.877746158898</v>
      </c>
      <c r="F261">
        <v>18844.129109612299</v>
      </c>
      <c r="G261">
        <v>20905.842580981</v>
      </c>
      <c r="H261">
        <v>12015.9266689713</v>
      </c>
      <c r="I261">
        <v>7847.0855004941996</v>
      </c>
      <c r="J261">
        <v>572.99860218194704</v>
      </c>
      <c r="K261">
        <v>80.578900000000004</v>
      </c>
    </row>
    <row r="262" spans="1:11" hidden="1" x14ac:dyDescent="0.25">
      <c r="A262">
        <v>35</v>
      </c>
      <c r="B262" t="s">
        <v>254</v>
      </c>
      <c r="C262" t="s">
        <v>56</v>
      </c>
      <c r="D262">
        <v>126706.993442269</v>
      </c>
      <c r="E262">
        <v>16714.148788842002</v>
      </c>
      <c r="F262">
        <v>23201.4859905919</v>
      </c>
      <c r="G262">
        <v>37228.299431807303</v>
      </c>
      <c r="H262">
        <v>27515.888896914399</v>
      </c>
      <c r="I262">
        <v>19987.263410224601</v>
      </c>
      <c r="J262">
        <v>2059.9069238874999</v>
      </c>
      <c r="K262" s="1">
        <v>-2.0984651733293999E-14</v>
      </c>
    </row>
    <row r="263" spans="1:11" hidden="1" x14ac:dyDescent="0.25">
      <c r="A263">
        <v>36</v>
      </c>
      <c r="B263" t="s">
        <v>255</v>
      </c>
      <c r="C263" t="s">
        <v>56</v>
      </c>
      <c r="D263">
        <v>54663.097794458998</v>
      </c>
      <c r="E263">
        <v>16039.7278121586</v>
      </c>
      <c r="F263">
        <v>7965.5505319801496</v>
      </c>
      <c r="G263">
        <v>9691.7659139323296</v>
      </c>
      <c r="H263">
        <v>7840.4420592035203</v>
      </c>
      <c r="I263">
        <v>8355.5264837119394</v>
      </c>
      <c r="J263">
        <v>2219.5334206852099</v>
      </c>
      <c r="K263">
        <v>2550.5515727873899</v>
      </c>
    </row>
    <row r="264" spans="1:11" hidden="1" x14ac:dyDescent="0.25">
      <c r="A264">
        <v>36</v>
      </c>
      <c r="B264" t="s">
        <v>256</v>
      </c>
      <c r="C264" t="s">
        <v>56</v>
      </c>
      <c r="D264">
        <v>29623.520451432101</v>
      </c>
      <c r="E264">
        <v>11973.2093227811</v>
      </c>
      <c r="F264">
        <v>5270.9435303629198</v>
      </c>
      <c r="G264">
        <v>5517.1604260603699</v>
      </c>
      <c r="H264">
        <v>4089.4530207977</v>
      </c>
      <c r="I264">
        <v>2564.5452124072599</v>
      </c>
      <c r="J264">
        <v>208.208939022403</v>
      </c>
      <c r="K264" s="1">
        <v>-2.19698018729275E-14</v>
      </c>
    </row>
    <row r="265" spans="1:11" hidden="1" x14ac:dyDescent="0.25">
      <c r="A265">
        <v>38</v>
      </c>
      <c r="B265" t="s">
        <v>249</v>
      </c>
      <c r="C265" t="s">
        <v>57</v>
      </c>
      <c r="D265">
        <v>89683.4043221998</v>
      </c>
      <c r="E265">
        <v>15925.7893623855</v>
      </c>
      <c r="F265">
        <v>17139.3511822693</v>
      </c>
      <c r="G265">
        <v>2044.76288483862</v>
      </c>
      <c r="H265">
        <v>31672.5902900603</v>
      </c>
      <c r="I265">
        <v>16297.2889260059</v>
      </c>
      <c r="J265">
        <v>2052.7780704400502</v>
      </c>
      <c r="K265">
        <v>4550.8436062000001</v>
      </c>
    </row>
    <row r="266" spans="1:11" hidden="1" x14ac:dyDescent="0.25">
      <c r="A266">
        <v>36</v>
      </c>
      <c r="B266" t="s">
        <v>251</v>
      </c>
      <c r="C266" t="s">
        <v>57</v>
      </c>
      <c r="D266">
        <v>33234.668897199903</v>
      </c>
      <c r="E266">
        <v>1462.2763552213901</v>
      </c>
      <c r="F266">
        <v>3889.4132707562098</v>
      </c>
      <c r="G266">
        <v>428.805992829643</v>
      </c>
      <c r="H266">
        <v>11616.6798693207</v>
      </c>
      <c r="I266">
        <v>9769.6411050261104</v>
      </c>
      <c r="J266">
        <v>1518.14616644587</v>
      </c>
      <c r="K266">
        <v>4549.7061376000001</v>
      </c>
    </row>
    <row r="267" spans="1:11" hidden="1" x14ac:dyDescent="0.25">
      <c r="A267">
        <v>36</v>
      </c>
      <c r="B267" t="s">
        <v>252</v>
      </c>
      <c r="C267" t="s">
        <v>57</v>
      </c>
      <c r="D267">
        <v>32208.469619999902</v>
      </c>
      <c r="E267">
        <v>13171.4042598459</v>
      </c>
      <c r="F267">
        <v>8817.2713918809895</v>
      </c>
      <c r="G267">
        <v>954.79155980002201</v>
      </c>
      <c r="H267">
        <v>7095.6230570298403</v>
      </c>
      <c r="I267">
        <v>2008.46085588599</v>
      </c>
      <c r="J267">
        <v>160.91849555717999</v>
      </c>
      <c r="K267" s="1">
        <v>-7.1304073756550598E-13</v>
      </c>
    </row>
    <row r="268" spans="1:11" hidden="1" x14ac:dyDescent="0.25">
      <c r="A268">
        <v>36</v>
      </c>
      <c r="B268" t="s">
        <v>254</v>
      </c>
      <c r="C268" t="s">
        <v>57</v>
      </c>
      <c r="D268">
        <v>24043.954108289901</v>
      </c>
      <c r="E268">
        <v>1237.7077461087699</v>
      </c>
      <c r="F268">
        <v>4386.6423722335803</v>
      </c>
      <c r="G268">
        <v>656.17936703793703</v>
      </c>
      <c r="H268">
        <v>12894.4019203199</v>
      </c>
      <c r="I268">
        <v>4497.1887471796599</v>
      </c>
      <c r="J268">
        <v>371.83395541013402</v>
      </c>
      <c r="K268" s="1">
        <v>-3.2508717939805302E-14</v>
      </c>
    </row>
    <row r="269" spans="1:11" hidden="1" x14ac:dyDescent="0.25">
      <c r="A269">
        <v>37</v>
      </c>
      <c r="B269" t="s">
        <v>255</v>
      </c>
      <c r="C269" t="s">
        <v>57</v>
      </c>
      <c r="D269">
        <v>12.761567057399899</v>
      </c>
      <c r="E269">
        <v>2.06942750192069</v>
      </c>
      <c r="F269">
        <v>2.3443308868055799</v>
      </c>
      <c r="G269">
        <v>0.37581248816566998</v>
      </c>
      <c r="H269">
        <v>4.1283061108372001</v>
      </c>
      <c r="I269">
        <v>2.4187270591391798</v>
      </c>
      <c r="J269">
        <v>0.28757360913165902</v>
      </c>
      <c r="K269">
        <v>1.1373894013999899</v>
      </c>
    </row>
    <row r="270" spans="1:11" hidden="1" x14ac:dyDescent="0.25">
      <c r="A270">
        <v>37</v>
      </c>
      <c r="B270" t="s">
        <v>256</v>
      </c>
      <c r="C270" t="s">
        <v>57</v>
      </c>
      <c r="D270">
        <v>183.53441089410001</v>
      </c>
      <c r="E270">
        <v>52.320283039951903</v>
      </c>
      <c r="F270">
        <v>43.679680508860201</v>
      </c>
      <c r="G270">
        <v>4.6099616064108604</v>
      </c>
      <c r="H270">
        <v>61.755506361799497</v>
      </c>
      <c r="I270">
        <v>19.577595166927701</v>
      </c>
      <c r="J270">
        <v>1.5913842101496001</v>
      </c>
      <c r="K270" s="1">
        <v>-4.318919354096E-16</v>
      </c>
    </row>
    <row r="271" spans="1:11" hidden="1" x14ac:dyDescent="0.25">
      <c r="A271">
        <v>39</v>
      </c>
      <c r="B271" t="s">
        <v>249</v>
      </c>
      <c r="C271" t="s">
        <v>58</v>
      </c>
      <c r="D271">
        <v>94229.666794617006</v>
      </c>
      <c r="E271">
        <v>8798.9620945433508</v>
      </c>
      <c r="F271">
        <v>8161.2721534512002</v>
      </c>
      <c r="G271">
        <v>1307.5223272427199</v>
      </c>
      <c r="H271">
        <v>22989.496578802002</v>
      </c>
      <c r="I271">
        <v>20898.280888979501</v>
      </c>
      <c r="J271">
        <v>1914.5909139811199</v>
      </c>
      <c r="K271">
        <v>30159.541837616998</v>
      </c>
    </row>
    <row r="272" spans="1:11" hidden="1" x14ac:dyDescent="0.25">
      <c r="A272">
        <v>37</v>
      </c>
      <c r="B272" t="s">
        <v>251</v>
      </c>
      <c r="C272" t="s">
        <v>58</v>
      </c>
      <c r="D272">
        <v>64940.029481076897</v>
      </c>
      <c r="E272">
        <v>3316.7123847995799</v>
      </c>
      <c r="F272">
        <v>3543.8533455604302</v>
      </c>
      <c r="G272">
        <v>430.36001205677002</v>
      </c>
      <c r="H272">
        <v>11814.9275755087</v>
      </c>
      <c r="I272">
        <v>14392.786209714501</v>
      </c>
      <c r="J272">
        <v>1285.9541077199799</v>
      </c>
      <c r="K272">
        <v>30155.435845716998</v>
      </c>
    </row>
    <row r="273" spans="1:11" hidden="1" x14ac:dyDescent="0.25">
      <c r="A273">
        <v>37</v>
      </c>
      <c r="B273" t="s">
        <v>252</v>
      </c>
      <c r="C273" t="s">
        <v>58</v>
      </c>
      <c r="D273">
        <v>2648.6679866999898</v>
      </c>
      <c r="E273">
        <v>1881.2014121971099</v>
      </c>
      <c r="F273">
        <v>367.25746245262798</v>
      </c>
      <c r="G273">
        <v>41.995911631274502</v>
      </c>
      <c r="H273">
        <v>251.97122338272899</v>
      </c>
      <c r="I273">
        <v>91.762371705848395</v>
      </c>
      <c r="J273">
        <v>14.479605330406599</v>
      </c>
      <c r="K273" s="1">
        <v>8.3683060481121095E-15</v>
      </c>
    </row>
    <row r="274" spans="1:11" hidden="1" x14ac:dyDescent="0.25">
      <c r="A274">
        <v>37</v>
      </c>
      <c r="B274" t="s">
        <v>254</v>
      </c>
      <c r="C274" t="s">
        <v>58</v>
      </c>
      <c r="D274">
        <v>26488.5866603299</v>
      </c>
      <c r="E274">
        <v>3536.1910487354398</v>
      </c>
      <c r="F274">
        <v>4228.5641518579896</v>
      </c>
      <c r="G274">
        <v>832.65189687984901</v>
      </c>
      <c r="H274">
        <v>10887.2261641556</v>
      </c>
      <c r="I274">
        <v>6391.9869147376103</v>
      </c>
      <c r="J274">
        <v>611.96648396343596</v>
      </c>
      <c r="K274" s="1">
        <v>2.0055138105767801E-14</v>
      </c>
    </row>
    <row r="275" spans="1:11" hidden="1" x14ac:dyDescent="0.25">
      <c r="A275">
        <v>38</v>
      </c>
      <c r="B275" t="s">
        <v>255</v>
      </c>
      <c r="C275" t="s">
        <v>58</v>
      </c>
      <c r="D275">
        <v>18.58023340662</v>
      </c>
      <c r="E275">
        <v>3.48040856514401</v>
      </c>
      <c r="F275">
        <v>2.2653750250639599</v>
      </c>
      <c r="G275">
        <v>0.244948558147118</v>
      </c>
      <c r="H275">
        <v>3.19478309936913</v>
      </c>
      <c r="I275">
        <v>4.66780448899517</v>
      </c>
      <c r="J275">
        <v>0.62105131989059004</v>
      </c>
      <c r="K275">
        <v>4.10586235000999</v>
      </c>
    </row>
    <row r="276" spans="1:11" hidden="1" x14ac:dyDescent="0.25">
      <c r="A276">
        <v>38</v>
      </c>
      <c r="B276" t="s">
        <v>256</v>
      </c>
      <c r="C276" t="s">
        <v>58</v>
      </c>
      <c r="D276">
        <v>133.79475772489999</v>
      </c>
      <c r="E276">
        <v>61.3796680402356</v>
      </c>
      <c r="F276">
        <v>19.3311629755677</v>
      </c>
      <c r="G276">
        <v>2.2693831086491598</v>
      </c>
      <c r="H276">
        <v>32.171836889120499</v>
      </c>
      <c r="I276">
        <v>17.072887314490799</v>
      </c>
      <c r="J276">
        <v>1.5698193968360401</v>
      </c>
      <c r="K276" s="1">
        <v>4.2243227145466402E-16</v>
      </c>
    </row>
    <row r="277" spans="1:11" hidden="1" x14ac:dyDescent="0.25">
      <c r="A277">
        <v>40</v>
      </c>
      <c r="B277" t="s">
        <v>249</v>
      </c>
      <c r="C277" t="s">
        <v>59</v>
      </c>
      <c r="D277">
        <v>206880.28200780699</v>
      </c>
      <c r="E277">
        <v>54109.313620296802</v>
      </c>
      <c r="F277">
        <v>35989.876367773097</v>
      </c>
      <c r="G277">
        <v>2276.0023294347302</v>
      </c>
      <c r="H277">
        <v>75436.971617711897</v>
      </c>
      <c r="I277">
        <v>29996.740546477198</v>
      </c>
      <c r="J277">
        <v>2022.3399460057799</v>
      </c>
      <c r="K277">
        <v>7049.0375801066803</v>
      </c>
    </row>
    <row r="278" spans="1:11" hidden="1" x14ac:dyDescent="0.25">
      <c r="A278">
        <v>38</v>
      </c>
      <c r="B278" t="s">
        <v>251</v>
      </c>
      <c r="C278" t="s">
        <v>59</v>
      </c>
      <c r="D278">
        <v>22403.815724650001</v>
      </c>
      <c r="E278">
        <v>1191.7030100869099</v>
      </c>
      <c r="F278">
        <v>2055.6806117093502</v>
      </c>
      <c r="G278">
        <v>68.0949421227307</v>
      </c>
      <c r="H278">
        <v>5296.7201323735599</v>
      </c>
      <c r="I278">
        <v>5889.54044772008</v>
      </c>
      <c r="J278">
        <v>854.61829213733995</v>
      </c>
      <c r="K278">
        <v>7047.45828849998</v>
      </c>
    </row>
    <row r="279" spans="1:11" hidden="1" x14ac:dyDescent="0.25">
      <c r="A279">
        <v>38</v>
      </c>
      <c r="B279" t="s">
        <v>252</v>
      </c>
      <c r="C279" t="s">
        <v>59</v>
      </c>
      <c r="D279">
        <v>90012.360503999997</v>
      </c>
      <c r="E279">
        <v>46902.955413825403</v>
      </c>
      <c r="F279">
        <v>20026.070683117101</v>
      </c>
      <c r="G279">
        <v>1033.98444351227</v>
      </c>
      <c r="H279">
        <v>18000.505849949099</v>
      </c>
      <c r="I279">
        <v>3896.6773334770301</v>
      </c>
      <c r="J279">
        <v>152.16678011893001</v>
      </c>
      <c r="K279" s="1">
        <v>6.8915446266304404E-13</v>
      </c>
    </row>
    <row r="280" spans="1:11" hidden="1" x14ac:dyDescent="0.25">
      <c r="A280">
        <v>38</v>
      </c>
      <c r="B280" t="s">
        <v>254</v>
      </c>
      <c r="C280" t="s">
        <v>59</v>
      </c>
      <c r="D280">
        <v>93885.970681154504</v>
      </c>
      <c r="E280">
        <v>5826.5646732201803</v>
      </c>
      <c r="F280">
        <v>13799.791262713799</v>
      </c>
      <c r="G280">
        <v>1168.47674682049</v>
      </c>
      <c r="H280">
        <v>51937.337232501297</v>
      </c>
      <c r="I280">
        <v>20141.814453527</v>
      </c>
      <c r="J280">
        <v>1011.98631237136</v>
      </c>
      <c r="K280" s="1">
        <v>-6.6002796083415198E-14</v>
      </c>
    </row>
    <row r="281" spans="1:11" hidden="1" x14ac:dyDescent="0.25">
      <c r="A281">
        <v>39</v>
      </c>
      <c r="B281" t="s">
        <v>255</v>
      </c>
      <c r="C281" t="s">
        <v>59</v>
      </c>
      <c r="D281">
        <v>10.4051208063809</v>
      </c>
      <c r="E281">
        <v>1.0847152231680299</v>
      </c>
      <c r="F281">
        <v>1.1119877333175501</v>
      </c>
      <c r="G281">
        <v>7.1584210901497705E-2</v>
      </c>
      <c r="H281">
        <v>3.0330038723656298</v>
      </c>
      <c r="I281">
        <v>3.0724424441354499</v>
      </c>
      <c r="J281">
        <v>0.45201086160180898</v>
      </c>
      <c r="K281">
        <v>1.5793764608909899</v>
      </c>
    </row>
    <row r="282" spans="1:11" hidden="1" x14ac:dyDescent="0.25">
      <c r="A282">
        <v>39</v>
      </c>
      <c r="B282" t="s">
        <v>256</v>
      </c>
      <c r="C282" t="s">
        <v>59</v>
      </c>
      <c r="D282">
        <v>567.73330938589902</v>
      </c>
      <c r="E282">
        <v>187.01292686878801</v>
      </c>
      <c r="F282">
        <v>107.22157619215</v>
      </c>
      <c r="G282">
        <v>5.3749556787025501</v>
      </c>
      <c r="H282">
        <v>199.37293320823099</v>
      </c>
      <c r="I282">
        <v>65.634287903269595</v>
      </c>
      <c r="J282">
        <v>3.11662953475803</v>
      </c>
      <c r="K282" s="1">
        <v>-1.1814144497759801E-15</v>
      </c>
    </row>
    <row r="283" spans="1:11" hidden="1" x14ac:dyDescent="0.25">
      <c r="A283">
        <v>41</v>
      </c>
      <c r="B283" t="s">
        <v>249</v>
      </c>
      <c r="C283" t="s">
        <v>60</v>
      </c>
      <c r="D283">
        <v>14205.258219433899</v>
      </c>
      <c r="E283">
        <v>3466.8536541837402</v>
      </c>
      <c r="F283">
        <v>1490.54956511518</v>
      </c>
      <c r="G283">
        <v>107.245964956897</v>
      </c>
      <c r="H283">
        <v>4532.7591152407203</v>
      </c>
      <c r="I283">
        <v>2002.4659643159</v>
      </c>
      <c r="J283">
        <v>650.98291818754296</v>
      </c>
      <c r="K283">
        <v>1954.40103743381</v>
      </c>
    </row>
    <row r="284" spans="1:11" hidden="1" x14ac:dyDescent="0.25">
      <c r="A284">
        <v>39</v>
      </c>
      <c r="B284" t="s">
        <v>251</v>
      </c>
      <c r="C284" t="s">
        <v>60</v>
      </c>
      <c r="D284">
        <v>3281.9935982148199</v>
      </c>
      <c r="E284">
        <v>25.5955977475993</v>
      </c>
      <c r="F284">
        <v>82.634220941394304</v>
      </c>
      <c r="G284">
        <v>3.9371127641020598</v>
      </c>
      <c r="H284">
        <v>293.583694434199</v>
      </c>
      <c r="I284">
        <v>494.22568770275097</v>
      </c>
      <c r="J284">
        <v>431.34931479493298</v>
      </c>
      <c r="K284">
        <v>1950.6679698298301</v>
      </c>
    </row>
    <row r="285" spans="1:11" hidden="1" x14ac:dyDescent="0.25">
      <c r="A285">
        <v>39</v>
      </c>
      <c r="B285" t="s">
        <v>252</v>
      </c>
      <c r="C285" t="s">
        <v>60</v>
      </c>
      <c r="D285">
        <v>4061.538176</v>
      </c>
      <c r="E285">
        <v>2816.3378036374802</v>
      </c>
      <c r="F285">
        <v>648.75392177726098</v>
      </c>
      <c r="G285">
        <v>37.854986853974303</v>
      </c>
      <c r="H285">
        <v>469.40661181887498</v>
      </c>
      <c r="I285">
        <v>83.429375889471203</v>
      </c>
      <c r="J285">
        <v>5.7554760229325499</v>
      </c>
      <c r="K285" s="1">
        <v>-4.1008862972091701E-14</v>
      </c>
    </row>
    <row r="286" spans="1:11" hidden="1" x14ac:dyDescent="0.25">
      <c r="A286">
        <v>39</v>
      </c>
      <c r="B286" t="s">
        <v>254</v>
      </c>
      <c r="C286" t="s">
        <v>60</v>
      </c>
      <c r="D286">
        <v>6811.3154585700004</v>
      </c>
      <c r="E286">
        <v>601.44662574201698</v>
      </c>
      <c r="F286">
        <v>752.81140185520997</v>
      </c>
      <c r="G286">
        <v>65.065064180256797</v>
      </c>
      <c r="H286">
        <v>3759.2615863128799</v>
      </c>
      <c r="I286">
        <v>1420.73083879613</v>
      </c>
      <c r="J286">
        <v>211.99994168349201</v>
      </c>
      <c r="K286" s="1">
        <v>-2.5532961162033602E-15</v>
      </c>
    </row>
    <row r="287" spans="1:11" hidden="1" x14ac:dyDescent="0.25">
      <c r="A287">
        <v>40</v>
      </c>
      <c r="B287" t="s">
        <v>255</v>
      </c>
      <c r="C287" t="s">
        <v>60</v>
      </c>
      <c r="D287">
        <v>11.3754072856535</v>
      </c>
      <c r="E287">
        <v>2.1620200443132598</v>
      </c>
      <c r="F287">
        <v>0.62060652436776398</v>
      </c>
      <c r="G287">
        <v>7.0301860419123605E-2</v>
      </c>
      <c r="H287">
        <v>1.7699156835078</v>
      </c>
      <c r="I287">
        <v>1.4800465987699201</v>
      </c>
      <c r="J287">
        <v>1.53942670096052</v>
      </c>
      <c r="K287">
        <v>3.73308987331519</v>
      </c>
    </row>
    <row r="288" spans="1:11" hidden="1" x14ac:dyDescent="0.25">
      <c r="A288">
        <v>40</v>
      </c>
      <c r="B288" t="s">
        <v>256</v>
      </c>
      <c r="C288" t="s">
        <v>60</v>
      </c>
      <c r="D288">
        <v>39.036344698199997</v>
      </c>
      <c r="E288">
        <v>21.311570547600201</v>
      </c>
      <c r="F288">
        <v>5.72944272911759</v>
      </c>
      <c r="G288">
        <v>0.31846266159354097</v>
      </c>
      <c r="H288">
        <v>8.7376513243030907</v>
      </c>
      <c r="I288">
        <v>2.6004413581354302</v>
      </c>
      <c r="J288">
        <v>0.338776077450131</v>
      </c>
      <c r="K288" s="1">
        <v>4.8883965451940101E-17</v>
      </c>
    </row>
    <row r="289" spans="1:11" hidden="1" x14ac:dyDescent="0.25">
      <c r="A289">
        <v>42</v>
      </c>
      <c r="B289" t="s">
        <v>249</v>
      </c>
      <c r="C289" t="s">
        <v>61</v>
      </c>
      <c r="D289">
        <v>196.434337853058</v>
      </c>
      <c r="E289">
        <v>40.485247805343498</v>
      </c>
      <c r="F289">
        <v>40.485247805343498</v>
      </c>
      <c r="G289">
        <v>0</v>
      </c>
      <c r="H289">
        <v>28.443166331169</v>
      </c>
      <c r="I289">
        <v>57.149995886340797</v>
      </c>
      <c r="J289">
        <v>29.361461271802899</v>
      </c>
      <c r="K289">
        <v>0.50921875305796305</v>
      </c>
    </row>
    <row r="290" spans="1:11" hidden="1" x14ac:dyDescent="0.25">
      <c r="A290">
        <v>40</v>
      </c>
      <c r="B290" t="s">
        <v>251</v>
      </c>
      <c r="C290" t="s">
        <v>61</v>
      </c>
      <c r="D290">
        <v>193.429555854673</v>
      </c>
      <c r="E290">
        <v>40.113766173854501</v>
      </c>
      <c r="F290">
        <v>40.113766173854501</v>
      </c>
      <c r="G290">
        <v>0</v>
      </c>
      <c r="H290">
        <v>28.190825062293399</v>
      </c>
      <c r="I290">
        <v>55.548157463609797</v>
      </c>
      <c r="J290">
        <v>29.005873926387501</v>
      </c>
      <c r="K290">
        <v>0.457167054673012</v>
      </c>
    </row>
    <row r="291" spans="1:11" hidden="1" x14ac:dyDescent="0.25">
      <c r="A291">
        <v>40</v>
      </c>
      <c r="B291" t="s">
        <v>252</v>
      </c>
      <c r="C291" t="s">
        <v>61</v>
      </c>
      <c r="D291">
        <v>0.77197839999999995</v>
      </c>
      <c r="E291">
        <v>0.113426206892681</v>
      </c>
      <c r="F291">
        <v>0.113426206892681</v>
      </c>
      <c r="G291">
        <v>0</v>
      </c>
      <c r="H291">
        <v>7.8650347975058807E-2</v>
      </c>
      <c r="I291">
        <v>0.36884189690408498</v>
      </c>
      <c r="J291">
        <v>9.7633741335493601E-2</v>
      </c>
      <c r="K291" s="1">
        <v>-2.7755575615628901E-17</v>
      </c>
    </row>
    <row r="292" spans="1:11" hidden="1" x14ac:dyDescent="0.25">
      <c r="A292">
        <v>40</v>
      </c>
      <c r="B292" t="s">
        <v>254</v>
      </c>
      <c r="C292" t="s">
        <v>61</v>
      </c>
      <c r="D292">
        <v>8.8625107800000005E-2</v>
      </c>
      <c r="E292">
        <v>2.02758484035436E-2</v>
      </c>
      <c r="F292">
        <v>2.02758484035436E-2</v>
      </c>
      <c r="G292">
        <v>0</v>
      </c>
      <c r="H292">
        <v>1.40892424892882E-2</v>
      </c>
      <c r="I292">
        <v>2.31122128538396E-2</v>
      </c>
      <c r="J292">
        <v>1.08719556497848E-2</v>
      </c>
      <c r="K292" s="1">
        <v>-6.7017246786760197E-18</v>
      </c>
    </row>
    <row r="293" spans="1:11" hidden="1" x14ac:dyDescent="0.25">
      <c r="A293">
        <v>41</v>
      </c>
      <c r="B293" t="s">
        <v>255</v>
      </c>
      <c r="C293" t="s">
        <v>61</v>
      </c>
      <c r="D293">
        <v>1.9758689340873601</v>
      </c>
      <c r="E293">
        <v>0.188956627721171</v>
      </c>
      <c r="F293">
        <v>0.188956627721171</v>
      </c>
      <c r="G293">
        <v>0</v>
      </c>
      <c r="H293">
        <v>0.12565515234549199</v>
      </c>
      <c r="I293">
        <v>1.1799264509995999</v>
      </c>
      <c r="J293">
        <v>0.24032288222256101</v>
      </c>
      <c r="K293">
        <v>5.2051193077362702E-2</v>
      </c>
    </row>
    <row r="294" spans="1:11" hidden="1" x14ac:dyDescent="0.25">
      <c r="A294">
        <v>41</v>
      </c>
      <c r="B294" t="s">
        <v>256</v>
      </c>
      <c r="C294" t="s">
        <v>61</v>
      </c>
      <c r="D294">
        <v>0.1683332062</v>
      </c>
      <c r="E294">
        <v>4.8823517660786603E-2</v>
      </c>
      <c r="F294">
        <v>4.8823517660786603E-2</v>
      </c>
      <c r="G294">
        <v>0</v>
      </c>
      <c r="H294">
        <v>3.3946396046399797E-2</v>
      </c>
      <c r="I294">
        <v>2.9971365007906599E-2</v>
      </c>
      <c r="J294">
        <v>6.76840982412021E-3</v>
      </c>
      <c r="K294" s="1">
        <v>2.5749801596530701E-19</v>
      </c>
    </row>
    <row r="295" spans="1:11" hidden="1" x14ac:dyDescent="0.25">
      <c r="A295">
        <v>43</v>
      </c>
      <c r="B295" t="s">
        <v>249</v>
      </c>
      <c r="C295" t="s">
        <v>62</v>
      </c>
      <c r="D295">
        <v>374147.79964717198</v>
      </c>
      <c r="E295">
        <v>21113.757588598099</v>
      </c>
      <c r="F295">
        <v>54114.427896359099</v>
      </c>
      <c r="G295">
        <v>2707.1234764016899</v>
      </c>
      <c r="H295">
        <v>60280.485144492202</v>
      </c>
      <c r="I295">
        <v>69279.209880426497</v>
      </c>
      <c r="J295">
        <v>32882.402188762098</v>
      </c>
      <c r="K295">
        <v>133770.39347213201</v>
      </c>
    </row>
    <row r="296" spans="1:11" hidden="1" x14ac:dyDescent="0.25">
      <c r="A296">
        <v>41</v>
      </c>
      <c r="B296" t="s">
        <v>251</v>
      </c>
      <c r="C296" t="s">
        <v>62</v>
      </c>
      <c r="D296">
        <v>350931.17058372498</v>
      </c>
      <c r="E296">
        <v>12438.4248432246</v>
      </c>
      <c r="F296">
        <v>48734.957839185001</v>
      </c>
      <c r="G296">
        <v>2336.6032319536898</v>
      </c>
      <c r="H296">
        <v>54221.688762612597</v>
      </c>
      <c r="I296">
        <v>67069.764363016802</v>
      </c>
      <c r="J296">
        <v>32447.4118250789</v>
      </c>
      <c r="K296">
        <v>133682.319718652</v>
      </c>
    </row>
    <row r="297" spans="1:11" hidden="1" x14ac:dyDescent="0.25">
      <c r="A297">
        <v>41</v>
      </c>
      <c r="B297" t="s">
        <v>252</v>
      </c>
      <c r="C297" t="s">
        <v>62</v>
      </c>
      <c r="D297">
        <v>9533.9570829491004</v>
      </c>
      <c r="E297">
        <v>6191.3035541382196</v>
      </c>
      <c r="F297">
        <v>2238.1343909560501</v>
      </c>
      <c r="G297">
        <v>124.246397537877</v>
      </c>
      <c r="H297">
        <v>699.61261640607904</v>
      </c>
      <c r="I297">
        <v>234.76897864529101</v>
      </c>
      <c r="J297">
        <v>41.808799667479697</v>
      </c>
      <c r="K297">
        <v>4.0823455980998302</v>
      </c>
    </row>
    <row r="298" spans="1:11" hidden="1" x14ac:dyDescent="0.25">
      <c r="A298">
        <v>18</v>
      </c>
      <c r="B298" t="s">
        <v>253</v>
      </c>
      <c r="C298" t="s">
        <v>62</v>
      </c>
      <c r="D298">
        <v>21.122007168699898</v>
      </c>
      <c r="E298">
        <v>14.0526633349048</v>
      </c>
      <c r="F298">
        <v>2.5189982427933701</v>
      </c>
      <c r="G298">
        <v>0.30352858443889702</v>
      </c>
      <c r="H298">
        <v>2.5259470394820398</v>
      </c>
      <c r="I298">
        <v>1.68619248282234</v>
      </c>
      <c r="J298">
        <v>3.4677484258499702E-2</v>
      </c>
      <c r="K298" s="1">
        <v>-7.8215191756051505E-16</v>
      </c>
    </row>
    <row r="299" spans="1:11" hidden="1" x14ac:dyDescent="0.25">
      <c r="A299">
        <v>41</v>
      </c>
      <c r="B299" t="s">
        <v>254</v>
      </c>
      <c r="C299" t="s">
        <v>62</v>
      </c>
      <c r="D299">
        <v>12101.0962384299</v>
      </c>
      <c r="E299">
        <v>1774.4784940340401</v>
      </c>
      <c r="F299">
        <v>2813.77540830302</v>
      </c>
      <c r="G299">
        <v>224.62382666664101</v>
      </c>
      <c r="H299">
        <v>5134.67664087301</v>
      </c>
      <c r="I299">
        <v>1821.31492090241</v>
      </c>
      <c r="J299">
        <v>332.226947650846</v>
      </c>
      <c r="K299" s="1">
        <v>-2.2274283112411099E-14</v>
      </c>
    </row>
    <row r="300" spans="1:11" hidden="1" x14ac:dyDescent="0.25">
      <c r="A300">
        <v>42</v>
      </c>
      <c r="B300" t="s">
        <v>255</v>
      </c>
      <c r="C300" t="s">
        <v>62</v>
      </c>
      <c r="D300">
        <v>1230.54724132808</v>
      </c>
      <c r="E300">
        <v>504.31359813553797</v>
      </c>
      <c r="F300">
        <v>248.01685279443399</v>
      </c>
      <c r="G300">
        <v>17.229745057286099</v>
      </c>
      <c r="H300">
        <v>179.89459559845801</v>
      </c>
      <c r="I300">
        <v>138.183364612665</v>
      </c>
      <c r="J300">
        <v>58.9133319091288</v>
      </c>
      <c r="K300">
        <v>83.9957532205744</v>
      </c>
    </row>
    <row r="301" spans="1:11" hidden="1" x14ac:dyDescent="0.25">
      <c r="A301">
        <v>42</v>
      </c>
      <c r="B301" t="s">
        <v>256</v>
      </c>
      <c r="C301" t="s">
        <v>62</v>
      </c>
      <c r="D301">
        <v>329.91094965799903</v>
      </c>
      <c r="E301">
        <v>191.18502566941399</v>
      </c>
      <c r="F301">
        <v>77.024074884000896</v>
      </c>
      <c r="G301">
        <v>4.1159472904559298</v>
      </c>
      <c r="H301">
        <v>42.085195121550001</v>
      </c>
      <c r="I301">
        <v>13.494018255326299</v>
      </c>
      <c r="J301">
        <v>2.0066884372523401</v>
      </c>
      <c r="K301" s="1">
        <v>1.90316783599958E-15</v>
      </c>
    </row>
    <row r="302" spans="1:11" hidden="1" x14ac:dyDescent="0.25">
      <c r="A302">
        <v>44</v>
      </c>
      <c r="B302" t="s">
        <v>249</v>
      </c>
      <c r="C302" t="s">
        <v>63</v>
      </c>
      <c r="D302">
        <v>1237.78604834061</v>
      </c>
      <c r="E302">
        <v>261.80149248174001</v>
      </c>
      <c r="F302">
        <v>284.40256723866798</v>
      </c>
      <c r="G302">
        <v>123.993525787457</v>
      </c>
      <c r="H302">
        <v>396.12439616054002</v>
      </c>
      <c r="I302">
        <v>149.71117974193899</v>
      </c>
      <c r="J302">
        <v>21.455209589653801</v>
      </c>
      <c r="K302">
        <v>0.29767734061289203</v>
      </c>
    </row>
    <row r="303" spans="1:11" hidden="1" x14ac:dyDescent="0.25">
      <c r="A303">
        <v>42</v>
      </c>
      <c r="B303" t="s">
        <v>251</v>
      </c>
      <c r="C303" t="s">
        <v>63</v>
      </c>
      <c r="D303">
        <v>510.55798153000001</v>
      </c>
      <c r="E303">
        <v>18.048202202176199</v>
      </c>
      <c r="F303">
        <v>86.246620817108493</v>
      </c>
      <c r="G303">
        <v>48.4061176115015</v>
      </c>
      <c r="H303">
        <v>229.579432282271</v>
      </c>
      <c r="I303">
        <v>109.492917394801</v>
      </c>
      <c r="J303">
        <v>18.588418492140299</v>
      </c>
      <c r="K303">
        <v>0.19627273000001899</v>
      </c>
    </row>
    <row r="304" spans="1:11" hidden="1" x14ac:dyDescent="0.25">
      <c r="A304">
        <v>42</v>
      </c>
      <c r="B304" t="s">
        <v>252</v>
      </c>
      <c r="C304" t="s">
        <v>63</v>
      </c>
      <c r="D304">
        <v>539.37456299999997</v>
      </c>
      <c r="E304">
        <v>222.07719520669701</v>
      </c>
      <c r="F304">
        <v>147.25242048898801</v>
      </c>
      <c r="G304">
        <v>48.159968846761601</v>
      </c>
      <c r="H304">
        <v>97.502559661043705</v>
      </c>
      <c r="I304">
        <v>23.010770273995</v>
      </c>
      <c r="J304">
        <v>1.3716485225139901</v>
      </c>
      <c r="K304" s="1">
        <v>-3.3306690738754602E-15</v>
      </c>
    </row>
    <row r="305" spans="1:11" hidden="1" x14ac:dyDescent="0.25">
      <c r="A305">
        <v>42</v>
      </c>
      <c r="B305" t="s">
        <v>254</v>
      </c>
      <c r="C305" t="s">
        <v>63</v>
      </c>
      <c r="D305">
        <v>181.60751729299901</v>
      </c>
      <c r="E305">
        <v>20.283183509588401</v>
      </c>
      <c r="F305">
        <v>49.166403312695898</v>
      </c>
      <c r="G305">
        <v>26.856946583155899</v>
      </c>
      <c r="H305">
        <v>67.1003823600267</v>
      </c>
      <c r="I305">
        <v>16.745498486892298</v>
      </c>
      <c r="J305">
        <v>1.45510304064058</v>
      </c>
      <c r="K305" s="1">
        <v>-6.6613381477509304E-16</v>
      </c>
    </row>
    <row r="306" spans="1:11" hidden="1" x14ac:dyDescent="0.25">
      <c r="A306">
        <v>43</v>
      </c>
      <c r="B306" t="s">
        <v>255</v>
      </c>
      <c r="C306" t="s">
        <v>63</v>
      </c>
      <c r="D306">
        <v>0.57848232434291302</v>
      </c>
      <c r="E306">
        <v>0.134853494975431</v>
      </c>
      <c r="F306">
        <v>9.3145867886940598E-2</v>
      </c>
      <c r="G306">
        <v>6.2647569503741798E-2</v>
      </c>
      <c r="H306">
        <v>0.142229348884302</v>
      </c>
      <c r="I306">
        <v>4.0574632998949499E-2</v>
      </c>
      <c r="J306">
        <v>3.62692035063407E-3</v>
      </c>
      <c r="K306">
        <v>0.101404489742912</v>
      </c>
    </row>
    <row r="307" spans="1:11" hidden="1" x14ac:dyDescent="0.25">
      <c r="A307">
        <v>43</v>
      </c>
      <c r="B307" t="s">
        <v>256</v>
      </c>
      <c r="C307" t="s">
        <v>63</v>
      </c>
      <c r="D307">
        <v>5.6668249999999896</v>
      </c>
      <c r="E307">
        <v>1.2574808334513301</v>
      </c>
      <c r="F307">
        <v>1.64389849557468</v>
      </c>
      <c r="G307">
        <v>0.50777319289893097</v>
      </c>
      <c r="H307">
        <v>1.7997745186927201</v>
      </c>
      <c r="I307">
        <v>0.42147448477049598</v>
      </c>
      <c r="J307">
        <v>3.6423474611823901E-2</v>
      </c>
      <c r="K307" s="1">
        <v>5.63785129692462E-18</v>
      </c>
    </row>
    <row r="308" spans="1:11" hidden="1" x14ac:dyDescent="0.25">
      <c r="A308">
        <v>45</v>
      </c>
      <c r="B308" t="s">
        <v>249</v>
      </c>
      <c r="C308" t="s">
        <v>64</v>
      </c>
      <c r="D308">
        <v>1196.0638276535999</v>
      </c>
      <c r="E308">
        <v>120.20926342305501</v>
      </c>
      <c r="F308">
        <v>331.95370229489799</v>
      </c>
      <c r="G308">
        <v>19.603591916042401</v>
      </c>
      <c r="H308">
        <v>444.55012172417099</v>
      </c>
      <c r="I308">
        <v>231.50466556662801</v>
      </c>
      <c r="J308">
        <v>42.118509475203602</v>
      </c>
      <c r="K308">
        <v>6.1239732536036202</v>
      </c>
    </row>
    <row r="309" spans="1:11" hidden="1" x14ac:dyDescent="0.25">
      <c r="A309">
        <v>43</v>
      </c>
      <c r="B309" t="s">
        <v>251</v>
      </c>
      <c r="C309" t="s">
        <v>64</v>
      </c>
      <c r="D309">
        <v>1167.63623362823</v>
      </c>
      <c r="E309">
        <v>114.30724228215399</v>
      </c>
      <c r="F309">
        <v>321.582901267306</v>
      </c>
      <c r="G309">
        <v>18.296865004264401</v>
      </c>
      <c r="H309">
        <v>438.17298616210797</v>
      </c>
      <c r="I309">
        <v>229.32346780654001</v>
      </c>
      <c r="J309">
        <v>41.7949311776255</v>
      </c>
      <c r="K309">
        <v>4.1578399282395804</v>
      </c>
    </row>
    <row r="310" spans="1:11" hidden="1" x14ac:dyDescent="0.25">
      <c r="A310">
        <v>43</v>
      </c>
      <c r="B310" t="s">
        <v>252</v>
      </c>
      <c r="C310" t="s">
        <v>64</v>
      </c>
      <c r="D310">
        <v>16.126633179999999</v>
      </c>
      <c r="E310">
        <v>3.1234552613195099</v>
      </c>
      <c r="F310">
        <v>6.7931125166430304</v>
      </c>
      <c r="G310">
        <v>1.0405868294162599</v>
      </c>
      <c r="H310">
        <v>2.8886013127141301</v>
      </c>
      <c r="I310">
        <v>0.97530805944423704</v>
      </c>
      <c r="J310">
        <v>0.16500480046281901</v>
      </c>
      <c r="K310">
        <v>1.1405643999999899</v>
      </c>
    </row>
    <row r="311" spans="1:11" hidden="1" x14ac:dyDescent="0.25">
      <c r="A311">
        <v>43</v>
      </c>
      <c r="B311" t="s">
        <v>254</v>
      </c>
      <c r="C311" t="s">
        <v>64</v>
      </c>
      <c r="D311">
        <v>6.0801654000000003</v>
      </c>
      <c r="E311">
        <v>1.4459102524269201</v>
      </c>
      <c r="F311">
        <v>1.6560316007368501</v>
      </c>
      <c r="G311">
        <v>0.14392596730832299</v>
      </c>
      <c r="H311">
        <v>2.08151784021921</v>
      </c>
      <c r="I311">
        <v>0.695095971888819</v>
      </c>
      <c r="J311">
        <v>5.7683767419871197E-2</v>
      </c>
      <c r="K311" s="1">
        <v>1.3530843112618999E-16</v>
      </c>
    </row>
    <row r="312" spans="1:11" hidden="1" x14ac:dyDescent="0.25">
      <c r="A312">
        <v>44</v>
      </c>
      <c r="B312" t="s">
        <v>255</v>
      </c>
      <c r="C312" t="s">
        <v>64</v>
      </c>
      <c r="D312">
        <v>2.6476885780540398</v>
      </c>
      <c r="E312">
        <v>0.18182995531207499</v>
      </c>
      <c r="F312">
        <v>0.79817750088550299</v>
      </c>
      <c r="G312">
        <v>5.9552255220240803E-2</v>
      </c>
      <c r="H312">
        <v>0.47929574486005999</v>
      </c>
      <c r="I312">
        <v>0.22534973404317499</v>
      </c>
      <c r="J312">
        <v>7.7914402738943997E-2</v>
      </c>
      <c r="K312">
        <v>0.82556898499404496</v>
      </c>
    </row>
    <row r="313" spans="1:11" hidden="1" x14ac:dyDescent="0.25">
      <c r="A313">
        <v>44</v>
      </c>
      <c r="B313" t="s">
        <v>256</v>
      </c>
      <c r="C313" t="s">
        <v>64</v>
      </c>
      <c r="D313">
        <v>3.572997768</v>
      </c>
      <c r="E313">
        <v>1.1508360947876499</v>
      </c>
      <c r="F313">
        <v>1.12339311487977</v>
      </c>
      <c r="G313">
        <v>6.2638831309486498E-2</v>
      </c>
      <c r="H313">
        <v>0.92772479148541598</v>
      </c>
      <c r="I313">
        <v>0.28547115050058097</v>
      </c>
      <c r="J313">
        <v>2.2933785037082599E-2</v>
      </c>
      <c r="K313" s="1">
        <v>-4.7704895589362103E-17</v>
      </c>
    </row>
    <row r="314" spans="1:11" hidden="1" x14ac:dyDescent="0.25">
      <c r="A314">
        <v>46</v>
      </c>
      <c r="B314" t="s">
        <v>249</v>
      </c>
      <c r="C314" t="s">
        <v>65</v>
      </c>
      <c r="D314">
        <v>43353.973578851103</v>
      </c>
      <c r="E314">
        <v>2662.4539621711501</v>
      </c>
      <c r="F314">
        <v>4918.1440993756696</v>
      </c>
      <c r="G314">
        <v>2333.1877941508501</v>
      </c>
      <c r="H314">
        <v>11405.102200703701</v>
      </c>
      <c r="I314">
        <v>10404.214483030501</v>
      </c>
      <c r="J314">
        <v>4095.6385915680798</v>
      </c>
      <c r="K314">
        <v>7535.23244785118</v>
      </c>
    </row>
    <row r="315" spans="1:11" hidden="1" x14ac:dyDescent="0.25">
      <c r="A315">
        <v>44</v>
      </c>
      <c r="B315" t="s">
        <v>251</v>
      </c>
      <c r="C315" t="s">
        <v>65</v>
      </c>
      <c r="D315">
        <v>39935.342084179902</v>
      </c>
      <c r="E315">
        <v>1400.6114798380499</v>
      </c>
      <c r="F315">
        <v>4256.2458412109099</v>
      </c>
      <c r="G315">
        <v>1928.53956622339</v>
      </c>
      <c r="H315">
        <v>10729.3644484837</v>
      </c>
      <c r="I315">
        <v>10045.370506175501</v>
      </c>
      <c r="J315">
        <v>4051.1159220683599</v>
      </c>
      <c r="K315">
        <v>7524.0943201800001</v>
      </c>
    </row>
    <row r="316" spans="1:11" hidden="1" x14ac:dyDescent="0.25">
      <c r="A316">
        <v>44</v>
      </c>
      <c r="B316" t="s">
        <v>252</v>
      </c>
      <c r="C316" t="s">
        <v>65</v>
      </c>
      <c r="D316">
        <v>2123.7846079999999</v>
      </c>
      <c r="E316">
        <v>1035.8224806790699</v>
      </c>
      <c r="F316">
        <v>416.92438561926298</v>
      </c>
      <c r="G316">
        <v>238.19197607796701</v>
      </c>
      <c r="H316">
        <v>284.71020893500901</v>
      </c>
      <c r="I316">
        <v>136.12399520194299</v>
      </c>
      <c r="J316">
        <v>12.011561486737699</v>
      </c>
      <c r="K316" s="1">
        <v>-7.3413497503338401E-14</v>
      </c>
    </row>
    <row r="317" spans="1:11" hidden="1" x14ac:dyDescent="0.25">
      <c r="A317">
        <v>19</v>
      </c>
      <c r="B317" t="s">
        <v>253</v>
      </c>
      <c r="C317" t="s">
        <v>65</v>
      </c>
      <c r="D317">
        <v>6.26999891799999</v>
      </c>
      <c r="E317">
        <v>2.9833203841603</v>
      </c>
      <c r="F317">
        <v>1.20149138300647</v>
      </c>
      <c r="G317">
        <v>0.710634303326247</v>
      </c>
      <c r="H317">
        <v>0.88050581792688698</v>
      </c>
      <c r="I317">
        <v>0.45508243188539599</v>
      </c>
      <c r="J317">
        <v>3.8964597694683301E-2</v>
      </c>
      <c r="K317" s="1">
        <v>-3.2417644957316502E-17</v>
      </c>
    </row>
    <row r="318" spans="1:11" hidden="1" x14ac:dyDescent="0.25">
      <c r="A318">
        <v>44</v>
      </c>
      <c r="B318" t="s">
        <v>254</v>
      </c>
      <c r="C318" t="s">
        <v>65</v>
      </c>
      <c r="D318">
        <v>844.46357565999995</v>
      </c>
      <c r="E318">
        <v>95.605705816550298</v>
      </c>
      <c r="F318">
        <v>165.145514964032</v>
      </c>
      <c r="G318">
        <v>122.14131028017501</v>
      </c>
      <c r="H318">
        <v>296.29189753401198</v>
      </c>
      <c r="I318">
        <v>146.54037766667099</v>
      </c>
      <c r="J318">
        <v>18.738769398558201</v>
      </c>
      <c r="K318" s="1">
        <v>8.1497308901390397E-15</v>
      </c>
    </row>
    <row r="319" spans="1:11" hidden="1" x14ac:dyDescent="0.25">
      <c r="A319">
        <v>45</v>
      </c>
      <c r="B319" t="s">
        <v>255</v>
      </c>
      <c r="C319" t="s">
        <v>65</v>
      </c>
      <c r="D319">
        <v>383.658745423364</v>
      </c>
      <c r="E319">
        <v>100.612025533908</v>
      </c>
      <c r="F319">
        <v>66.904404444214606</v>
      </c>
      <c r="G319">
        <v>37.109495788043297</v>
      </c>
      <c r="H319">
        <v>83.666660435769799</v>
      </c>
      <c r="I319">
        <v>70.971399371088197</v>
      </c>
      <c r="J319">
        <v>13.2546295271574</v>
      </c>
      <c r="K319">
        <v>11.140130323182101</v>
      </c>
    </row>
    <row r="320" spans="1:11" hidden="1" x14ac:dyDescent="0.25">
      <c r="A320">
        <v>45</v>
      </c>
      <c r="B320" t="s">
        <v>256</v>
      </c>
      <c r="C320" t="s">
        <v>65</v>
      </c>
      <c r="D320">
        <v>60.461898730800002</v>
      </c>
      <c r="E320">
        <v>26.820168817031998</v>
      </c>
      <c r="F320">
        <v>11.7228664983532</v>
      </c>
      <c r="G320">
        <v>6.4957184642854999</v>
      </c>
      <c r="H320">
        <v>10.191140744147599</v>
      </c>
      <c r="I320">
        <v>4.7529175731528897</v>
      </c>
      <c r="J320">
        <v>0.47908663382863897</v>
      </c>
      <c r="K320" s="1">
        <v>-3.2802536728548902E-16</v>
      </c>
    </row>
    <row r="321" spans="1:11" hidden="1" x14ac:dyDescent="0.25">
      <c r="A321">
        <v>47</v>
      </c>
      <c r="B321" t="s">
        <v>249</v>
      </c>
      <c r="C321" t="s">
        <v>66</v>
      </c>
      <c r="D321">
        <v>67862.084425717199</v>
      </c>
      <c r="E321">
        <v>5499.73351868809</v>
      </c>
      <c r="F321">
        <v>13470.663800165101</v>
      </c>
      <c r="G321">
        <v>3922.5127479463599</v>
      </c>
      <c r="H321">
        <v>15799.000590784501</v>
      </c>
      <c r="I321">
        <v>17618.4082892933</v>
      </c>
      <c r="J321">
        <v>4959.6743229325102</v>
      </c>
      <c r="K321">
        <v>6592.0911559072902</v>
      </c>
    </row>
    <row r="322" spans="1:11" hidden="1" x14ac:dyDescent="0.25">
      <c r="A322">
        <v>45</v>
      </c>
      <c r="B322" t="s">
        <v>251</v>
      </c>
      <c r="C322" t="s">
        <v>66</v>
      </c>
      <c r="D322">
        <v>60183.872676979998</v>
      </c>
      <c r="E322">
        <v>2342.4118563263601</v>
      </c>
      <c r="F322">
        <v>11066.821189733701</v>
      </c>
      <c r="G322">
        <v>3241.29516093333</v>
      </c>
      <c r="H322">
        <v>14900.5896660538</v>
      </c>
      <c r="I322">
        <v>17135.234713256799</v>
      </c>
      <c r="J322">
        <v>4905.75611079592</v>
      </c>
      <c r="K322">
        <v>6591.7639798799901</v>
      </c>
    </row>
    <row r="323" spans="1:11" hidden="1" x14ac:dyDescent="0.25">
      <c r="A323">
        <v>45</v>
      </c>
      <c r="B323" t="s">
        <v>252</v>
      </c>
      <c r="C323" t="s">
        <v>66</v>
      </c>
      <c r="D323">
        <v>6864.1799017599997</v>
      </c>
      <c r="E323">
        <v>3015.44471757989</v>
      </c>
      <c r="F323">
        <v>2184.3414196582098</v>
      </c>
      <c r="G323">
        <v>613.995744484944</v>
      </c>
      <c r="H323">
        <v>653.80035872160704</v>
      </c>
      <c r="I323">
        <v>357.493125274134</v>
      </c>
      <c r="J323">
        <v>38.879450781203197</v>
      </c>
      <c r="K323">
        <v>0.225085260000155</v>
      </c>
    </row>
    <row r="324" spans="1:11" hidden="1" x14ac:dyDescent="0.25">
      <c r="A324">
        <v>20</v>
      </c>
      <c r="B324" t="s">
        <v>253</v>
      </c>
      <c r="C324" t="s">
        <v>66</v>
      </c>
      <c r="D324">
        <v>29.018082312099999</v>
      </c>
      <c r="E324">
        <v>5.1404758018874999</v>
      </c>
      <c r="F324">
        <v>3.6026279693057099</v>
      </c>
      <c r="G324">
        <v>0.962654644501729</v>
      </c>
      <c r="H324">
        <v>12.7069815920359</v>
      </c>
      <c r="I324">
        <v>6.28872167882838</v>
      </c>
      <c r="J324">
        <v>0.31662062554076098</v>
      </c>
      <c r="K324" s="1">
        <v>-2.0446426669817799E-15</v>
      </c>
    </row>
    <row r="325" spans="1:11" hidden="1" x14ac:dyDescent="0.25">
      <c r="A325">
        <v>45</v>
      </c>
      <c r="B325" t="s">
        <v>254</v>
      </c>
      <c r="C325" t="s">
        <v>66</v>
      </c>
      <c r="D325">
        <v>644.31401161999895</v>
      </c>
      <c r="E325">
        <v>81.085090893170303</v>
      </c>
      <c r="F325">
        <v>173.57948535730901</v>
      </c>
      <c r="G325">
        <v>54.944517322293301</v>
      </c>
      <c r="H325">
        <v>212.42505290034501</v>
      </c>
      <c r="I325">
        <v>108.856760552126</v>
      </c>
      <c r="J325">
        <v>13.423104594754999</v>
      </c>
      <c r="K325" s="1">
        <v>-4.9222778630841901E-17</v>
      </c>
    </row>
    <row r="326" spans="1:11" hidden="1" x14ac:dyDescent="0.25">
      <c r="A326">
        <v>46</v>
      </c>
      <c r="B326" t="s">
        <v>255</v>
      </c>
      <c r="C326" t="s">
        <v>66</v>
      </c>
      <c r="D326">
        <v>5.1104574012999997</v>
      </c>
      <c r="E326">
        <v>0.90927087526655204</v>
      </c>
      <c r="F326">
        <v>1.30832045728087</v>
      </c>
      <c r="G326">
        <v>0.387733496945248</v>
      </c>
      <c r="H326">
        <v>1.1397788305004899</v>
      </c>
      <c r="I326">
        <v>1.0491628054353399</v>
      </c>
      <c r="J326">
        <v>0.21385275155147901</v>
      </c>
      <c r="K326">
        <v>0.10233818432</v>
      </c>
    </row>
    <row r="327" spans="1:11" hidden="1" x14ac:dyDescent="0.25">
      <c r="A327">
        <v>46</v>
      </c>
      <c r="B327" t="s">
        <v>256</v>
      </c>
      <c r="C327" t="s">
        <v>66</v>
      </c>
      <c r="D327">
        <v>135.59188197959901</v>
      </c>
      <c r="E327">
        <v>54.7439368833355</v>
      </c>
      <c r="F327">
        <v>41.011262852542401</v>
      </c>
      <c r="G327">
        <v>10.9269457932701</v>
      </c>
      <c r="H327">
        <v>18.338688981415199</v>
      </c>
      <c r="I327">
        <v>9.4859180532459</v>
      </c>
      <c r="J327">
        <v>1.0851294157906799</v>
      </c>
      <c r="K327" s="1">
        <v>-2.1917417967337499E-15</v>
      </c>
    </row>
    <row r="328" spans="1:11" hidden="1" x14ac:dyDescent="0.25">
      <c r="A328">
        <v>48</v>
      </c>
      <c r="B328" t="s">
        <v>249</v>
      </c>
      <c r="C328" t="s">
        <v>67</v>
      </c>
      <c r="D328">
        <v>48.12109796347</v>
      </c>
      <c r="E328">
        <v>15.1127443276166</v>
      </c>
      <c r="F328">
        <v>15.1127443276166</v>
      </c>
      <c r="G328">
        <v>0</v>
      </c>
      <c r="H328">
        <v>1.91222167540043</v>
      </c>
      <c r="I328">
        <v>11.7841874063903</v>
      </c>
      <c r="J328">
        <v>4.1590280629758798</v>
      </c>
      <c r="K328">
        <v>4.0172163470001597E-2</v>
      </c>
    </row>
    <row r="329" spans="1:11" hidden="1" x14ac:dyDescent="0.25">
      <c r="A329">
        <v>46</v>
      </c>
      <c r="B329" t="s">
        <v>251</v>
      </c>
      <c r="C329" t="s">
        <v>67</v>
      </c>
      <c r="D329">
        <v>19.184046200000001</v>
      </c>
      <c r="E329">
        <v>5.0320838128072101</v>
      </c>
      <c r="F329">
        <v>5.0320838128072101</v>
      </c>
      <c r="G329">
        <v>0</v>
      </c>
      <c r="H329">
        <v>5.7451345610045397E-2</v>
      </c>
      <c r="I329">
        <v>6.2394786317386401</v>
      </c>
      <c r="J329">
        <v>2.8229485970368802</v>
      </c>
      <c r="K329" s="1">
        <v>-1.7069679003611701E-15</v>
      </c>
    </row>
    <row r="330" spans="1:11" hidden="1" x14ac:dyDescent="0.25">
      <c r="A330">
        <v>46</v>
      </c>
      <c r="B330" t="s">
        <v>252</v>
      </c>
      <c r="C330" t="s">
        <v>67</v>
      </c>
      <c r="D330">
        <v>13.033775</v>
      </c>
      <c r="E330">
        <v>5.6039648377163802</v>
      </c>
      <c r="F330">
        <v>5.6039648377163802</v>
      </c>
      <c r="G330">
        <v>0</v>
      </c>
      <c r="H330">
        <v>1.3178042589479899</v>
      </c>
      <c r="I330">
        <v>0.48561993955499499</v>
      </c>
      <c r="J330">
        <v>2.2421126064234999E-2</v>
      </c>
      <c r="K330" s="1">
        <v>5.5511151231257802E-17</v>
      </c>
    </row>
    <row r="331" spans="1:11" hidden="1" x14ac:dyDescent="0.25">
      <c r="A331">
        <v>46</v>
      </c>
      <c r="B331" t="s">
        <v>254</v>
      </c>
      <c r="C331" t="s">
        <v>67</v>
      </c>
      <c r="D331">
        <v>1.63328221332</v>
      </c>
      <c r="E331">
        <v>0.66200212036553596</v>
      </c>
      <c r="F331">
        <v>0.66200212036553596</v>
      </c>
      <c r="G331">
        <v>0</v>
      </c>
      <c r="H331">
        <v>7.4490278228198495E-2</v>
      </c>
      <c r="I331">
        <v>0.194758771571336</v>
      </c>
      <c r="J331">
        <v>3.9378153469391601E-2</v>
      </c>
      <c r="K331">
        <v>6.5076932000010697E-4</v>
      </c>
    </row>
    <row r="332" spans="1:11" hidden="1" x14ac:dyDescent="0.25">
      <c r="A332">
        <v>47</v>
      </c>
      <c r="B332" t="s">
        <v>255</v>
      </c>
      <c r="C332" t="s">
        <v>67</v>
      </c>
      <c r="D332">
        <v>13.257902796090001</v>
      </c>
      <c r="E332">
        <v>3.3412077915196301</v>
      </c>
      <c r="F332">
        <v>3.3412077915196301</v>
      </c>
      <c r="G332">
        <v>0</v>
      </c>
      <c r="H332">
        <v>0.41840609056752998</v>
      </c>
      <c r="I332">
        <v>4.8441572218974098</v>
      </c>
      <c r="J332">
        <v>1.27340250449579</v>
      </c>
      <c r="K332">
        <v>3.95213960899998E-2</v>
      </c>
    </row>
    <row r="333" spans="1:11" hidden="1" x14ac:dyDescent="0.25">
      <c r="A333">
        <v>47</v>
      </c>
      <c r="B333" t="s">
        <v>256</v>
      </c>
      <c r="C333" t="s">
        <v>67</v>
      </c>
      <c r="D333">
        <v>1.0120977</v>
      </c>
      <c r="E333">
        <v>0.47348557745687597</v>
      </c>
      <c r="F333">
        <v>0.47348557745687597</v>
      </c>
      <c r="G333">
        <v>0</v>
      </c>
      <c r="H333">
        <v>4.4069591333794698E-2</v>
      </c>
      <c r="I333">
        <v>2.0177186275906301E-2</v>
      </c>
      <c r="J333">
        <v>8.7976747654622798E-4</v>
      </c>
      <c r="K333" s="1">
        <v>1.11022302462515E-16</v>
      </c>
    </row>
    <row r="334" spans="1:11" hidden="1" x14ac:dyDescent="0.25">
      <c r="A334">
        <v>49</v>
      </c>
      <c r="B334" t="s">
        <v>249</v>
      </c>
      <c r="C334" t="s">
        <v>68</v>
      </c>
      <c r="D334">
        <v>6343.0467472890996</v>
      </c>
      <c r="E334">
        <v>410.07129818974897</v>
      </c>
      <c r="F334">
        <v>673.47443635524996</v>
      </c>
      <c r="G334">
        <v>521.51329166891298</v>
      </c>
      <c r="H334">
        <v>1117.3835586396001</v>
      </c>
      <c r="I334">
        <v>2731.2116442955698</v>
      </c>
      <c r="J334">
        <v>889.30372824390702</v>
      </c>
      <c r="K334">
        <v>8.8789896099813401E-2</v>
      </c>
    </row>
    <row r="335" spans="1:11" hidden="1" x14ac:dyDescent="0.25">
      <c r="A335">
        <v>47</v>
      </c>
      <c r="B335" t="s">
        <v>251</v>
      </c>
      <c r="C335" t="s">
        <v>68</v>
      </c>
      <c r="D335">
        <v>5642.2956074148597</v>
      </c>
      <c r="E335">
        <v>261.85624228840697</v>
      </c>
      <c r="F335">
        <v>615.59137704640102</v>
      </c>
      <c r="G335">
        <v>423.58008655415301</v>
      </c>
      <c r="H335">
        <v>984.51001951405999</v>
      </c>
      <c r="I335">
        <v>2531.3348726241102</v>
      </c>
      <c r="J335">
        <v>825.35694056986301</v>
      </c>
      <c r="K335">
        <v>6.6068817870062496E-2</v>
      </c>
    </row>
    <row r="336" spans="1:11" hidden="1" x14ac:dyDescent="0.25">
      <c r="A336">
        <v>47</v>
      </c>
      <c r="B336" t="s">
        <v>252</v>
      </c>
      <c r="C336" t="s">
        <v>68</v>
      </c>
      <c r="D336">
        <v>209.303104111999</v>
      </c>
      <c r="E336">
        <v>23.0675036043123</v>
      </c>
      <c r="F336">
        <v>11.115896267687701</v>
      </c>
      <c r="G336">
        <v>17.3550417691125</v>
      </c>
      <c r="H336">
        <v>50.881718350119499</v>
      </c>
      <c r="I336">
        <v>76.930221300322103</v>
      </c>
      <c r="J336">
        <v>29.9527228204457</v>
      </c>
      <c r="K336" s="1">
        <v>9.4409614674606493E-16</v>
      </c>
    </row>
    <row r="337" spans="1:11" hidden="1" x14ac:dyDescent="0.25">
      <c r="A337">
        <v>21</v>
      </c>
      <c r="B337" t="s">
        <v>253</v>
      </c>
      <c r="C337" t="s">
        <v>68</v>
      </c>
      <c r="D337">
        <v>1.032766353E-2</v>
      </c>
      <c r="E337">
        <v>4.7908814401695799E-3</v>
      </c>
      <c r="F337">
        <v>1.2437665492191401E-3</v>
      </c>
      <c r="G337">
        <v>2.1086629044900699E-3</v>
      </c>
      <c r="H337">
        <v>1.09055211380741E-3</v>
      </c>
      <c r="I337">
        <v>9.2670407301710298E-4</v>
      </c>
      <c r="J337">
        <v>1.67096449296686E-4</v>
      </c>
      <c r="K337" s="1">
        <v>3.8487059540867199E-19</v>
      </c>
    </row>
    <row r="338" spans="1:11" hidden="1" x14ac:dyDescent="0.25">
      <c r="A338">
        <v>47</v>
      </c>
      <c r="B338" t="s">
        <v>254</v>
      </c>
      <c r="C338" t="s">
        <v>68</v>
      </c>
      <c r="D338">
        <v>70.763569120900002</v>
      </c>
      <c r="E338">
        <v>12.0459995504422</v>
      </c>
      <c r="F338">
        <v>6.5009074953374704</v>
      </c>
      <c r="G338">
        <v>16.274533903403299</v>
      </c>
      <c r="H338">
        <v>14.916470971200299</v>
      </c>
      <c r="I338">
        <v>17.195560788731498</v>
      </c>
      <c r="J338">
        <v>3.8074718338850699</v>
      </c>
      <c r="K338">
        <v>2.2624577899999099E-2</v>
      </c>
    </row>
    <row r="339" spans="1:11" hidden="1" x14ac:dyDescent="0.25">
      <c r="A339">
        <v>48</v>
      </c>
      <c r="B339" t="s">
        <v>255</v>
      </c>
      <c r="C339" t="s">
        <v>68</v>
      </c>
      <c r="D339">
        <v>359.36675310880003</v>
      </c>
      <c r="E339">
        <v>85.808111860750699</v>
      </c>
      <c r="F339">
        <v>33.064818043351899</v>
      </c>
      <c r="G339">
        <v>52.027747040924702</v>
      </c>
      <c r="H339">
        <v>59.978311390350797</v>
      </c>
      <c r="I339">
        <v>99.484556599121603</v>
      </c>
      <c r="J339">
        <v>29.003111645500098</v>
      </c>
      <c r="K339" s="1">
        <v>9.6528799990708804E-5</v>
      </c>
    </row>
    <row r="340" spans="1:11" hidden="1" x14ac:dyDescent="0.25">
      <c r="A340">
        <v>48</v>
      </c>
      <c r="B340" t="s">
        <v>256</v>
      </c>
      <c r="C340" t="s">
        <v>68</v>
      </c>
      <c r="D340">
        <v>61.308631928399997</v>
      </c>
      <c r="E340">
        <v>27.288687328949599</v>
      </c>
      <c r="F340">
        <v>7.1998282927172301</v>
      </c>
      <c r="G340">
        <v>12.273872809947701</v>
      </c>
      <c r="H340">
        <v>7.0958816416684698</v>
      </c>
      <c r="I340">
        <v>6.2666757919041398</v>
      </c>
      <c r="J340">
        <v>1.18368606321269</v>
      </c>
      <c r="K340" s="1">
        <v>2.2337546309175699E-15</v>
      </c>
    </row>
    <row r="341" spans="1:11" hidden="1" x14ac:dyDescent="0.25">
      <c r="A341">
        <v>50</v>
      </c>
      <c r="B341" t="s">
        <v>249</v>
      </c>
      <c r="C341" t="s">
        <v>69</v>
      </c>
      <c r="D341">
        <v>111041.58764944899</v>
      </c>
      <c r="E341">
        <v>3256.3241995204598</v>
      </c>
      <c r="F341">
        <v>14754.9954015557</v>
      </c>
      <c r="G341">
        <v>8665.0621249568903</v>
      </c>
      <c r="H341">
        <v>23729.731749301001</v>
      </c>
      <c r="I341">
        <v>51453.337517510801</v>
      </c>
      <c r="J341">
        <v>9102.5670541549698</v>
      </c>
      <c r="K341">
        <v>79.569602449310096</v>
      </c>
    </row>
    <row r="342" spans="1:11" hidden="1" x14ac:dyDescent="0.25">
      <c r="A342">
        <v>48</v>
      </c>
      <c r="B342" t="s">
        <v>251</v>
      </c>
      <c r="C342" t="s">
        <v>69</v>
      </c>
      <c r="D342">
        <v>99754.979456854999</v>
      </c>
      <c r="E342">
        <v>1858.1960448965599</v>
      </c>
      <c r="F342">
        <v>12711.034607813301</v>
      </c>
      <c r="G342">
        <v>6787.7350541780497</v>
      </c>
      <c r="H342">
        <v>21581.9388528528</v>
      </c>
      <c r="I342">
        <v>48078.211436004502</v>
      </c>
      <c r="J342">
        <v>8659.4693802547899</v>
      </c>
      <c r="K342">
        <v>78.394080854999999</v>
      </c>
    </row>
    <row r="343" spans="1:11" hidden="1" x14ac:dyDescent="0.25">
      <c r="A343">
        <v>48</v>
      </c>
      <c r="B343" t="s">
        <v>252</v>
      </c>
      <c r="C343" t="s">
        <v>69</v>
      </c>
      <c r="D343">
        <v>1636.58412119999</v>
      </c>
      <c r="E343">
        <v>282.06502944006098</v>
      </c>
      <c r="F343">
        <v>465.302734398984</v>
      </c>
      <c r="G343">
        <v>287.0843155824</v>
      </c>
      <c r="H343">
        <v>218.394992390498</v>
      </c>
      <c r="I343">
        <v>347.94653074218797</v>
      </c>
      <c r="J343">
        <v>35.790518645866001</v>
      </c>
      <c r="K343" s="1">
        <v>-2.9067026563467298E-14</v>
      </c>
    </row>
    <row r="344" spans="1:11" hidden="1" x14ac:dyDescent="0.25">
      <c r="A344">
        <v>22</v>
      </c>
      <c r="B344" t="s">
        <v>253</v>
      </c>
      <c r="C344" t="s">
        <v>69</v>
      </c>
      <c r="D344">
        <v>668.71491919000005</v>
      </c>
      <c r="E344">
        <v>38.949738185779999</v>
      </c>
      <c r="F344">
        <v>32.3272790342427</v>
      </c>
      <c r="G344">
        <v>371.795268456852</v>
      </c>
      <c r="H344">
        <v>40.436636717348101</v>
      </c>
      <c r="I344">
        <v>168.89773466688499</v>
      </c>
      <c r="J344">
        <v>16.3082621288913</v>
      </c>
      <c r="K344" s="1">
        <v>-5.6120743902737802E-14</v>
      </c>
    </row>
    <row r="345" spans="1:11" hidden="1" x14ac:dyDescent="0.25">
      <c r="A345">
        <v>48</v>
      </c>
      <c r="B345" t="s">
        <v>254</v>
      </c>
      <c r="C345" t="s">
        <v>69</v>
      </c>
      <c r="D345">
        <v>5373.3399863299901</v>
      </c>
      <c r="E345">
        <v>384.16162053788099</v>
      </c>
      <c r="F345">
        <v>902.92265532599401</v>
      </c>
      <c r="G345">
        <v>782.59927679022996</v>
      </c>
      <c r="H345">
        <v>1262.44449512608</v>
      </c>
      <c r="I345">
        <v>1803.30635565478</v>
      </c>
      <c r="J345">
        <v>237.90558289502701</v>
      </c>
      <c r="K345" s="1">
        <v>2.71761779746526E-14</v>
      </c>
    </row>
    <row r="346" spans="1:11" hidden="1" x14ac:dyDescent="0.25">
      <c r="A346">
        <v>49</v>
      </c>
      <c r="B346" t="s">
        <v>255</v>
      </c>
      <c r="C346" t="s">
        <v>69</v>
      </c>
      <c r="D346">
        <v>2827.0322276925099</v>
      </c>
      <c r="E346">
        <v>284.05386969658002</v>
      </c>
      <c r="F346">
        <v>528.92955952229204</v>
      </c>
      <c r="G346">
        <v>331.04083422369098</v>
      </c>
      <c r="H346">
        <v>561.16017225162898</v>
      </c>
      <c r="I346">
        <v>975.97701691054101</v>
      </c>
      <c r="J346">
        <v>144.69525812616601</v>
      </c>
      <c r="K346">
        <v>1.1755169616100001</v>
      </c>
    </row>
    <row r="347" spans="1:11" hidden="1" x14ac:dyDescent="0.25">
      <c r="A347">
        <v>49</v>
      </c>
      <c r="B347" t="s">
        <v>256</v>
      </c>
      <c r="C347" t="s">
        <v>69</v>
      </c>
      <c r="D347">
        <v>780.93010355523995</v>
      </c>
      <c r="E347">
        <v>408.89700288548698</v>
      </c>
      <c r="F347">
        <v>114.47622048875201</v>
      </c>
      <c r="G347">
        <v>104.80734560322</v>
      </c>
      <c r="H347">
        <v>65.3558642006752</v>
      </c>
      <c r="I347">
        <v>78.995226395632898</v>
      </c>
      <c r="J347">
        <v>8.39844398147169</v>
      </c>
      <c r="K347" s="1">
        <v>-1.2583277518920999E-14</v>
      </c>
    </row>
    <row r="348" spans="1:11" x14ac:dyDescent="0.25">
      <c r="A348">
        <v>1</v>
      </c>
      <c r="B348" t="s">
        <v>249</v>
      </c>
      <c r="C348" t="s">
        <v>8</v>
      </c>
      <c r="D348">
        <v>33371995.6004338</v>
      </c>
      <c r="E348">
        <v>3897162.43867512</v>
      </c>
      <c r="F348">
        <v>5200253.2890249304</v>
      </c>
      <c r="G348">
        <v>2285421.29313445</v>
      </c>
      <c r="H348">
        <v>7924881.8191250497</v>
      </c>
      <c r="I348">
        <v>6009273.39811855</v>
      </c>
      <c r="J348">
        <v>3316216.4886570899</v>
      </c>
      <c r="K348">
        <v>4738786.8736977698</v>
      </c>
    </row>
    <row r="349" spans="1:11" x14ac:dyDescent="0.25">
      <c r="A349">
        <v>0</v>
      </c>
      <c r="B349" t="s">
        <v>251</v>
      </c>
      <c r="C349" t="s">
        <v>8</v>
      </c>
      <c r="D349">
        <v>27681972.727686498</v>
      </c>
      <c r="E349">
        <v>2343064.0510292002</v>
      </c>
      <c r="F349">
        <v>3991390.8463156698</v>
      </c>
      <c r="G349">
        <v>1893323.85554806</v>
      </c>
      <c r="H349">
        <v>6225281.5070923204</v>
      </c>
      <c r="I349">
        <v>5331412.5400284501</v>
      </c>
      <c r="J349">
        <v>3173150.3747699098</v>
      </c>
      <c r="K349">
        <v>4724349.5529029397</v>
      </c>
    </row>
    <row r="350" spans="1:11" x14ac:dyDescent="0.25">
      <c r="A350">
        <v>0</v>
      </c>
      <c r="B350" t="s">
        <v>252</v>
      </c>
      <c r="C350" t="s">
        <v>8</v>
      </c>
      <c r="D350">
        <v>1747053.54462747</v>
      </c>
      <c r="E350">
        <v>888892.18694892095</v>
      </c>
      <c r="F350">
        <v>392559.017685397</v>
      </c>
      <c r="G350">
        <v>80749.538900684696</v>
      </c>
      <c r="H350">
        <v>269781.020048954</v>
      </c>
      <c r="I350">
        <v>94158.108249104494</v>
      </c>
      <c r="J350">
        <v>18134.553280527602</v>
      </c>
      <c r="K350">
        <v>2779.1195139073998</v>
      </c>
    </row>
    <row r="351" spans="1:11" x14ac:dyDescent="0.25">
      <c r="A351">
        <v>0</v>
      </c>
      <c r="B351" t="s">
        <v>253</v>
      </c>
      <c r="C351" t="s">
        <v>8</v>
      </c>
      <c r="D351">
        <v>199384.434101411</v>
      </c>
      <c r="E351">
        <v>102461.56548953</v>
      </c>
      <c r="F351">
        <v>34664.331192095997</v>
      </c>
      <c r="G351">
        <v>27572.207270248</v>
      </c>
      <c r="H351">
        <v>22092.009018563102</v>
      </c>
      <c r="I351">
        <v>11307.410906900501</v>
      </c>
      <c r="J351">
        <v>900.67712407407805</v>
      </c>
      <c r="K351">
        <v>386.23309999999901</v>
      </c>
    </row>
    <row r="352" spans="1:11" x14ac:dyDescent="0.25">
      <c r="A352">
        <v>0</v>
      </c>
      <c r="B352" t="s">
        <v>254</v>
      </c>
      <c r="C352" t="s">
        <v>8</v>
      </c>
      <c r="D352">
        <v>3525884.91303379</v>
      </c>
      <c r="E352">
        <v>485520.79659194098</v>
      </c>
      <c r="F352">
        <v>748080.71679608698</v>
      </c>
      <c r="G352">
        <v>259623.086375796</v>
      </c>
      <c r="H352">
        <v>1374065.95866439</v>
      </c>
      <c r="I352">
        <v>544367.31030674803</v>
      </c>
      <c r="J352">
        <v>114198.10043323399</v>
      </c>
      <c r="K352">
        <v>28.943865394008501</v>
      </c>
    </row>
    <row r="353" spans="1:11" x14ac:dyDescent="0.25">
      <c r="A353">
        <v>1</v>
      </c>
      <c r="B353" t="s">
        <v>255</v>
      </c>
      <c r="C353" t="s">
        <v>8</v>
      </c>
      <c r="D353">
        <v>150808.486619548</v>
      </c>
      <c r="E353">
        <v>49397.286645825501</v>
      </c>
      <c r="F353">
        <v>20926.516773478899</v>
      </c>
      <c r="G353">
        <v>16585.1312595413</v>
      </c>
      <c r="H353">
        <v>21145.339196601999</v>
      </c>
      <c r="I353">
        <v>22408.2301553783</v>
      </c>
      <c r="J353">
        <v>9102.9582391247004</v>
      </c>
      <c r="K353">
        <v>11243.024349595</v>
      </c>
    </row>
    <row r="354" spans="1:11" x14ac:dyDescent="0.25">
      <c r="A354">
        <v>0</v>
      </c>
      <c r="B354" t="s">
        <v>256</v>
      </c>
      <c r="C354" t="s">
        <v>8</v>
      </c>
      <c r="D354">
        <v>66891.385922370901</v>
      </c>
      <c r="E354">
        <v>27826.514740790699</v>
      </c>
      <c r="F354">
        <v>12631.7867765145</v>
      </c>
      <c r="G354">
        <v>7567.4678296911397</v>
      </c>
      <c r="H354">
        <v>12515.8765772481</v>
      </c>
      <c r="I354">
        <v>5619.8780151855099</v>
      </c>
      <c r="J354">
        <v>729.86198294959399</v>
      </c>
      <c r="K354" s="1">
        <v>-6.9480967474725506E-14</v>
      </c>
    </row>
    <row r="355" spans="1:11" hidden="1" x14ac:dyDescent="0.25">
      <c r="A355">
        <v>51</v>
      </c>
      <c r="B355" t="s">
        <v>249</v>
      </c>
      <c r="C355" t="s">
        <v>70</v>
      </c>
      <c r="D355">
        <v>826712.35592213902</v>
      </c>
      <c r="E355">
        <v>31888.195221380101</v>
      </c>
      <c r="F355">
        <v>120045.039084962</v>
      </c>
      <c r="G355">
        <v>84341.116988035807</v>
      </c>
      <c r="H355">
        <v>185202.739258113</v>
      </c>
      <c r="I355">
        <v>335030.04990628501</v>
      </c>
      <c r="J355">
        <v>69653.980821192294</v>
      </c>
      <c r="K355">
        <v>551.234642168498</v>
      </c>
    </row>
    <row r="356" spans="1:11" hidden="1" x14ac:dyDescent="0.25">
      <c r="A356">
        <v>49</v>
      </c>
      <c r="B356" t="s">
        <v>251</v>
      </c>
      <c r="C356" t="s">
        <v>70</v>
      </c>
      <c r="D356">
        <v>773380.49858217803</v>
      </c>
      <c r="E356">
        <v>20333.802118752501</v>
      </c>
      <c r="F356">
        <v>110658.729250975</v>
      </c>
      <c r="G356">
        <v>75045.841998073505</v>
      </c>
      <c r="H356">
        <v>177023.981969677</v>
      </c>
      <c r="I356">
        <v>322243.66971850098</v>
      </c>
      <c r="J356">
        <v>67527.771198399903</v>
      </c>
      <c r="K356">
        <v>546.70232780000003</v>
      </c>
    </row>
    <row r="357" spans="1:11" hidden="1" x14ac:dyDescent="0.25">
      <c r="A357">
        <v>49</v>
      </c>
      <c r="B357" t="s">
        <v>252</v>
      </c>
      <c r="C357" t="s">
        <v>70</v>
      </c>
      <c r="D357">
        <v>5123.1949245099904</v>
      </c>
      <c r="E357">
        <v>1744.42382310318</v>
      </c>
      <c r="F357">
        <v>945.38303815572795</v>
      </c>
      <c r="G357">
        <v>1058.36245205005</v>
      </c>
      <c r="H357">
        <v>487.84700595297699</v>
      </c>
      <c r="I357">
        <v>775.50536818102501</v>
      </c>
      <c r="J357">
        <v>111.67323706702599</v>
      </c>
      <c r="K357" s="1">
        <v>8.02732446486542E-15</v>
      </c>
    </row>
    <row r="358" spans="1:11" hidden="1" x14ac:dyDescent="0.25">
      <c r="A358">
        <v>23</v>
      </c>
      <c r="B358" t="s">
        <v>253</v>
      </c>
      <c r="C358" t="s">
        <v>70</v>
      </c>
      <c r="D358">
        <v>6213.2053835900097</v>
      </c>
      <c r="E358">
        <v>1587.72010030567</v>
      </c>
      <c r="F358">
        <v>808.017454867114</v>
      </c>
      <c r="G358">
        <v>820.77816898379604</v>
      </c>
      <c r="H358">
        <v>374.08449707933698</v>
      </c>
      <c r="I358">
        <v>2110.9086613029699</v>
      </c>
      <c r="J358">
        <v>511.69650105109901</v>
      </c>
      <c r="K358" s="1">
        <v>3.4964435860485001E-15</v>
      </c>
    </row>
    <row r="359" spans="1:11" hidden="1" x14ac:dyDescent="0.25">
      <c r="A359">
        <v>49</v>
      </c>
      <c r="B359" t="s">
        <v>254</v>
      </c>
      <c r="C359" t="s">
        <v>70</v>
      </c>
      <c r="D359">
        <v>7428.5903710339899</v>
      </c>
      <c r="E359">
        <v>991.47772894815705</v>
      </c>
      <c r="F359">
        <v>1318.0903995578899</v>
      </c>
      <c r="G359">
        <v>1551.3420795561699</v>
      </c>
      <c r="H359">
        <v>1493.3552464229001</v>
      </c>
      <c r="I359">
        <v>1819.7200608117</v>
      </c>
      <c r="J359">
        <v>254.60485573715701</v>
      </c>
      <c r="K359" s="1">
        <v>1.8616727083531301E-14</v>
      </c>
    </row>
    <row r="360" spans="1:11" hidden="1" x14ac:dyDescent="0.25">
      <c r="A360">
        <v>50</v>
      </c>
      <c r="B360" t="s">
        <v>255</v>
      </c>
      <c r="C360" t="s">
        <v>70</v>
      </c>
      <c r="D360">
        <v>26928.516151849301</v>
      </c>
      <c r="E360">
        <v>4223.9188917187403</v>
      </c>
      <c r="F360">
        <v>4872.2187877954002</v>
      </c>
      <c r="G360">
        <v>4360.7913704188804</v>
      </c>
      <c r="H360">
        <v>5048.8693275649002</v>
      </c>
      <c r="I360">
        <v>7263.2470606446996</v>
      </c>
      <c r="J360">
        <v>1154.9381055993299</v>
      </c>
      <c r="K360">
        <v>4.53260810740003</v>
      </c>
    </row>
    <row r="361" spans="1:11" hidden="1" x14ac:dyDescent="0.25">
      <c r="A361">
        <v>50</v>
      </c>
      <c r="B361" t="s">
        <v>256</v>
      </c>
      <c r="C361" t="s">
        <v>70</v>
      </c>
      <c r="D361">
        <v>7638.3686547031602</v>
      </c>
      <c r="E361">
        <v>3006.8473808866102</v>
      </c>
      <c r="F361">
        <v>1442.5953934299</v>
      </c>
      <c r="G361">
        <v>1504.0030923448601</v>
      </c>
      <c r="H361">
        <v>774.62073226402094</v>
      </c>
      <c r="I361">
        <v>817.00632402930398</v>
      </c>
      <c r="J361">
        <v>93.295731748478104</v>
      </c>
      <c r="K361" s="1">
        <v>1.0112502740570999E-14</v>
      </c>
    </row>
    <row r="362" spans="1:11" hidden="1" x14ac:dyDescent="0.25">
      <c r="A362">
        <v>52</v>
      </c>
      <c r="B362" t="s">
        <v>249</v>
      </c>
      <c r="C362" t="s">
        <v>71</v>
      </c>
      <c r="D362">
        <v>3088.1273856101898</v>
      </c>
      <c r="E362">
        <v>565.06163471290199</v>
      </c>
      <c r="F362">
        <v>175.98104110277399</v>
      </c>
      <c r="G362">
        <v>0</v>
      </c>
      <c r="H362">
        <v>281.82631078634802</v>
      </c>
      <c r="I362">
        <v>66.274993397974299</v>
      </c>
      <c r="J362">
        <v>0</v>
      </c>
      <c r="K362">
        <v>1998.9834056101899</v>
      </c>
    </row>
    <row r="363" spans="1:11" hidden="1" x14ac:dyDescent="0.25">
      <c r="A363">
        <v>50</v>
      </c>
      <c r="B363" t="s">
        <v>251</v>
      </c>
      <c r="C363" t="s">
        <v>71</v>
      </c>
      <c r="D363">
        <v>2260.86575825</v>
      </c>
      <c r="E363">
        <v>38.102929111071397</v>
      </c>
      <c r="F363">
        <v>57.756110471847599</v>
      </c>
      <c r="G363">
        <v>0</v>
      </c>
      <c r="H363">
        <v>110.434195897018</v>
      </c>
      <c r="I363">
        <v>57.334912520062197</v>
      </c>
      <c r="J363">
        <v>0</v>
      </c>
      <c r="K363">
        <v>1997.23761025</v>
      </c>
    </row>
    <row r="364" spans="1:11" hidden="1" x14ac:dyDescent="0.25">
      <c r="A364">
        <v>50</v>
      </c>
      <c r="B364" t="s">
        <v>252</v>
      </c>
      <c r="C364" t="s">
        <v>71</v>
      </c>
      <c r="D364">
        <v>652.66214299999899</v>
      </c>
      <c r="E364">
        <v>505.35976667624698</v>
      </c>
      <c r="F364">
        <v>95.953518635930195</v>
      </c>
      <c r="G364">
        <v>0</v>
      </c>
      <c r="H364">
        <v>48.679534973260601</v>
      </c>
      <c r="I364">
        <v>2.6693227145614</v>
      </c>
      <c r="J364">
        <v>0</v>
      </c>
      <c r="K364" s="1">
        <v>-1.7319479184152401E-14</v>
      </c>
    </row>
    <row r="365" spans="1:11" hidden="1" x14ac:dyDescent="0.25">
      <c r="A365">
        <v>50</v>
      </c>
      <c r="B365" t="s">
        <v>254</v>
      </c>
      <c r="C365" t="s">
        <v>71</v>
      </c>
      <c r="D365">
        <v>164.95932181000001</v>
      </c>
      <c r="E365">
        <v>16.514262018287599</v>
      </c>
      <c r="F365">
        <v>21.115422588101399</v>
      </c>
      <c r="G365">
        <v>0</v>
      </c>
      <c r="H365">
        <v>121.13908966806601</v>
      </c>
      <c r="I365">
        <v>6.1905475355446802</v>
      </c>
      <c r="J365">
        <v>0</v>
      </c>
      <c r="K365" s="1">
        <v>-5.5511151231257802E-17</v>
      </c>
    </row>
    <row r="366" spans="1:11" hidden="1" x14ac:dyDescent="0.25">
      <c r="A366">
        <v>51</v>
      </c>
      <c r="B366" t="s">
        <v>255</v>
      </c>
      <c r="C366" t="s">
        <v>71</v>
      </c>
      <c r="D366">
        <v>2.7674572050736899</v>
      </c>
      <c r="E366">
        <v>0.53437674312483296</v>
      </c>
      <c r="F366">
        <v>0.15875241415848501</v>
      </c>
      <c r="G366">
        <v>0</v>
      </c>
      <c r="H366">
        <v>0.31425208663091903</v>
      </c>
      <c r="I366">
        <v>1.4274438371761801E-2</v>
      </c>
      <c r="J366">
        <v>0</v>
      </c>
      <c r="K366">
        <v>1.74580152278769</v>
      </c>
    </row>
    <row r="367" spans="1:11" hidden="1" x14ac:dyDescent="0.25">
      <c r="A367">
        <v>51</v>
      </c>
      <c r="B367" t="s">
        <v>256</v>
      </c>
      <c r="C367" t="s">
        <v>71</v>
      </c>
      <c r="D367">
        <v>6.8727556099999996</v>
      </c>
      <c r="E367">
        <v>4.5502727825419598</v>
      </c>
      <c r="F367">
        <v>0.99725824485514003</v>
      </c>
      <c r="G367">
        <v>0</v>
      </c>
      <c r="H367">
        <v>1.2591542154075499</v>
      </c>
      <c r="I367">
        <v>6.6070367195341595E-2</v>
      </c>
      <c r="J367">
        <v>0</v>
      </c>
      <c r="K367" s="1">
        <v>3.7470027081098999E-16</v>
      </c>
    </row>
    <row r="368" spans="1:11" hidden="1" x14ac:dyDescent="0.25">
      <c r="A368">
        <v>53</v>
      </c>
      <c r="B368" t="s">
        <v>249</v>
      </c>
      <c r="C368" t="s">
        <v>72</v>
      </c>
      <c r="D368">
        <v>303.10664748945499</v>
      </c>
      <c r="E368">
        <v>73.592441608685405</v>
      </c>
      <c r="F368">
        <v>73.592441608685405</v>
      </c>
      <c r="G368">
        <v>12.1207783826676</v>
      </c>
      <c r="H368">
        <v>96.470819914808303</v>
      </c>
      <c r="I368">
        <v>28.5897487239261</v>
      </c>
      <c r="J368">
        <v>18.7398667612268</v>
      </c>
      <c r="K368">
        <v>5.5048945500621698E-4</v>
      </c>
    </row>
    <row r="369" spans="1:11" hidden="1" x14ac:dyDescent="0.25">
      <c r="A369">
        <v>51</v>
      </c>
      <c r="B369" t="s">
        <v>251</v>
      </c>
      <c r="C369" t="s">
        <v>72</v>
      </c>
      <c r="D369">
        <v>276.860724</v>
      </c>
      <c r="E369">
        <v>65.066582033262307</v>
      </c>
      <c r="F369">
        <v>65.066582033262307</v>
      </c>
      <c r="G369">
        <v>10.6711250873258</v>
      </c>
      <c r="H369">
        <v>91.061221396354995</v>
      </c>
      <c r="I369">
        <v>26.448989327251901</v>
      </c>
      <c r="J369">
        <v>18.546224122542402</v>
      </c>
      <c r="K369" s="1">
        <v>3.5527136788005001E-15</v>
      </c>
    </row>
    <row r="370" spans="1:11" hidden="1" x14ac:dyDescent="0.25">
      <c r="A370">
        <v>51</v>
      </c>
      <c r="B370" t="s">
        <v>252</v>
      </c>
      <c r="C370" t="s">
        <v>72</v>
      </c>
      <c r="D370">
        <v>17.041867700000001</v>
      </c>
      <c r="E370">
        <v>6.6443137724382799</v>
      </c>
      <c r="F370">
        <v>6.6443137724382799</v>
      </c>
      <c r="G370">
        <v>1.08225476921107</v>
      </c>
      <c r="H370">
        <v>1.5835910518899901</v>
      </c>
      <c r="I370">
        <v>0.99057899014045503</v>
      </c>
      <c r="J370">
        <v>9.68153438819018E-2</v>
      </c>
      <c r="K370" s="1">
        <v>2.3592239273284498E-16</v>
      </c>
    </row>
    <row r="371" spans="1:11" hidden="1" x14ac:dyDescent="0.25">
      <c r="A371">
        <v>51</v>
      </c>
      <c r="B371" t="s">
        <v>254</v>
      </c>
      <c r="C371" t="s">
        <v>72</v>
      </c>
      <c r="D371">
        <v>8.3977668563000005</v>
      </c>
      <c r="E371">
        <v>1.6454012259919499</v>
      </c>
      <c r="F371">
        <v>1.6454012259919499</v>
      </c>
      <c r="G371">
        <v>0.32839490979290797</v>
      </c>
      <c r="H371">
        <v>3.6244711691289599</v>
      </c>
      <c r="I371">
        <v>1.0731713721718801</v>
      </c>
      <c r="J371">
        <v>8.0737426922334002E-2</v>
      </c>
      <c r="K371">
        <v>1.8952629999964199E-4</v>
      </c>
    </row>
    <row r="372" spans="1:11" hidden="1" x14ac:dyDescent="0.25">
      <c r="A372">
        <v>52</v>
      </c>
      <c r="B372" t="s">
        <v>255</v>
      </c>
      <c r="C372" t="s">
        <v>72</v>
      </c>
      <c r="D372">
        <v>0.21595233595499999</v>
      </c>
      <c r="E372">
        <v>4.3289122723668201E-2</v>
      </c>
      <c r="F372">
        <v>4.3289122723668201E-2</v>
      </c>
      <c r="G372">
        <v>6.8462039078639597E-3</v>
      </c>
      <c r="H372">
        <v>8.0364136578761999E-2</v>
      </c>
      <c r="I372">
        <v>2.9659058410059402E-2</v>
      </c>
      <c r="J372">
        <v>1.2143728655978001E-2</v>
      </c>
      <c r="K372">
        <v>3.6096295499998902E-4</v>
      </c>
    </row>
    <row r="373" spans="1:11" hidden="1" x14ac:dyDescent="0.25">
      <c r="A373">
        <v>52</v>
      </c>
      <c r="B373" t="s">
        <v>256</v>
      </c>
      <c r="C373" t="s">
        <v>72</v>
      </c>
      <c r="D373">
        <v>0.59044759940000002</v>
      </c>
      <c r="E373">
        <v>0.192847844571192</v>
      </c>
      <c r="F373">
        <v>0.192847844571192</v>
      </c>
      <c r="G373">
        <v>3.2155763343774298E-2</v>
      </c>
      <c r="H373">
        <v>0.12122181627985899</v>
      </c>
      <c r="I373">
        <v>4.7361458581439198E-2</v>
      </c>
      <c r="J373">
        <v>4.012872052541E-3</v>
      </c>
      <c r="K373" s="1">
        <v>-9.5409791178724298E-18</v>
      </c>
    </row>
    <row r="374" spans="1:11" hidden="1" x14ac:dyDescent="0.25">
      <c r="A374">
        <v>54</v>
      </c>
      <c r="B374" t="s">
        <v>249</v>
      </c>
      <c r="C374" t="s">
        <v>73</v>
      </c>
      <c r="D374">
        <v>157869.02462284599</v>
      </c>
      <c r="E374">
        <v>1160.0828577577699</v>
      </c>
      <c r="F374">
        <v>14099.917115062701</v>
      </c>
      <c r="G374">
        <v>5971.8269588467201</v>
      </c>
      <c r="H374">
        <v>29136.627948227699</v>
      </c>
      <c r="I374">
        <v>61736.423551007203</v>
      </c>
      <c r="J374">
        <v>45750.833266567897</v>
      </c>
      <c r="K374">
        <v>13.3129253765055</v>
      </c>
    </row>
    <row r="375" spans="1:11" hidden="1" x14ac:dyDescent="0.25">
      <c r="A375">
        <v>52</v>
      </c>
      <c r="B375" t="s">
        <v>251</v>
      </c>
      <c r="C375" t="s">
        <v>73</v>
      </c>
      <c r="D375">
        <v>153863.62704172599</v>
      </c>
      <c r="E375">
        <v>584.01164340826597</v>
      </c>
      <c r="F375">
        <v>13267.567329137701</v>
      </c>
      <c r="G375">
        <v>5483.9862052669596</v>
      </c>
      <c r="H375">
        <v>28500.006444738701</v>
      </c>
      <c r="I375">
        <v>60754.8571729451</v>
      </c>
      <c r="J375">
        <v>45265.1213013632</v>
      </c>
      <c r="K375">
        <v>8.0769448670000692</v>
      </c>
    </row>
    <row r="376" spans="1:11" hidden="1" x14ac:dyDescent="0.25">
      <c r="A376">
        <v>52</v>
      </c>
      <c r="B376" t="s">
        <v>252</v>
      </c>
      <c r="C376" t="s">
        <v>73</v>
      </c>
      <c r="D376">
        <v>354.80219147199898</v>
      </c>
      <c r="E376">
        <v>71.164891192944097</v>
      </c>
      <c r="F376">
        <v>164.473959925005</v>
      </c>
      <c r="G376">
        <v>57.609542134848603</v>
      </c>
      <c r="H376">
        <v>24.0463237267785</v>
      </c>
      <c r="I376">
        <v>27.156973935288299</v>
      </c>
      <c r="J376">
        <v>10.3505005571352</v>
      </c>
      <c r="K376" s="1">
        <v>1.1896367680015699E-14</v>
      </c>
    </row>
    <row r="377" spans="1:11" hidden="1" x14ac:dyDescent="0.25">
      <c r="A377">
        <v>24</v>
      </c>
      <c r="B377" t="s">
        <v>253</v>
      </c>
      <c r="C377" t="s">
        <v>73</v>
      </c>
      <c r="D377">
        <v>0.93837724170000003</v>
      </c>
      <c r="E377">
        <v>0.36742351382395699</v>
      </c>
      <c r="F377">
        <v>0.22400650681225301</v>
      </c>
      <c r="G377">
        <v>0.13306277918093701</v>
      </c>
      <c r="H377">
        <v>8.2847717578052898E-2</v>
      </c>
      <c r="I377">
        <v>9.8419103446507894E-2</v>
      </c>
      <c r="J377">
        <v>3.2617620858289897E-2</v>
      </c>
      <c r="K377" s="1">
        <v>-3.1799734422294501E-18</v>
      </c>
    </row>
    <row r="378" spans="1:11" hidden="1" x14ac:dyDescent="0.25">
      <c r="A378">
        <v>52</v>
      </c>
      <c r="B378" t="s">
        <v>254</v>
      </c>
      <c r="C378" t="s">
        <v>73</v>
      </c>
      <c r="D378">
        <v>1607.5652103346499</v>
      </c>
      <c r="E378">
        <v>73.059310041729603</v>
      </c>
      <c r="F378">
        <v>254.51944387088801</v>
      </c>
      <c r="G378">
        <v>201.23635949884101</v>
      </c>
      <c r="H378">
        <v>339.275065258506</v>
      </c>
      <c r="I378">
        <v>493.18282546575301</v>
      </c>
      <c r="J378">
        <v>243.70221628428001</v>
      </c>
      <c r="K378">
        <v>2.5899899146602001</v>
      </c>
    </row>
    <row r="379" spans="1:11" hidden="1" x14ac:dyDescent="0.25">
      <c r="A379">
        <v>53</v>
      </c>
      <c r="B379" t="s">
        <v>255</v>
      </c>
      <c r="C379" t="s">
        <v>73</v>
      </c>
      <c r="D379">
        <v>1311.26264485299</v>
      </c>
      <c r="E379">
        <v>146.79472670936099</v>
      </c>
      <c r="F379">
        <v>238.93922154689201</v>
      </c>
      <c r="G379">
        <v>125.64297621395799</v>
      </c>
      <c r="H379">
        <v>208.113160919216</v>
      </c>
      <c r="I379">
        <v>383.50639019632803</v>
      </c>
      <c r="J379">
        <v>205.620173122643</v>
      </c>
      <c r="K379">
        <v>2.64599614459999</v>
      </c>
    </row>
    <row r="380" spans="1:11" hidden="1" x14ac:dyDescent="0.25">
      <c r="A380">
        <v>53</v>
      </c>
      <c r="B380" t="s">
        <v>256</v>
      </c>
      <c r="C380" t="s">
        <v>73</v>
      </c>
      <c r="D380">
        <v>730.82878172037897</v>
      </c>
      <c r="E380">
        <v>284.68480243812701</v>
      </c>
      <c r="F380">
        <v>174.19268527686199</v>
      </c>
      <c r="G380">
        <v>103.220381246749</v>
      </c>
      <c r="H380">
        <v>65.104595004672404</v>
      </c>
      <c r="I380">
        <v>77.620540113081802</v>
      </c>
      <c r="J380">
        <v>26.005777640886599</v>
      </c>
      <c r="K380" s="1">
        <v>9.9749047793883894E-15</v>
      </c>
    </row>
    <row r="381" spans="1:11" hidden="1" x14ac:dyDescent="0.25">
      <c r="A381">
        <v>55</v>
      </c>
      <c r="B381" t="s">
        <v>249</v>
      </c>
      <c r="C381" t="s">
        <v>74</v>
      </c>
      <c r="D381">
        <v>85700.525605450006</v>
      </c>
      <c r="E381">
        <v>8956.2691488415803</v>
      </c>
      <c r="F381">
        <v>17304.549930932899</v>
      </c>
      <c r="G381">
        <v>7377.7327912805604</v>
      </c>
      <c r="H381">
        <v>22383.013145634999</v>
      </c>
      <c r="I381">
        <v>19391.667508876599</v>
      </c>
      <c r="J381">
        <v>4354.2998544331904</v>
      </c>
      <c r="K381">
        <v>5932.99322545</v>
      </c>
    </row>
    <row r="382" spans="1:11" hidden="1" x14ac:dyDescent="0.25">
      <c r="A382">
        <v>53</v>
      </c>
      <c r="B382" t="s">
        <v>251</v>
      </c>
      <c r="C382" t="s">
        <v>74</v>
      </c>
      <c r="D382">
        <v>79126.801176449997</v>
      </c>
      <c r="E382">
        <v>6253.8114438667699</v>
      </c>
      <c r="F382">
        <v>16102.6422332936</v>
      </c>
      <c r="G382">
        <v>6588.4849509116102</v>
      </c>
      <c r="H382">
        <v>21291.5926316896</v>
      </c>
      <c r="I382">
        <v>18668.5788052104</v>
      </c>
      <c r="J382">
        <v>4291.7535080278003</v>
      </c>
      <c r="K382">
        <v>5929.9376034500001</v>
      </c>
    </row>
    <row r="383" spans="1:11" hidden="1" x14ac:dyDescent="0.25">
      <c r="A383">
        <v>53</v>
      </c>
      <c r="B383" t="s">
        <v>252</v>
      </c>
      <c r="C383" t="s">
        <v>74</v>
      </c>
      <c r="D383">
        <v>3308.07553709999</v>
      </c>
      <c r="E383">
        <v>1999.42726994601</v>
      </c>
      <c r="F383">
        <v>497.02859668617299</v>
      </c>
      <c r="G383">
        <v>288.18161989742498</v>
      </c>
      <c r="H383">
        <v>236.618423972047</v>
      </c>
      <c r="I383">
        <v>267.94452600143001</v>
      </c>
      <c r="J383">
        <v>18.1789025969038</v>
      </c>
      <c r="K383">
        <v>0.69619800000004795</v>
      </c>
    </row>
    <row r="384" spans="1:11" hidden="1" x14ac:dyDescent="0.25">
      <c r="A384">
        <v>25</v>
      </c>
      <c r="B384" t="s">
        <v>253</v>
      </c>
      <c r="C384" t="s">
        <v>74</v>
      </c>
      <c r="D384">
        <v>0.30336998109000002</v>
      </c>
      <c r="E384">
        <v>0.19135483643284101</v>
      </c>
      <c r="F384">
        <v>4.9122693522779003E-2</v>
      </c>
      <c r="G384">
        <v>2.51122390321778E-2</v>
      </c>
      <c r="H384">
        <v>2.3468714228403201E-2</v>
      </c>
      <c r="I384">
        <v>1.3172119560721E-2</v>
      </c>
      <c r="J384">
        <v>1.1393783130777099E-3</v>
      </c>
      <c r="K384" s="1">
        <v>-6.7656756661937203E-20</v>
      </c>
    </row>
    <row r="385" spans="1:11" hidden="1" x14ac:dyDescent="0.25">
      <c r="A385">
        <v>53</v>
      </c>
      <c r="B385" t="s">
        <v>254</v>
      </c>
      <c r="C385" t="s">
        <v>74</v>
      </c>
      <c r="D385">
        <v>2817.87899032</v>
      </c>
      <c r="E385">
        <v>489.809604986735</v>
      </c>
      <c r="F385">
        <v>629.07820313107504</v>
      </c>
      <c r="G385">
        <v>460.44905191298199</v>
      </c>
      <c r="H385">
        <v>789.78536096072003</v>
      </c>
      <c r="I385">
        <v>409.418064357128</v>
      </c>
      <c r="J385">
        <v>39.338704971357103</v>
      </c>
      <c r="K385" s="1">
        <v>7.9658502016854903E-15</v>
      </c>
    </row>
    <row r="386" spans="1:11" hidden="1" x14ac:dyDescent="0.25">
      <c r="A386">
        <v>54</v>
      </c>
      <c r="B386" t="s">
        <v>255</v>
      </c>
      <c r="C386" t="s">
        <v>74</v>
      </c>
      <c r="D386">
        <v>368.27164865999998</v>
      </c>
      <c r="E386">
        <v>169.016199977702</v>
      </c>
      <c r="F386">
        <v>62.435169790037897</v>
      </c>
      <c r="G386">
        <v>33.9465201228764</v>
      </c>
      <c r="H386">
        <v>55.259444848035599</v>
      </c>
      <c r="I386">
        <v>40.686328036722301</v>
      </c>
      <c r="J386">
        <v>4.5671750946253598</v>
      </c>
      <c r="K386">
        <v>2.3608107899999902</v>
      </c>
    </row>
    <row r="387" spans="1:11" hidden="1" x14ac:dyDescent="0.25">
      <c r="A387">
        <v>54</v>
      </c>
      <c r="B387" t="s">
        <v>256</v>
      </c>
      <c r="C387" t="s">
        <v>74</v>
      </c>
      <c r="D387">
        <v>79.188093338499897</v>
      </c>
      <c r="E387">
        <v>44.013472758869497</v>
      </c>
      <c r="F387">
        <v>13.314959001193801</v>
      </c>
      <c r="G387">
        <v>6.6459540401500297</v>
      </c>
      <c r="H387">
        <v>9.7277724543956605</v>
      </c>
      <c r="I387">
        <v>5.0229652946348402</v>
      </c>
      <c r="J387">
        <v>0.46296978925608101</v>
      </c>
      <c r="K387" s="1">
        <v>-7.0086894187609798E-16</v>
      </c>
    </row>
    <row r="388" spans="1:11" hidden="1" x14ac:dyDescent="0.25">
      <c r="A388">
        <v>56</v>
      </c>
      <c r="B388" t="s">
        <v>249</v>
      </c>
      <c r="C388" t="s">
        <v>75</v>
      </c>
      <c r="D388">
        <v>73388.475476908498</v>
      </c>
      <c r="E388">
        <v>2458.4175669876799</v>
      </c>
      <c r="F388">
        <v>8804.8079969820592</v>
      </c>
      <c r="G388">
        <v>1833.79366933457</v>
      </c>
      <c r="H388">
        <v>8884.6889825093494</v>
      </c>
      <c r="I388">
        <v>9785.4007027589996</v>
      </c>
      <c r="J388">
        <v>5739.312431288</v>
      </c>
      <c r="K388">
        <v>35882.054127048003</v>
      </c>
    </row>
    <row r="389" spans="1:11" hidden="1" x14ac:dyDescent="0.25">
      <c r="A389">
        <v>54</v>
      </c>
      <c r="B389" t="s">
        <v>251</v>
      </c>
      <c r="C389" t="s">
        <v>75</v>
      </c>
      <c r="D389">
        <v>70529.107409845994</v>
      </c>
      <c r="E389">
        <v>1641.32681996151</v>
      </c>
      <c r="F389">
        <v>8143.3540760109099</v>
      </c>
      <c r="G389">
        <v>1661.6689373750801</v>
      </c>
      <c r="H389">
        <v>8449.4383405477092</v>
      </c>
      <c r="I389">
        <v>9486.9233684667197</v>
      </c>
      <c r="J389">
        <v>5659.1475791510702</v>
      </c>
      <c r="K389">
        <v>35487.248288332899</v>
      </c>
    </row>
    <row r="390" spans="1:11" hidden="1" x14ac:dyDescent="0.25">
      <c r="A390">
        <v>54</v>
      </c>
      <c r="B390" t="s">
        <v>252</v>
      </c>
      <c r="C390" t="s">
        <v>75</v>
      </c>
      <c r="D390">
        <v>369.421690003999</v>
      </c>
      <c r="E390">
        <v>190.47928028984401</v>
      </c>
      <c r="F390">
        <v>90.437482117361995</v>
      </c>
      <c r="G390">
        <v>22.0283294044104</v>
      </c>
      <c r="H390">
        <v>46.852422637117598</v>
      </c>
      <c r="I390">
        <v>16.709222433325099</v>
      </c>
      <c r="J390">
        <v>2.67635312194064</v>
      </c>
      <c r="K390">
        <v>0.23859999999998699</v>
      </c>
    </row>
    <row r="391" spans="1:11" hidden="1" x14ac:dyDescent="0.25">
      <c r="A391">
        <v>26</v>
      </c>
      <c r="B391" t="s">
        <v>253</v>
      </c>
      <c r="C391" t="s">
        <v>75</v>
      </c>
      <c r="D391">
        <v>153.04707521700001</v>
      </c>
      <c r="E391">
        <v>73.140153935671904</v>
      </c>
      <c r="F391">
        <v>45.691817934328</v>
      </c>
      <c r="G391">
        <v>10.317008432988199</v>
      </c>
      <c r="H391">
        <v>15.800926073611199</v>
      </c>
      <c r="I391">
        <v>7.3568542090803097</v>
      </c>
      <c r="J391">
        <v>0.74031463132027198</v>
      </c>
      <c r="K391" s="1">
        <v>5.7590108896998703E-16</v>
      </c>
    </row>
    <row r="392" spans="1:11" hidden="1" x14ac:dyDescent="0.25">
      <c r="A392">
        <v>54</v>
      </c>
      <c r="B392" t="s">
        <v>254</v>
      </c>
      <c r="C392" t="s">
        <v>75</v>
      </c>
      <c r="D392">
        <v>290.45900084447999</v>
      </c>
      <c r="E392">
        <v>122.466419440069</v>
      </c>
      <c r="F392">
        <v>86.327485065943307</v>
      </c>
      <c r="G392">
        <v>23.110480105820798</v>
      </c>
      <c r="H392">
        <v>36.470436033425997</v>
      </c>
      <c r="I392">
        <v>19.942204033694999</v>
      </c>
      <c r="J392">
        <v>2.1419761655254099</v>
      </c>
      <c r="K392" s="1">
        <v>3.2981430087009001E-16</v>
      </c>
    </row>
    <row r="393" spans="1:11" hidden="1" x14ac:dyDescent="0.25">
      <c r="A393">
        <v>55</v>
      </c>
      <c r="B393" t="s">
        <v>255</v>
      </c>
      <c r="C393" t="s">
        <v>75</v>
      </c>
      <c r="D393">
        <v>1769.0379556331</v>
      </c>
      <c r="E393">
        <v>323.72950755907698</v>
      </c>
      <c r="F393">
        <v>358.38657724463201</v>
      </c>
      <c r="G393">
        <v>95.593655480486802</v>
      </c>
      <c r="H393">
        <v>291.09292057768198</v>
      </c>
      <c r="I393">
        <v>233.326721678246</v>
      </c>
      <c r="J393">
        <v>72.3392198868751</v>
      </c>
      <c r="K393">
        <v>394.56935320609898</v>
      </c>
    </row>
    <row r="394" spans="1:11" hidden="1" x14ac:dyDescent="0.25">
      <c r="A394">
        <v>55</v>
      </c>
      <c r="B394" t="s">
        <v>256</v>
      </c>
      <c r="C394" t="s">
        <v>75</v>
      </c>
      <c r="D394">
        <v>277.40482968880002</v>
      </c>
      <c r="E394">
        <v>107.275661650065</v>
      </c>
      <c r="F394">
        <v>80.609161815618194</v>
      </c>
      <c r="G394">
        <v>21.075128533921902</v>
      </c>
      <c r="H394">
        <v>45.035308301715503</v>
      </c>
      <c r="I394">
        <v>21.140869644979499</v>
      </c>
      <c r="J394">
        <v>2.26869974249888</v>
      </c>
      <c r="K394" s="1">
        <v>3.8838832323861899E-16</v>
      </c>
    </row>
    <row r="395" spans="1:11" hidden="1" x14ac:dyDescent="0.25">
      <c r="A395">
        <v>57</v>
      </c>
      <c r="B395" t="s">
        <v>249</v>
      </c>
      <c r="C395" t="s">
        <v>76</v>
      </c>
      <c r="D395">
        <v>126882.05959759001</v>
      </c>
      <c r="E395">
        <v>7519.1315381722698</v>
      </c>
      <c r="F395">
        <v>16963.194194361</v>
      </c>
      <c r="G395">
        <v>1005.14868010387</v>
      </c>
      <c r="H395">
        <v>29620.8112170198</v>
      </c>
      <c r="I395">
        <v>20356.610491388601</v>
      </c>
      <c r="J395">
        <v>26309.307824441301</v>
      </c>
      <c r="K395">
        <v>25107.855652103201</v>
      </c>
    </row>
    <row r="396" spans="1:11" hidden="1" x14ac:dyDescent="0.25">
      <c r="A396">
        <v>55</v>
      </c>
      <c r="B396" t="s">
        <v>251</v>
      </c>
      <c r="C396" t="s">
        <v>76</v>
      </c>
      <c r="D396">
        <v>122340.384984656</v>
      </c>
      <c r="E396">
        <v>5546.4330764103597</v>
      </c>
      <c r="F396">
        <v>15951.6961474829</v>
      </c>
      <c r="G396">
        <v>877.71320818699098</v>
      </c>
      <c r="H396">
        <v>28667.4165829044</v>
      </c>
      <c r="I396">
        <v>20052.530300103099</v>
      </c>
      <c r="J396">
        <v>26157.8255495921</v>
      </c>
      <c r="K396">
        <v>25086.7701199769</v>
      </c>
    </row>
    <row r="397" spans="1:11" hidden="1" x14ac:dyDescent="0.25">
      <c r="A397">
        <v>55</v>
      </c>
      <c r="B397" t="s">
        <v>252</v>
      </c>
      <c r="C397" t="s">
        <v>76</v>
      </c>
      <c r="D397">
        <v>2572.1564135264998</v>
      </c>
      <c r="E397">
        <v>1454.90136228755</v>
      </c>
      <c r="F397">
        <v>609.35570350914202</v>
      </c>
      <c r="G397">
        <v>78.177267721501494</v>
      </c>
      <c r="H397">
        <v>317.2361695605</v>
      </c>
      <c r="I397">
        <v>89.4215023101779</v>
      </c>
      <c r="J397">
        <v>15.855178947622299</v>
      </c>
      <c r="K397">
        <v>7.2092291899999896</v>
      </c>
    </row>
    <row r="398" spans="1:11" hidden="1" x14ac:dyDescent="0.25">
      <c r="A398">
        <v>27</v>
      </c>
      <c r="B398" t="s">
        <v>253</v>
      </c>
      <c r="C398" t="s">
        <v>76</v>
      </c>
      <c r="D398">
        <v>10.8800010605</v>
      </c>
      <c r="E398">
        <v>6.2813169228353303</v>
      </c>
      <c r="F398">
        <v>2.5536422985091698</v>
      </c>
      <c r="G398">
        <v>0.23824043611114301</v>
      </c>
      <c r="H398">
        <v>1.40322379641283</v>
      </c>
      <c r="I398">
        <v>0.34716313738229798</v>
      </c>
      <c r="J398">
        <v>5.6414469249203097E-2</v>
      </c>
      <c r="K398" s="1">
        <v>-4.1785829353949101E-17</v>
      </c>
    </row>
    <row r="399" spans="1:11" hidden="1" x14ac:dyDescent="0.25">
      <c r="A399">
        <v>55</v>
      </c>
      <c r="B399" t="s">
        <v>254</v>
      </c>
      <c r="C399" t="s">
        <v>76</v>
      </c>
      <c r="D399">
        <v>1368.4008172230001</v>
      </c>
      <c r="E399">
        <v>260.26491063235</v>
      </c>
      <c r="F399">
        <v>289.70877090147798</v>
      </c>
      <c r="G399">
        <v>35.642740295760298</v>
      </c>
      <c r="H399">
        <v>522.54416975518905</v>
      </c>
      <c r="I399">
        <v>160.139295419619</v>
      </c>
      <c r="J399">
        <v>100.10093021860099</v>
      </c>
      <c r="K399" s="1">
        <v>2.0749461177027501E-15</v>
      </c>
    </row>
    <row r="400" spans="1:11" hidden="1" x14ac:dyDescent="0.25">
      <c r="A400">
        <v>56</v>
      </c>
      <c r="B400" t="s">
        <v>255</v>
      </c>
      <c r="C400" t="s">
        <v>76</v>
      </c>
      <c r="D400">
        <v>448.669130980744</v>
      </c>
      <c r="E400">
        <v>183.534404222029</v>
      </c>
      <c r="F400">
        <v>77.582833613077796</v>
      </c>
      <c r="G400">
        <v>10.445027237141</v>
      </c>
      <c r="H400">
        <v>84.364062209563798</v>
      </c>
      <c r="I400">
        <v>46.598752861391297</v>
      </c>
      <c r="J400">
        <v>32.267100848796296</v>
      </c>
      <c r="K400">
        <v>13.8769499887447</v>
      </c>
    </row>
    <row r="401" spans="1:11" hidden="1" x14ac:dyDescent="0.25">
      <c r="A401">
        <v>56</v>
      </c>
      <c r="B401" t="s">
        <v>256</v>
      </c>
      <c r="C401" t="s">
        <v>76</v>
      </c>
      <c r="D401">
        <v>141.54783053150999</v>
      </c>
      <c r="E401">
        <v>67.714640239557895</v>
      </c>
      <c r="F401">
        <v>32.2945349547755</v>
      </c>
      <c r="G401">
        <v>2.9317802803338902</v>
      </c>
      <c r="H401">
        <v>27.837014768285101</v>
      </c>
      <c r="I401">
        <v>7.56743261101572</v>
      </c>
      <c r="J401">
        <v>3.20242767754165</v>
      </c>
      <c r="K401" s="1">
        <v>1.6351412004998999E-15</v>
      </c>
    </row>
    <row r="402" spans="1:11" hidden="1" x14ac:dyDescent="0.25">
      <c r="A402">
        <v>58</v>
      </c>
      <c r="B402" t="s">
        <v>249</v>
      </c>
      <c r="C402" t="s">
        <v>77</v>
      </c>
      <c r="D402">
        <v>298047.10236102599</v>
      </c>
      <c r="E402">
        <v>107932.001078734</v>
      </c>
      <c r="F402">
        <v>65138.1529581742</v>
      </c>
      <c r="G402">
        <v>28381.497401201399</v>
      </c>
      <c r="H402">
        <v>21713.1076219241</v>
      </c>
      <c r="I402">
        <v>19441.706598367298</v>
      </c>
      <c r="J402">
        <v>5470.98470859388</v>
      </c>
      <c r="K402">
        <v>49969.651994030697</v>
      </c>
    </row>
    <row r="403" spans="1:11" hidden="1" x14ac:dyDescent="0.25">
      <c r="A403">
        <v>56</v>
      </c>
      <c r="B403" t="s">
        <v>251</v>
      </c>
      <c r="C403" t="s">
        <v>77</v>
      </c>
      <c r="D403">
        <v>272085.320675558</v>
      </c>
      <c r="E403">
        <v>94989.740176208506</v>
      </c>
      <c r="F403">
        <v>59319.740542731</v>
      </c>
      <c r="G403">
        <v>25390.074672605399</v>
      </c>
      <c r="H403">
        <v>19921.986704443902</v>
      </c>
      <c r="I403">
        <v>18354.445397477801</v>
      </c>
      <c r="J403">
        <v>5257.3908957321401</v>
      </c>
      <c r="K403">
        <v>48851.942286358899</v>
      </c>
    </row>
    <row r="404" spans="1:11" hidden="1" x14ac:dyDescent="0.25">
      <c r="A404">
        <v>56</v>
      </c>
      <c r="B404" t="s">
        <v>252</v>
      </c>
      <c r="C404" t="s">
        <v>77</v>
      </c>
      <c r="D404">
        <v>2774.44657847999</v>
      </c>
      <c r="E404">
        <v>2013.43336502395</v>
      </c>
      <c r="F404">
        <v>398.83456308764102</v>
      </c>
      <c r="G404">
        <v>269.74517906031599</v>
      </c>
      <c r="H404">
        <v>54.036699745997403</v>
      </c>
      <c r="I404">
        <v>27.665100783782002</v>
      </c>
      <c r="J404">
        <v>1.81617447830717</v>
      </c>
      <c r="K404">
        <v>8.9154962999999796</v>
      </c>
    </row>
    <row r="405" spans="1:11" hidden="1" x14ac:dyDescent="0.25">
      <c r="A405">
        <v>28</v>
      </c>
      <c r="B405" t="s">
        <v>253</v>
      </c>
      <c r="C405" t="s">
        <v>77</v>
      </c>
      <c r="D405">
        <v>8672.3646275799892</v>
      </c>
      <c r="E405">
        <v>5767.5058426125597</v>
      </c>
      <c r="F405">
        <v>1667.9885791224001</v>
      </c>
      <c r="G405">
        <v>609.31046212236595</v>
      </c>
      <c r="H405">
        <v>335.386738543447</v>
      </c>
      <c r="I405">
        <v>166.39960234756501</v>
      </c>
      <c r="J405">
        <v>9.7745028316494302</v>
      </c>
      <c r="K405">
        <v>115.998899999999</v>
      </c>
    </row>
    <row r="406" spans="1:11" hidden="1" x14ac:dyDescent="0.25">
      <c r="A406">
        <v>56</v>
      </c>
      <c r="B406" t="s">
        <v>254</v>
      </c>
      <c r="C406" t="s">
        <v>77</v>
      </c>
      <c r="D406">
        <v>10574.469299651901</v>
      </c>
      <c r="E406">
        <v>3616.0912640410802</v>
      </c>
      <c r="F406">
        <v>3234.3562506573599</v>
      </c>
      <c r="G406">
        <v>1864.6809516401599</v>
      </c>
      <c r="H406">
        <v>1156.35901274154</v>
      </c>
      <c r="I406">
        <v>642.940855843804</v>
      </c>
      <c r="J406">
        <v>60.040964728036101</v>
      </c>
      <c r="K406" s="1">
        <v>8.0178919059647992E-15</v>
      </c>
    </row>
    <row r="407" spans="1:11" hidden="1" x14ac:dyDescent="0.25">
      <c r="A407">
        <v>57</v>
      </c>
      <c r="B407" t="s">
        <v>255</v>
      </c>
      <c r="C407" t="s">
        <v>77</v>
      </c>
      <c r="D407">
        <v>3379.0718496663899</v>
      </c>
      <c r="E407">
        <v>1248.6536582047499</v>
      </c>
      <c r="F407">
        <v>384.61883815375501</v>
      </c>
      <c r="G407">
        <v>194.83308257230399</v>
      </c>
      <c r="H407">
        <v>193.97362210359699</v>
      </c>
      <c r="I407">
        <v>224.801594288573</v>
      </c>
      <c r="J407">
        <v>139.39652929431799</v>
      </c>
      <c r="K407">
        <v>992.7945250491</v>
      </c>
    </row>
    <row r="408" spans="1:11" hidden="1" x14ac:dyDescent="0.25">
      <c r="A408">
        <v>57</v>
      </c>
      <c r="B408" t="s">
        <v>256</v>
      </c>
      <c r="C408" t="s">
        <v>77</v>
      </c>
      <c r="D408">
        <v>561.39154083840003</v>
      </c>
      <c r="E408">
        <v>296.52613856447698</v>
      </c>
      <c r="F408">
        <v>132.61826631378599</v>
      </c>
      <c r="G408">
        <v>52.863277265811597</v>
      </c>
      <c r="H408">
        <v>51.362320972104101</v>
      </c>
      <c r="I408">
        <v>25.4533243133661</v>
      </c>
      <c r="J408">
        <v>2.5682134088539899</v>
      </c>
      <c r="K408" s="1">
        <v>-2.1212144454135702E-15</v>
      </c>
    </row>
    <row r="409" spans="1:11" hidden="1" x14ac:dyDescent="0.25">
      <c r="A409">
        <v>59</v>
      </c>
      <c r="B409" t="s">
        <v>249</v>
      </c>
      <c r="C409" t="s">
        <v>78</v>
      </c>
      <c r="D409">
        <v>21353.336246785999</v>
      </c>
      <c r="E409">
        <v>2956.8241810260402</v>
      </c>
      <c r="F409">
        <v>2049.0074630327399</v>
      </c>
      <c r="G409">
        <v>0</v>
      </c>
      <c r="H409">
        <v>4093.7541140081198</v>
      </c>
      <c r="I409">
        <v>131.35354348271301</v>
      </c>
      <c r="J409">
        <v>12.0624344503646</v>
      </c>
      <c r="K409">
        <v>12110.334510786</v>
      </c>
    </row>
    <row r="410" spans="1:11" hidden="1" x14ac:dyDescent="0.25">
      <c r="A410">
        <v>57</v>
      </c>
      <c r="B410" t="s">
        <v>251</v>
      </c>
      <c r="C410" t="s">
        <v>78</v>
      </c>
      <c r="D410">
        <v>15662.610056220001</v>
      </c>
      <c r="E410">
        <v>600.86903341132597</v>
      </c>
      <c r="F410">
        <v>929.91266363550903</v>
      </c>
      <c r="G410">
        <v>0</v>
      </c>
      <c r="H410">
        <v>1916.7664400085</v>
      </c>
      <c r="I410">
        <v>94.188910055164797</v>
      </c>
      <c r="J410">
        <v>10.854529789492</v>
      </c>
      <c r="K410">
        <v>12110.018479320001</v>
      </c>
    </row>
    <row r="411" spans="1:11" hidden="1" x14ac:dyDescent="0.25">
      <c r="A411">
        <v>57</v>
      </c>
      <c r="B411" t="s">
        <v>252</v>
      </c>
      <c r="C411" t="s">
        <v>78</v>
      </c>
      <c r="D411">
        <v>2824.4608069999999</v>
      </c>
      <c r="E411">
        <v>1956.7976711312299</v>
      </c>
      <c r="F411">
        <v>576.04698636284002</v>
      </c>
      <c r="G411">
        <v>0</v>
      </c>
      <c r="H411">
        <v>286.11575383188301</v>
      </c>
      <c r="I411">
        <v>5.4105317816464398</v>
      </c>
      <c r="J411">
        <v>8.9863892392622602E-2</v>
      </c>
      <c r="K411" s="1">
        <v>6.7501559897209505E-14</v>
      </c>
    </row>
    <row r="412" spans="1:11" hidden="1" x14ac:dyDescent="0.25">
      <c r="A412">
        <v>57</v>
      </c>
      <c r="B412" t="s">
        <v>254</v>
      </c>
      <c r="C412" t="s">
        <v>78</v>
      </c>
      <c r="D412">
        <v>2831.1897045399901</v>
      </c>
      <c r="E412">
        <v>383.998351668277</v>
      </c>
      <c r="F412">
        <v>536.26540429977501</v>
      </c>
      <c r="G412">
        <v>0</v>
      </c>
      <c r="H412">
        <v>1878.29040681469</v>
      </c>
      <c r="I412">
        <v>31.524448460209602</v>
      </c>
      <c r="J412">
        <v>1.1110932970429701</v>
      </c>
      <c r="K412" s="1">
        <v>3.7065185989892902E-14</v>
      </c>
    </row>
    <row r="413" spans="1:11" hidden="1" x14ac:dyDescent="0.25">
      <c r="A413">
        <v>58</v>
      </c>
      <c r="B413" t="s">
        <v>255</v>
      </c>
      <c r="C413" t="s">
        <v>78</v>
      </c>
      <c r="D413">
        <v>0.595060512199999</v>
      </c>
      <c r="E413">
        <v>0.11623771532497799</v>
      </c>
      <c r="F413">
        <v>5.94977230878347E-2</v>
      </c>
      <c r="G413">
        <v>0</v>
      </c>
      <c r="H413">
        <v>8.7610395519813505E-2</v>
      </c>
      <c r="I413">
        <v>1.5775529079768699E-2</v>
      </c>
      <c r="J413" s="1">
        <v>7.0485087604172004E-5</v>
      </c>
      <c r="K413">
        <v>0.31586866409999897</v>
      </c>
    </row>
    <row r="414" spans="1:11" hidden="1" x14ac:dyDescent="0.25">
      <c r="A414">
        <v>58</v>
      </c>
      <c r="B414" t="s">
        <v>256</v>
      </c>
      <c r="C414" t="s">
        <v>78</v>
      </c>
      <c r="D414">
        <v>34.481262426100002</v>
      </c>
      <c r="E414">
        <v>15.042958371752601</v>
      </c>
      <c r="F414">
        <v>6.72273307279404</v>
      </c>
      <c r="G414">
        <v>0</v>
      </c>
      <c r="H414">
        <v>12.494920253281199</v>
      </c>
      <c r="I414">
        <v>0.213779344203059</v>
      </c>
      <c r="J414">
        <v>6.8713840689824703E-3</v>
      </c>
      <c r="K414" s="1">
        <v>-2.5673907444456701E-16</v>
      </c>
    </row>
    <row r="415" spans="1:11" hidden="1" x14ac:dyDescent="0.25">
      <c r="A415">
        <v>60</v>
      </c>
      <c r="B415" t="s">
        <v>249</v>
      </c>
      <c r="C415" t="s">
        <v>79</v>
      </c>
      <c r="D415">
        <v>1082.11173761038</v>
      </c>
      <c r="E415">
        <v>2.7184035503472201</v>
      </c>
      <c r="F415">
        <v>0</v>
      </c>
      <c r="G415">
        <v>0</v>
      </c>
      <c r="H415">
        <v>24.9393675471925</v>
      </c>
      <c r="I415">
        <v>575.16385441830505</v>
      </c>
      <c r="J415">
        <v>175.27401653415399</v>
      </c>
      <c r="K415">
        <v>304.01609556038301</v>
      </c>
    </row>
    <row r="416" spans="1:11" hidden="1" x14ac:dyDescent="0.25">
      <c r="A416">
        <v>58</v>
      </c>
      <c r="B416" t="s">
        <v>251</v>
      </c>
      <c r="C416" t="s">
        <v>79</v>
      </c>
      <c r="D416">
        <v>1071.7151421043</v>
      </c>
      <c r="E416">
        <v>0.40189863583855001</v>
      </c>
      <c r="F416">
        <v>0</v>
      </c>
      <c r="G416">
        <v>0</v>
      </c>
      <c r="H416">
        <v>20.220184934499098</v>
      </c>
      <c r="I416">
        <v>573.50728064961004</v>
      </c>
      <c r="J416">
        <v>174.027736700052</v>
      </c>
      <c r="K416">
        <v>303.55804118429899</v>
      </c>
    </row>
    <row r="417" spans="1:11" hidden="1" x14ac:dyDescent="0.25">
      <c r="A417">
        <v>58</v>
      </c>
      <c r="B417" t="s">
        <v>252</v>
      </c>
      <c r="C417" t="s">
        <v>79</v>
      </c>
      <c r="D417">
        <v>4.65379276</v>
      </c>
      <c r="E417">
        <v>0.73313509621190698</v>
      </c>
      <c r="F417">
        <v>0</v>
      </c>
      <c r="G417">
        <v>0</v>
      </c>
      <c r="H417">
        <v>1.3637095575658</v>
      </c>
      <c r="I417">
        <v>1.48598644223633</v>
      </c>
      <c r="J417">
        <v>1.0379083639859501</v>
      </c>
      <c r="K417">
        <v>3.3053300000000001E-2</v>
      </c>
    </row>
    <row r="418" spans="1:11" hidden="1" x14ac:dyDescent="0.25">
      <c r="A418">
        <v>58</v>
      </c>
      <c r="B418" t="s">
        <v>254</v>
      </c>
      <c r="C418" t="s">
        <v>79</v>
      </c>
      <c r="D418">
        <v>0.95101412428000198</v>
      </c>
      <c r="E418">
        <v>0.29430086945761502</v>
      </c>
      <c r="F418">
        <v>0</v>
      </c>
      <c r="G418">
        <v>0</v>
      </c>
      <c r="H418">
        <v>0.59009753336108794</v>
      </c>
      <c r="I418">
        <v>5.9487268524939699E-2</v>
      </c>
      <c r="J418">
        <v>7.1284529363568397E-3</v>
      </c>
      <c r="K418" s="1">
        <v>-4.1762112431425999E-17</v>
      </c>
    </row>
    <row r="419" spans="1:11" hidden="1" x14ac:dyDescent="0.25">
      <c r="A419">
        <v>59</v>
      </c>
      <c r="B419" t="s">
        <v>255</v>
      </c>
      <c r="C419" t="s">
        <v>79</v>
      </c>
      <c r="D419">
        <v>0.76585579969982898</v>
      </c>
      <c r="E419">
        <v>2.314663922847E-2</v>
      </c>
      <c r="F419">
        <v>0</v>
      </c>
      <c r="G419">
        <v>0</v>
      </c>
      <c r="H419">
        <v>9.9424567217766102E-2</v>
      </c>
      <c r="I419">
        <v>2.25416558766461E-2</v>
      </c>
      <c r="J419">
        <v>0.19574739422576401</v>
      </c>
      <c r="K419">
        <v>0.42499554315118299</v>
      </c>
    </row>
    <row r="420" spans="1:11" hidden="1" x14ac:dyDescent="0.25">
      <c r="A420">
        <v>59</v>
      </c>
      <c r="B420" t="s">
        <v>256</v>
      </c>
      <c r="C420" t="s">
        <v>79</v>
      </c>
      <c r="D420">
        <v>4.0260138394600302</v>
      </c>
      <c r="E420">
        <v>1.26592402095224</v>
      </c>
      <c r="F420">
        <v>0</v>
      </c>
      <c r="G420">
        <v>0</v>
      </c>
      <c r="H420">
        <v>2.6659474478180201</v>
      </c>
      <c r="I420">
        <v>8.8614647159354604E-2</v>
      </c>
      <c r="J420">
        <v>5.5277235303697204E-3</v>
      </c>
      <c r="K420" s="1">
        <v>6.05628557286824E-17</v>
      </c>
    </row>
    <row r="421" spans="1:11" hidden="1" x14ac:dyDescent="0.25">
      <c r="A421">
        <v>61</v>
      </c>
      <c r="B421" t="s">
        <v>249</v>
      </c>
      <c r="C421" t="s">
        <v>80</v>
      </c>
      <c r="D421">
        <v>543168.44898109103</v>
      </c>
      <c r="E421">
        <v>18695.337339374499</v>
      </c>
      <c r="F421">
        <v>36711.311239041897</v>
      </c>
      <c r="G421">
        <v>20728.060376060101</v>
      </c>
      <c r="H421">
        <v>83355.833103863493</v>
      </c>
      <c r="I421">
        <v>216038.395693778</v>
      </c>
      <c r="J421">
        <v>162236.18290024201</v>
      </c>
      <c r="K421">
        <v>5403.3283287315999</v>
      </c>
    </row>
    <row r="422" spans="1:11" hidden="1" x14ac:dyDescent="0.25">
      <c r="A422">
        <v>59</v>
      </c>
      <c r="B422" t="s">
        <v>251</v>
      </c>
      <c r="C422" t="s">
        <v>80</v>
      </c>
      <c r="D422">
        <v>521384.80716753699</v>
      </c>
      <c r="E422">
        <v>11995.585767950601</v>
      </c>
      <c r="F422">
        <v>33356.359800025297</v>
      </c>
      <c r="G422">
        <v>17914.576689860402</v>
      </c>
      <c r="H422">
        <v>80411.6308887591</v>
      </c>
      <c r="I422">
        <v>211775.32070514199</v>
      </c>
      <c r="J422">
        <v>160659.12723428101</v>
      </c>
      <c r="K422">
        <v>5272.2060815180002</v>
      </c>
    </row>
    <row r="423" spans="1:11" hidden="1" x14ac:dyDescent="0.25">
      <c r="A423">
        <v>59</v>
      </c>
      <c r="B423" t="s">
        <v>252</v>
      </c>
      <c r="C423" t="s">
        <v>80</v>
      </c>
      <c r="D423">
        <v>2731.1329444379999</v>
      </c>
      <c r="E423">
        <v>1207.33170233902</v>
      </c>
      <c r="F423">
        <v>431.399011617817</v>
      </c>
      <c r="G423">
        <v>328.29059566917101</v>
      </c>
      <c r="H423">
        <v>288.733243911768</v>
      </c>
      <c r="I423">
        <v>370.094971589821</v>
      </c>
      <c r="J423">
        <v>102.975093310395</v>
      </c>
      <c r="K423">
        <v>2.3083260000000201</v>
      </c>
    </row>
    <row r="424" spans="1:11" hidden="1" x14ac:dyDescent="0.25">
      <c r="A424">
        <v>29</v>
      </c>
      <c r="B424" t="s">
        <v>253</v>
      </c>
      <c r="C424" t="s">
        <v>80</v>
      </c>
      <c r="D424">
        <v>2579.2824669779902</v>
      </c>
      <c r="E424">
        <v>1193.9713822492299</v>
      </c>
      <c r="F424">
        <v>662.92978953357499</v>
      </c>
      <c r="G424">
        <v>286.46986246791101</v>
      </c>
      <c r="H424">
        <v>252.174698639355</v>
      </c>
      <c r="I424">
        <v>152.706986825065</v>
      </c>
      <c r="J424">
        <v>31.0297472628523</v>
      </c>
      <c r="K424" s="1">
        <v>-6.7500258854602503E-15</v>
      </c>
    </row>
    <row r="425" spans="1:11" hidden="1" x14ac:dyDescent="0.25">
      <c r="A425">
        <v>59</v>
      </c>
      <c r="B425" t="s">
        <v>254</v>
      </c>
      <c r="C425" t="s">
        <v>80</v>
      </c>
      <c r="D425">
        <v>4453.6965379717003</v>
      </c>
      <c r="E425">
        <v>682.77056693031602</v>
      </c>
      <c r="F425">
        <v>714.51480596916997</v>
      </c>
      <c r="G425">
        <v>802.48322109480898</v>
      </c>
      <c r="H425">
        <v>910.45323191161697</v>
      </c>
      <c r="I425">
        <v>1034.8982857567</v>
      </c>
      <c r="J425">
        <v>305.59627194638</v>
      </c>
      <c r="K425">
        <v>2.9801543627</v>
      </c>
    </row>
    <row r="426" spans="1:11" hidden="1" x14ac:dyDescent="0.25">
      <c r="A426">
        <v>60</v>
      </c>
      <c r="B426" t="s">
        <v>255</v>
      </c>
      <c r="C426" t="s">
        <v>80</v>
      </c>
      <c r="D426">
        <v>8550.9373889710005</v>
      </c>
      <c r="E426">
        <v>1664.2018074703301</v>
      </c>
      <c r="F426">
        <v>1266.5316674977901</v>
      </c>
      <c r="G426">
        <v>979.44822747731598</v>
      </c>
      <c r="H426">
        <v>1248.72358770808</v>
      </c>
      <c r="I426">
        <v>2236.5321274425</v>
      </c>
      <c r="J426">
        <v>1029.6673472509499</v>
      </c>
      <c r="K426">
        <v>125.83262412400001</v>
      </c>
    </row>
    <row r="427" spans="1:11" hidden="1" x14ac:dyDescent="0.25">
      <c r="A427">
        <v>60</v>
      </c>
      <c r="B427" t="s">
        <v>256</v>
      </c>
      <c r="C427" t="s">
        <v>80</v>
      </c>
      <c r="D427">
        <v>3468.5976671656899</v>
      </c>
      <c r="E427">
        <v>1951.48833941105</v>
      </c>
      <c r="F427">
        <v>279.57360826288999</v>
      </c>
      <c r="G427">
        <v>416.79304576631</v>
      </c>
      <c r="H427">
        <v>244.12244494868</v>
      </c>
      <c r="I427">
        <v>468.84568654888898</v>
      </c>
      <c r="J427">
        <v>107.774542227872</v>
      </c>
      <c r="K427" s="1">
        <v>-2.2260930485030598E-14</v>
      </c>
    </row>
    <row r="428" spans="1:11" hidden="1" x14ac:dyDescent="0.25">
      <c r="A428">
        <v>62</v>
      </c>
      <c r="B428" t="s">
        <v>249</v>
      </c>
      <c r="C428" t="s">
        <v>81</v>
      </c>
      <c r="D428">
        <v>18986.0715189654</v>
      </c>
      <c r="E428">
        <v>1469.18107139007</v>
      </c>
      <c r="F428">
        <v>1283.05334114161</v>
      </c>
      <c r="G428">
        <v>973.97971784453796</v>
      </c>
      <c r="H428">
        <v>1679.4218274980799</v>
      </c>
      <c r="I428">
        <v>6762.5707472925797</v>
      </c>
      <c r="J428">
        <v>6767.8755892231002</v>
      </c>
      <c r="K428">
        <v>49.989224575399803</v>
      </c>
    </row>
    <row r="429" spans="1:11" hidden="1" x14ac:dyDescent="0.25">
      <c r="A429">
        <v>60</v>
      </c>
      <c r="B429" t="s">
        <v>251</v>
      </c>
      <c r="C429" t="s">
        <v>81</v>
      </c>
      <c r="D429">
        <v>14393.191935833</v>
      </c>
      <c r="E429">
        <v>83.1154414408701</v>
      </c>
      <c r="F429">
        <v>471.927894473452</v>
      </c>
      <c r="G429">
        <v>332.27060154841502</v>
      </c>
      <c r="H429">
        <v>1153.9217392309499</v>
      </c>
      <c r="I429">
        <v>6035.4841083048204</v>
      </c>
      <c r="J429">
        <v>6266.8240802104801</v>
      </c>
      <c r="K429">
        <v>49.648070623999899</v>
      </c>
    </row>
    <row r="430" spans="1:11" hidden="1" x14ac:dyDescent="0.25">
      <c r="A430">
        <v>60</v>
      </c>
      <c r="B430" t="s">
        <v>252</v>
      </c>
      <c r="C430" t="s">
        <v>81</v>
      </c>
      <c r="D430">
        <v>477.53384479999897</v>
      </c>
      <c r="E430">
        <v>79.365199220051807</v>
      </c>
      <c r="F430">
        <v>94.677711253468601</v>
      </c>
      <c r="G430">
        <v>39.816345280730701</v>
      </c>
      <c r="H430">
        <v>35.660503918086597</v>
      </c>
      <c r="I430">
        <v>28.879884331486299</v>
      </c>
      <c r="J430">
        <v>199.13420079617501</v>
      </c>
      <c r="K430" s="1">
        <v>-1.3340023530261599E-15</v>
      </c>
    </row>
    <row r="431" spans="1:11" hidden="1" x14ac:dyDescent="0.25">
      <c r="A431">
        <v>30</v>
      </c>
      <c r="B431" t="s">
        <v>253</v>
      </c>
      <c r="C431" t="s">
        <v>81</v>
      </c>
      <c r="D431">
        <v>121.0219795</v>
      </c>
      <c r="E431">
        <v>53.6850450701778</v>
      </c>
      <c r="F431">
        <v>25.508034358457401</v>
      </c>
      <c r="G431">
        <v>18.7317148879415</v>
      </c>
      <c r="H431">
        <v>11.117528103352001</v>
      </c>
      <c r="I431">
        <v>9.6296529066019705</v>
      </c>
      <c r="J431">
        <v>2.3500041734691401</v>
      </c>
      <c r="K431" s="1">
        <v>1.44849410244063E-15</v>
      </c>
    </row>
    <row r="432" spans="1:11" hidden="1" x14ac:dyDescent="0.25">
      <c r="A432">
        <v>60</v>
      </c>
      <c r="B432" t="s">
        <v>254</v>
      </c>
      <c r="C432" t="s">
        <v>81</v>
      </c>
      <c r="D432">
        <v>1110.3427011199999</v>
      </c>
      <c r="E432">
        <v>78.632031017928895</v>
      </c>
      <c r="F432">
        <v>115.26631530035399</v>
      </c>
      <c r="G432">
        <v>156.42729310069799</v>
      </c>
      <c r="H432">
        <v>206.14217269269199</v>
      </c>
      <c r="I432">
        <v>372.43391886612397</v>
      </c>
      <c r="J432">
        <v>181.440970142201</v>
      </c>
      <c r="K432" s="1">
        <v>-6.5832755913319798E-15</v>
      </c>
    </row>
    <row r="433" spans="1:11" hidden="1" x14ac:dyDescent="0.25">
      <c r="A433">
        <v>61</v>
      </c>
      <c r="B433" t="s">
        <v>255</v>
      </c>
      <c r="C433" t="s">
        <v>81</v>
      </c>
      <c r="D433">
        <v>339.92797684909999</v>
      </c>
      <c r="E433">
        <v>43.136928164761002</v>
      </c>
      <c r="F433">
        <v>38.023572514823599</v>
      </c>
      <c r="G433">
        <v>31.8759012719675</v>
      </c>
      <c r="H433">
        <v>37.631632605227701</v>
      </c>
      <c r="I433">
        <v>111.993825095562</v>
      </c>
      <c r="J433">
        <v>76.924981056557499</v>
      </c>
      <c r="K433">
        <v>0.341136140199997</v>
      </c>
    </row>
    <row r="434" spans="1:11" hidden="1" x14ac:dyDescent="0.25">
      <c r="A434">
        <v>61</v>
      </c>
      <c r="B434" t="s">
        <v>256</v>
      </c>
      <c r="C434" t="s">
        <v>81</v>
      </c>
      <c r="D434">
        <v>2544.05245261767</v>
      </c>
      <c r="E434">
        <v>1131.24631470995</v>
      </c>
      <c r="F434">
        <v>537.65035239163899</v>
      </c>
      <c r="G434">
        <v>394.85803193873897</v>
      </c>
      <c r="H434">
        <v>234.94868407094199</v>
      </c>
      <c r="I434">
        <v>204.14823424644399</v>
      </c>
      <c r="J434">
        <v>41.200835259960201</v>
      </c>
      <c r="K434" s="1">
        <v>6.0649510587318302E-14</v>
      </c>
    </row>
    <row r="435" spans="1:11" hidden="1" x14ac:dyDescent="0.25">
      <c r="A435">
        <v>63</v>
      </c>
      <c r="B435" t="s">
        <v>249</v>
      </c>
      <c r="C435" t="s">
        <v>82</v>
      </c>
      <c r="D435">
        <v>747826.14221077296</v>
      </c>
      <c r="E435">
        <v>177983.879885553</v>
      </c>
      <c r="F435">
        <v>139415.32506358699</v>
      </c>
      <c r="G435">
        <v>342.64508016696902</v>
      </c>
      <c r="H435">
        <v>166144.60624898601</v>
      </c>
      <c r="I435">
        <v>45450.5217241012</v>
      </c>
      <c r="J435">
        <v>50910.9543946056</v>
      </c>
      <c r="K435">
        <v>167578.209813772</v>
      </c>
    </row>
    <row r="436" spans="1:11" hidden="1" x14ac:dyDescent="0.25">
      <c r="A436">
        <v>61</v>
      </c>
      <c r="B436" t="s">
        <v>251</v>
      </c>
      <c r="C436" t="s">
        <v>82</v>
      </c>
      <c r="D436">
        <v>400959.44458687102</v>
      </c>
      <c r="E436">
        <v>54711.190823946003</v>
      </c>
      <c r="F436">
        <v>64025.538407113498</v>
      </c>
      <c r="G436">
        <v>78.160346722969393</v>
      </c>
      <c r="H436">
        <v>65856.432041148597</v>
      </c>
      <c r="I436">
        <v>24358.4032214004</v>
      </c>
      <c r="J436">
        <v>24358.625362168099</v>
      </c>
      <c r="K436">
        <v>167571.094384369</v>
      </c>
    </row>
    <row r="437" spans="1:11" hidden="1" x14ac:dyDescent="0.25">
      <c r="A437">
        <v>61</v>
      </c>
      <c r="B437" t="s">
        <v>252</v>
      </c>
      <c r="C437" t="s">
        <v>82</v>
      </c>
      <c r="D437">
        <v>120767.676750999</v>
      </c>
      <c r="E437">
        <v>82877.078146168395</v>
      </c>
      <c r="F437">
        <v>28956.673383730202</v>
      </c>
      <c r="G437">
        <v>88.6675623480876</v>
      </c>
      <c r="H437">
        <v>8145.3762361943</v>
      </c>
      <c r="I437">
        <v>686.1338200998</v>
      </c>
      <c r="J437">
        <v>13.747602459158101</v>
      </c>
      <c r="K437" s="1">
        <v>3.2937541583066801E-13</v>
      </c>
    </row>
    <row r="438" spans="1:11" hidden="1" x14ac:dyDescent="0.25">
      <c r="A438">
        <v>31</v>
      </c>
      <c r="B438" t="s">
        <v>253</v>
      </c>
      <c r="C438" t="s">
        <v>82</v>
      </c>
      <c r="D438">
        <v>5.4000000728999904</v>
      </c>
      <c r="E438">
        <v>3.7058798179994299</v>
      </c>
      <c r="F438">
        <v>1.29467944006797</v>
      </c>
      <c r="G438">
        <v>3.9592024182801598E-3</v>
      </c>
      <c r="H438">
        <v>0.36419309548955198</v>
      </c>
      <c r="I438">
        <v>3.06742132780571E-2</v>
      </c>
      <c r="J438">
        <v>6.1430364669769503E-4</v>
      </c>
      <c r="K438" s="1">
        <v>8.8980811109064204E-18</v>
      </c>
    </row>
    <row r="439" spans="1:11" hidden="1" x14ac:dyDescent="0.25">
      <c r="A439">
        <v>61</v>
      </c>
      <c r="B439" t="s">
        <v>254</v>
      </c>
      <c r="C439" t="s">
        <v>82</v>
      </c>
      <c r="D439">
        <v>225403.36454836899</v>
      </c>
      <c r="E439">
        <v>40146.7693653932</v>
      </c>
      <c r="F439">
        <v>46281.9018631418</v>
      </c>
      <c r="G439">
        <v>175.385201850296</v>
      </c>
      <c r="H439">
        <v>91947.156182282299</v>
      </c>
      <c r="I439">
        <v>20364.545270511899</v>
      </c>
      <c r="J439">
        <v>26487.6066651896</v>
      </c>
      <c r="K439" s="1">
        <v>-3.7122431864600098E-14</v>
      </c>
    </row>
    <row r="440" spans="1:11" hidden="1" x14ac:dyDescent="0.25">
      <c r="A440">
        <v>62</v>
      </c>
      <c r="B440" t="s">
        <v>255</v>
      </c>
      <c r="C440" t="s">
        <v>82</v>
      </c>
      <c r="D440">
        <v>25.838977115534998</v>
      </c>
      <c r="E440">
        <v>7.3245452683009598</v>
      </c>
      <c r="F440">
        <v>4.9879486547475302</v>
      </c>
      <c r="G440">
        <v>2.5841429406199799E-2</v>
      </c>
      <c r="H440">
        <v>4.4467399939321401</v>
      </c>
      <c r="I440">
        <v>1.3689707089491301</v>
      </c>
      <c r="J440">
        <v>0.57330881776402298</v>
      </c>
      <c r="K440">
        <v>7.11162224243499</v>
      </c>
    </row>
    <row r="441" spans="1:11" hidden="1" x14ac:dyDescent="0.25">
      <c r="A441">
        <v>62</v>
      </c>
      <c r="B441" t="s">
        <v>256</v>
      </c>
      <c r="C441" t="s">
        <v>82</v>
      </c>
      <c r="D441">
        <v>664.40625381309997</v>
      </c>
      <c r="E441">
        <v>237.82090183717</v>
      </c>
      <c r="F441">
        <v>144.932863607901</v>
      </c>
      <c r="G441">
        <v>0.40214807779649497</v>
      </c>
      <c r="H441">
        <v>190.81234127926999</v>
      </c>
      <c r="I441">
        <v>40.041757057643302</v>
      </c>
      <c r="J441">
        <v>50.396241953318103</v>
      </c>
      <c r="K441" s="1">
        <v>-1.2244437234965001E-15</v>
      </c>
    </row>
    <row r="442" spans="1:11" x14ac:dyDescent="0.25">
      <c r="A442">
        <v>3</v>
      </c>
      <c r="B442" t="s">
        <v>249</v>
      </c>
      <c r="C442" t="s">
        <v>13</v>
      </c>
      <c r="D442">
        <v>5894299.7941456903</v>
      </c>
      <c r="E442">
        <v>237996.809494674</v>
      </c>
      <c r="F442">
        <v>660030.046734737</v>
      </c>
      <c r="G442">
        <v>425200.13142906799</v>
      </c>
      <c r="H442">
        <v>1130904.20317151</v>
      </c>
      <c r="I442">
        <v>2331809.9623266598</v>
      </c>
      <c r="J442">
        <v>1066509.73516664</v>
      </c>
      <c r="K442">
        <v>41848.9058224943</v>
      </c>
    </row>
    <row r="443" spans="1:11" x14ac:dyDescent="0.25">
      <c r="A443">
        <v>2</v>
      </c>
      <c r="B443" t="s">
        <v>251</v>
      </c>
      <c r="C443" t="s">
        <v>13</v>
      </c>
      <c r="D443">
        <v>5468451.3492277702</v>
      </c>
      <c r="E443">
        <v>152356.04347617901</v>
      </c>
      <c r="F443">
        <v>583587.560941612</v>
      </c>
      <c r="G443">
        <v>364579.49046761199</v>
      </c>
      <c r="H443">
        <v>1058511.77897962</v>
      </c>
      <c r="I443">
        <v>2229737.6125148199</v>
      </c>
      <c r="J443">
        <v>1039078.6322741</v>
      </c>
      <c r="K443">
        <v>40600.2305738992</v>
      </c>
    </row>
    <row r="444" spans="1:11" x14ac:dyDescent="0.25">
      <c r="A444">
        <v>2</v>
      </c>
      <c r="B444" t="s">
        <v>252</v>
      </c>
      <c r="C444" t="s">
        <v>13</v>
      </c>
      <c r="D444">
        <v>44906.0771073039</v>
      </c>
      <c r="E444">
        <v>13455.092117374399</v>
      </c>
      <c r="F444">
        <v>9867.7921086684291</v>
      </c>
      <c r="G444">
        <v>7317.69774876883</v>
      </c>
      <c r="H444">
        <v>5665.7123752893804</v>
      </c>
      <c r="I444">
        <v>7001.6964307205099</v>
      </c>
      <c r="J444">
        <v>1575.7053895535901</v>
      </c>
      <c r="K444">
        <v>22.380936929299899</v>
      </c>
    </row>
    <row r="445" spans="1:11" x14ac:dyDescent="0.25">
      <c r="A445">
        <v>2</v>
      </c>
      <c r="B445" t="s">
        <v>253</v>
      </c>
      <c r="C445" t="s">
        <v>13</v>
      </c>
      <c r="D445">
        <v>33204.807776724403</v>
      </c>
      <c r="E445">
        <v>9774.2665618729698</v>
      </c>
      <c r="F445">
        <v>6418.8789095954198</v>
      </c>
      <c r="G445">
        <v>6241.7090468948199</v>
      </c>
      <c r="H445">
        <v>3066.3759507289201</v>
      </c>
      <c r="I445">
        <v>6482.8476911467997</v>
      </c>
      <c r="J445">
        <v>1218.6082064857801</v>
      </c>
      <c r="K445">
        <v>2.1214099999999498</v>
      </c>
    </row>
    <row r="446" spans="1:11" x14ac:dyDescent="0.25">
      <c r="A446">
        <v>2</v>
      </c>
      <c r="B446" t="s">
        <v>254</v>
      </c>
      <c r="C446" t="s">
        <v>13</v>
      </c>
      <c r="D446">
        <v>110764.05444777499</v>
      </c>
      <c r="E446">
        <v>10738.217675853401</v>
      </c>
      <c r="F446">
        <v>17583.162323579199</v>
      </c>
      <c r="G446">
        <v>16673.861886762501</v>
      </c>
      <c r="H446">
        <v>24880.412597628801</v>
      </c>
      <c r="I446">
        <v>33150.985258610803</v>
      </c>
      <c r="J446">
        <v>7709.364240379</v>
      </c>
      <c r="K446">
        <v>28.050464961030901</v>
      </c>
    </row>
    <row r="447" spans="1:11" x14ac:dyDescent="0.25">
      <c r="A447">
        <v>3</v>
      </c>
      <c r="B447" t="s">
        <v>255</v>
      </c>
      <c r="C447" t="s">
        <v>13</v>
      </c>
      <c r="D447">
        <v>192991.736880387</v>
      </c>
      <c r="E447">
        <v>32947.701437602103</v>
      </c>
      <c r="F447">
        <v>34373.845204808102</v>
      </c>
      <c r="G447">
        <v>23576.609256424101</v>
      </c>
      <c r="H447">
        <v>34235.351287064797</v>
      </c>
      <c r="I447">
        <v>50591.9743506995</v>
      </c>
      <c r="J447">
        <v>16070.1307106696</v>
      </c>
      <c r="K447">
        <v>1196.12463312061</v>
      </c>
    </row>
    <row r="448" spans="1:11" x14ac:dyDescent="0.25">
      <c r="A448">
        <v>2</v>
      </c>
      <c r="B448" t="s">
        <v>256</v>
      </c>
      <c r="C448" t="s">
        <v>13</v>
      </c>
      <c r="D448">
        <v>43981.638658084899</v>
      </c>
      <c r="E448">
        <v>18725.484140245298</v>
      </c>
      <c r="F448">
        <v>8198.7734126368105</v>
      </c>
      <c r="G448">
        <v>6810.7614391641</v>
      </c>
      <c r="H448">
        <v>4544.59489197116</v>
      </c>
      <c r="I448">
        <v>4844.7870259308002</v>
      </c>
      <c r="J448">
        <v>857.23774813486602</v>
      </c>
      <c r="K448" s="1">
        <v>3.9428919308874298E-14</v>
      </c>
    </row>
    <row r="449" spans="1:11" hidden="1" x14ac:dyDescent="0.25">
      <c r="A449">
        <v>64</v>
      </c>
      <c r="B449" t="s">
        <v>249</v>
      </c>
      <c r="C449" t="s">
        <v>83</v>
      </c>
      <c r="D449">
        <v>55570.871127840801</v>
      </c>
      <c r="E449">
        <v>1317.0815742504899</v>
      </c>
      <c r="F449">
        <v>2630.0059899890002</v>
      </c>
      <c r="G449">
        <v>2456.4414195440199</v>
      </c>
      <c r="H449">
        <v>3951.6807784206899</v>
      </c>
      <c r="I449">
        <v>13228.970449512301</v>
      </c>
      <c r="J449">
        <v>29277.7788445962</v>
      </c>
      <c r="K449">
        <v>2708.9120715275499</v>
      </c>
    </row>
    <row r="450" spans="1:11" hidden="1" x14ac:dyDescent="0.25">
      <c r="A450">
        <v>62</v>
      </c>
      <c r="B450" t="s">
        <v>251</v>
      </c>
      <c r="C450" t="s">
        <v>83</v>
      </c>
      <c r="D450">
        <v>46563.918708997197</v>
      </c>
      <c r="E450">
        <v>48.530791103010898</v>
      </c>
      <c r="F450">
        <v>770.60817404671604</v>
      </c>
      <c r="G450">
        <v>734.02104466662797</v>
      </c>
      <c r="H450">
        <v>2710.4092255462701</v>
      </c>
      <c r="I450">
        <v>11516.8129354146</v>
      </c>
      <c r="J450">
        <v>28201.804780433002</v>
      </c>
      <c r="K450">
        <v>2581.7317577867998</v>
      </c>
    </row>
    <row r="451" spans="1:11" hidden="1" x14ac:dyDescent="0.25">
      <c r="A451">
        <v>62</v>
      </c>
      <c r="B451" t="s">
        <v>252</v>
      </c>
      <c r="C451" t="s">
        <v>83</v>
      </c>
      <c r="D451">
        <v>3937.4132048397</v>
      </c>
      <c r="E451">
        <v>708.58653413964498</v>
      </c>
      <c r="F451">
        <v>1217.1506899553799</v>
      </c>
      <c r="G451">
        <v>917.89677219859198</v>
      </c>
      <c r="H451">
        <v>400.48674476540998</v>
      </c>
      <c r="I451">
        <v>520.95160577772197</v>
      </c>
      <c r="J451">
        <v>163.041854002946</v>
      </c>
      <c r="K451">
        <v>9.2990039999999006</v>
      </c>
    </row>
    <row r="452" spans="1:11" hidden="1" x14ac:dyDescent="0.25">
      <c r="A452">
        <v>32</v>
      </c>
      <c r="B452" t="s">
        <v>253</v>
      </c>
      <c r="C452" t="s">
        <v>83</v>
      </c>
      <c r="D452">
        <v>249.76872437500001</v>
      </c>
      <c r="E452">
        <v>25.889740251230101</v>
      </c>
      <c r="F452">
        <v>106.46772434558299</v>
      </c>
      <c r="G452">
        <v>17.355537822399398</v>
      </c>
      <c r="H452">
        <v>91.418955505786201</v>
      </c>
      <c r="I452">
        <v>7.0050710553664404</v>
      </c>
      <c r="J452">
        <v>1.63169539463372</v>
      </c>
      <c r="K452" s="1">
        <v>-1.30639111182474E-14</v>
      </c>
    </row>
    <row r="453" spans="1:11" hidden="1" x14ac:dyDescent="0.25">
      <c r="A453">
        <v>62</v>
      </c>
      <c r="B453" t="s">
        <v>254</v>
      </c>
      <c r="C453" t="s">
        <v>83</v>
      </c>
      <c r="D453">
        <v>2178.6334536304498</v>
      </c>
      <c r="E453">
        <v>114.885887987484</v>
      </c>
      <c r="F453">
        <v>202.24605368811601</v>
      </c>
      <c r="G453">
        <v>395.581811749591</v>
      </c>
      <c r="H453">
        <v>442.78829139414199</v>
      </c>
      <c r="I453">
        <v>654.43976608747505</v>
      </c>
      <c r="J453">
        <v>368.41503973618899</v>
      </c>
      <c r="K453">
        <v>0.27660298747059903</v>
      </c>
    </row>
    <row r="454" spans="1:11" hidden="1" x14ac:dyDescent="0.25">
      <c r="A454">
        <v>63</v>
      </c>
      <c r="B454" t="s">
        <v>255</v>
      </c>
      <c r="C454" t="s">
        <v>83</v>
      </c>
      <c r="D454">
        <v>1727.4283877380401</v>
      </c>
      <c r="E454">
        <v>107.734205824518</v>
      </c>
      <c r="F454">
        <v>154.42514895327099</v>
      </c>
      <c r="G454">
        <v>182.160689165028</v>
      </c>
      <c r="H454">
        <v>197.9659957591</v>
      </c>
      <c r="I454">
        <v>444.643724736423</v>
      </c>
      <c r="J454">
        <v>522.893876674078</v>
      </c>
      <c r="K454">
        <v>117.60474662562</v>
      </c>
    </row>
    <row r="455" spans="1:11" hidden="1" x14ac:dyDescent="0.25">
      <c r="A455">
        <v>63</v>
      </c>
      <c r="B455" t="s">
        <v>256</v>
      </c>
      <c r="C455" t="s">
        <v>83</v>
      </c>
      <c r="D455">
        <v>913.711528847875</v>
      </c>
      <c r="E455">
        <v>311.45322473993599</v>
      </c>
      <c r="F455">
        <v>179.10909719094099</v>
      </c>
      <c r="G455">
        <v>209.42603218663601</v>
      </c>
      <c r="H455">
        <v>108.61159372878301</v>
      </c>
      <c r="I455">
        <v>85.117072546841698</v>
      </c>
      <c r="J455">
        <v>19.994508454739901</v>
      </c>
      <c r="K455" s="1">
        <v>-6.9400585742097006E-17</v>
      </c>
    </row>
    <row r="456" spans="1:11" hidden="1" x14ac:dyDescent="0.25">
      <c r="A456">
        <v>65</v>
      </c>
      <c r="B456" t="s">
        <v>249</v>
      </c>
      <c r="C456" t="s">
        <v>84</v>
      </c>
      <c r="D456">
        <v>6036.8255637892498</v>
      </c>
      <c r="E456">
        <v>100.133289884249</v>
      </c>
      <c r="F456">
        <v>75.828163711371204</v>
      </c>
      <c r="G456">
        <v>19.146902825278499</v>
      </c>
      <c r="H456">
        <v>1795.5983950751199</v>
      </c>
      <c r="I456">
        <v>1314.7707368660199</v>
      </c>
      <c r="J456">
        <v>2624.70074658255</v>
      </c>
      <c r="K456">
        <v>106.64732884465199</v>
      </c>
    </row>
    <row r="457" spans="1:11" hidden="1" x14ac:dyDescent="0.25">
      <c r="A457">
        <v>63</v>
      </c>
      <c r="B457" t="s">
        <v>251</v>
      </c>
      <c r="C457" t="s">
        <v>84</v>
      </c>
      <c r="D457">
        <v>5803.7122443986</v>
      </c>
      <c r="E457">
        <v>48.880747771061401</v>
      </c>
      <c r="F457">
        <v>51.942875726603901</v>
      </c>
      <c r="G457">
        <v>11.613503345517101</v>
      </c>
      <c r="H457">
        <v>1713.78519373063</v>
      </c>
      <c r="I457">
        <v>1279.63135945009</v>
      </c>
      <c r="J457">
        <v>2592.3077774210801</v>
      </c>
      <c r="K457">
        <v>105.5507869536</v>
      </c>
    </row>
    <row r="458" spans="1:11" hidden="1" x14ac:dyDescent="0.25">
      <c r="A458">
        <v>63</v>
      </c>
      <c r="B458" t="s">
        <v>252</v>
      </c>
      <c r="C458" t="s">
        <v>84</v>
      </c>
      <c r="D458">
        <v>129.29921590000001</v>
      </c>
      <c r="E458">
        <v>40.299177524270704</v>
      </c>
      <c r="F458">
        <v>16.984456042556499</v>
      </c>
      <c r="G458">
        <v>5.3436876816880599</v>
      </c>
      <c r="H458">
        <v>46.326149360979201</v>
      </c>
      <c r="I458">
        <v>14.662055387929</v>
      </c>
      <c r="J458">
        <v>5.6836899025764804</v>
      </c>
      <c r="K458" s="1">
        <v>1.02799713186385E-14</v>
      </c>
    </row>
    <row r="459" spans="1:11" hidden="1" x14ac:dyDescent="0.25">
      <c r="A459">
        <v>63</v>
      </c>
      <c r="B459" t="s">
        <v>254</v>
      </c>
      <c r="C459" t="s">
        <v>84</v>
      </c>
      <c r="D459">
        <v>35.802155811399899</v>
      </c>
      <c r="E459">
        <v>2.6568637516355502</v>
      </c>
      <c r="F459">
        <v>2.2889051769427802</v>
      </c>
      <c r="G459">
        <v>0.755954365108919</v>
      </c>
      <c r="H459">
        <v>13.560239318580599</v>
      </c>
      <c r="I459">
        <v>7.8262442092210902</v>
      </c>
      <c r="J459">
        <v>8.7139489899110405</v>
      </c>
      <c r="K459" s="1">
        <v>4.9833997605580604E-16</v>
      </c>
    </row>
    <row r="460" spans="1:11" hidden="1" x14ac:dyDescent="0.25">
      <c r="A460">
        <v>64</v>
      </c>
      <c r="B460" t="s">
        <v>255</v>
      </c>
      <c r="C460" t="s">
        <v>84</v>
      </c>
      <c r="D460">
        <v>56.315751268008597</v>
      </c>
      <c r="E460">
        <v>5.2223069842708103</v>
      </c>
      <c r="F460">
        <v>3.2939196705454901</v>
      </c>
      <c r="G460">
        <v>0.99754617175160898</v>
      </c>
      <c r="H460">
        <v>17.7916067866155</v>
      </c>
      <c r="I460">
        <v>11.0909956484111</v>
      </c>
      <c r="J460">
        <v>16.8228264264053</v>
      </c>
      <c r="K460">
        <v>1.09654958000865</v>
      </c>
    </row>
    <row r="461" spans="1:11" hidden="1" x14ac:dyDescent="0.25">
      <c r="A461">
        <v>64</v>
      </c>
      <c r="B461" t="s">
        <v>256</v>
      </c>
      <c r="C461" t="s">
        <v>84</v>
      </c>
      <c r="D461">
        <v>11.6963307007599</v>
      </c>
      <c r="E461">
        <v>3.07410185449117</v>
      </c>
      <c r="F461">
        <v>1.3180041941977401</v>
      </c>
      <c r="G461">
        <v>0.43620007732069499</v>
      </c>
      <c r="H461">
        <v>4.1353971418824802</v>
      </c>
      <c r="I461">
        <v>1.56024040326629</v>
      </c>
      <c r="J461">
        <v>1.1723870296016099</v>
      </c>
      <c r="K461" s="1">
        <v>1.2753097460450101E-16</v>
      </c>
    </row>
    <row r="462" spans="1:11" hidden="1" x14ac:dyDescent="0.25">
      <c r="A462">
        <v>66</v>
      </c>
      <c r="B462" t="s">
        <v>249</v>
      </c>
      <c r="C462" t="s">
        <v>85</v>
      </c>
      <c r="D462">
        <v>436.44571419648099</v>
      </c>
      <c r="E462">
        <v>4.9812732671081603</v>
      </c>
      <c r="F462">
        <v>0</v>
      </c>
      <c r="G462">
        <v>0</v>
      </c>
      <c r="H462">
        <v>15.3632139003329</v>
      </c>
      <c r="I462">
        <v>6.5330982859201798</v>
      </c>
      <c r="J462">
        <v>338.49140954663801</v>
      </c>
      <c r="K462">
        <v>71.076719196481307</v>
      </c>
    </row>
    <row r="463" spans="1:11" hidden="1" x14ac:dyDescent="0.25">
      <c r="A463">
        <v>64</v>
      </c>
      <c r="B463" t="s">
        <v>251</v>
      </c>
      <c r="C463" t="s">
        <v>85</v>
      </c>
      <c r="D463">
        <v>432.64741987222902</v>
      </c>
      <c r="E463">
        <v>4.2707947284768197</v>
      </c>
      <c r="F463">
        <v>0</v>
      </c>
      <c r="G463">
        <v>0</v>
      </c>
      <c r="H463">
        <v>13.436371560425799</v>
      </c>
      <c r="I463">
        <v>6.18876875724923</v>
      </c>
      <c r="J463">
        <v>337.69535595384798</v>
      </c>
      <c r="K463">
        <v>71.056128872229905</v>
      </c>
    </row>
    <row r="464" spans="1:11" hidden="1" x14ac:dyDescent="0.25">
      <c r="A464">
        <v>64</v>
      </c>
      <c r="B464" t="s">
        <v>252</v>
      </c>
      <c r="C464" t="s">
        <v>85</v>
      </c>
      <c r="D464">
        <v>2.0194289999999899</v>
      </c>
      <c r="E464">
        <v>0.40959525695364202</v>
      </c>
      <c r="F464">
        <v>0</v>
      </c>
      <c r="G464">
        <v>0</v>
      </c>
      <c r="H464">
        <v>1.39389488107277</v>
      </c>
      <c r="I464">
        <v>0.215577348066298</v>
      </c>
      <c r="J464">
        <v>3.6151390728476798E-4</v>
      </c>
      <c r="K464" s="1">
        <v>-5.5511151231257802E-17</v>
      </c>
    </row>
    <row r="465" spans="1:11" hidden="1" x14ac:dyDescent="0.25">
      <c r="A465">
        <v>64</v>
      </c>
      <c r="B465" t="s">
        <v>254</v>
      </c>
      <c r="C465" t="s">
        <v>85</v>
      </c>
      <c r="D465">
        <v>0.66326515543768905</v>
      </c>
      <c r="E465">
        <v>0.134523366004415</v>
      </c>
      <c r="F465">
        <v>0</v>
      </c>
      <c r="G465">
        <v>0</v>
      </c>
      <c r="H465">
        <v>0.34592383568841201</v>
      </c>
      <c r="I465">
        <v>0.122599130584056</v>
      </c>
      <c r="J465">
        <v>6.0125613723115798E-2</v>
      </c>
      <c r="K465" s="1">
        <v>9.3209437689027703E-5</v>
      </c>
    </row>
    <row r="466" spans="1:11" hidden="1" x14ac:dyDescent="0.25">
      <c r="A466">
        <v>65</v>
      </c>
      <c r="B466" t="s">
        <v>255</v>
      </c>
      <c r="C466" t="s">
        <v>85</v>
      </c>
      <c r="D466">
        <v>1.0306850976224899</v>
      </c>
      <c r="E466">
        <v>0.13631765783664401</v>
      </c>
      <c r="F466">
        <v>0</v>
      </c>
      <c r="G466">
        <v>0</v>
      </c>
      <c r="H466">
        <v>0.13711594397625401</v>
      </c>
      <c r="I466">
        <v>1.48612117840842E-3</v>
      </c>
      <c r="J466">
        <v>0.73526819813131195</v>
      </c>
      <c r="K466">
        <v>2.0497176499873999E-2</v>
      </c>
    </row>
    <row r="467" spans="1:11" hidden="1" x14ac:dyDescent="0.25">
      <c r="A467">
        <v>65</v>
      </c>
      <c r="B467" t="s">
        <v>256</v>
      </c>
      <c r="C467" t="s">
        <v>85</v>
      </c>
      <c r="D467">
        <v>8.4866813548000103E-2</v>
      </c>
      <c r="E467">
        <v>3.0044708918322199E-2</v>
      </c>
      <c r="F467">
        <v>0</v>
      </c>
      <c r="G467">
        <v>0</v>
      </c>
      <c r="H467">
        <v>4.9890098935640802E-2</v>
      </c>
      <c r="I467">
        <v>4.6633333777152397E-3</v>
      </c>
      <c r="J467">
        <v>2.6867231632160998E-4</v>
      </c>
      <c r="K467" s="1">
        <v>3.46944695195361E-18</v>
      </c>
    </row>
    <row r="468" spans="1:11" hidden="1" x14ac:dyDescent="0.25">
      <c r="A468">
        <v>67</v>
      </c>
      <c r="B468" t="s">
        <v>249</v>
      </c>
      <c r="C468" t="s">
        <v>86</v>
      </c>
      <c r="D468">
        <v>859682.66527032503</v>
      </c>
      <c r="E468">
        <v>22952.155451179598</v>
      </c>
      <c r="F468">
        <v>50360.303567483003</v>
      </c>
      <c r="G468">
        <v>33116.105926168697</v>
      </c>
      <c r="H468">
        <v>131270.19403665201</v>
      </c>
      <c r="I468">
        <v>402727.91996241902</v>
      </c>
      <c r="J468">
        <v>218106.15160245501</v>
      </c>
      <c r="K468">
        <v>1149.83472396564</v>
      </c>
    </row>
    <row r="469" spans="1:11" hidden="1" x14ac:dyDescent="0.25">
      <c r="A469">
        <v>65</v>
      </c>
      <c r="B469" t="s">
        <v>251</v>
      </c>
      <c r="C469" t="s">
        <v>86</v>
      </c>
      <c r="D469">
        <v>827873.77526906598</v>
      </c>
      <c r="E469">
        <v>15307.081537333999</v>
      </c>
      <c r="F469">
        <v>46438.708734138701</v>
      </c>
      <c r="G469">
        <v>29183.298069816399</v>
      </c>
      <c r="H469">
        <v>126599.17876552499</v>
      </c>
      <c r="I469">
        <v>393862.91509721201</v>
      </c>
      <c r="J469">
        <v>215360.28211114701</v>
      </c>
      <c r="K469">
        <v>1122.310953892</v>
      </c>
    </row>
    <row r="470" spans="1:11" hidden="1" x14ac:dyDescent="0.25">
      <c r="A470">
        <v>65</v>
      </c>
      <c r="B470" t="s">
        <v>252</v>
      </c>
      <c r="C470" t="s">
        <v>86</v>
      </c>
      <c r="D470">
        <v>2015.68362542211</v>
      </c>
      <c r="E470">
        <v>712.75199050802905</v>
      </c>
      <c r="F470">
        <v>320.85896014715098</v>
      </c>
      <c r="G470">
        <v>301.72840482745102</v>
      </c>
      <c r="H470">
        <v>221.80292956712501</v>
      </c>
      <c r="I470">
        <v>368.29414378691803</v>
      </c>
      <c r="J470">
        <v>90.247196585442694</v>
      </c>
      <c r="K470" s="1">
        <v>-6.3922798261214997E-15</v>
      </c>
    </row>
    <row r="471" spans="1:11" hidden="1" x14ac:dyDescent="0.25">
      <c r="A471">
        <v>33</v>
      </c>
      <c r="B471" t="s">
        <v>253</v>
      </c>
      <c r="C471" t="s">
        <v>86</v>
      </c>
      <c r="D471">
        <v>4155.0364002300003</v>
      </c>
      <c r="E471">
        <v>2125.0918257245798</v>
      </c>
      <c r="F471">
        <v>445.87345526448001</v>
      </c>
      <c r="G471">
        <v>540.05474193739406</v>
      </c>
      <c r="H471">
        <v>346.47216943503997</v>
      </c>
      <c r="I471">
        <v>599.94637971723103</v>
      </c>
      <c r="J471">
        <v>97.597828151262107</v>
      </c>
      <c r="K471" s="1">
        <v>-5.4032489203367702E-14</v>
      </c>
    </row>
    <row r="472" spans="1:11" hidden="1" x14ac:dyDescent="0.25">
      <c r="A472">
        <v>65</v>
      </c>
      <c r="B472" t="s">
        <v>254</v>
      </c>
      <c r="C472" t="s">
        <v>86</v>
      </c>
      <c r="D472">
        <v>11675.595091367901</v>
      </c>
      <c r="E472">
        <v>1058.5257208451101</v>
      </c>
      <c r="F472">
        <v>1369.2704788288199</v>
      </c>
      <c r="G472">
        <v>1504.9935873951099</v>
      </c>
      <c r="H472">
        <v>2274.09414045011</v>
      </c>
      <c r="I472">
        <v>4194.1492006017097</v>
      </c>
      <c r="J472">
        <v>1272.0638798590901</v>
      </c>
      <c r="K472">
        <v>2.49808338799998</v>
      </c>
    </row>
    <row r="473" spans="1:11" hidden="1" x14ac:dyDescent="0.25">
      <c r="A473">
        <v>66</v>
      </c>
      <c r="B473" t="s">
        <v>255</v>
      </c>
      <c r="C473" t="s">
        <v>86</v>
      </c>
      <c r="D473">
        <v>8445.4808854487201</v>
      </c>
      <c r="E473">
        <v>1222.1974319490801</v>
      </c>
      <c r="F473">
        <v>1017.11015288039</v>
      </c>
      <c r="G473">
        <v>854.95287097603398</v>
      </c>
      <c r="H473">
        <v>1298.11780096343</v>
      </c>
      <c r="I473">
        <v>2921.7042361152598</v>
      </c>
      <c r="J473">
        <v>1106.37140904538</v>
      </c>
      <c r="K473">
        <v>25.026983519149901</v>
      </c>
    </row>
    <row r="474" spans="1:11" hidden="1" x14ac:dyDescent="0.25">
      <c r="A474">
        <v>66</v>
      </c>
      <c r="B474" t="s">
        <v>256</v>
      </c>
      <c r="C474" t="s">
        <v>86</v>
      </c>
      <c r="D474">
        <v>5517.0545015043399</v>
      </c>
      <c r="E474">
        <v>2526.5063697728401</v>
      </c>
      <c r="F474">
        <v>768.48640319672302</v>
      </c>
      <c r="G474">
        <v>731.08207390039604</v>
      </c>
      <c r="H474">
        <v>530.52863577747701</v>
      </c>
      <c r="I474">
        <v>780.88281150530997</v>
      </c>
      <c r="J474">
        <v>179.56820735158399</v>
      </c>
      <c r="K474" s="1">
        <v>-1.3854961963951801E-14</v>
      </c>
    </row>
    <row r="475" spans="1:11" hidden="1" x14ac:dyDescent="0.25">
      <c r="A475">
        <v>68</v>
      </c>
      <c r="B475" t="s">
        <v>249</v>
      </c>
      <c r="C475" t="s">
        <v>87</v>
      </c>
      <c r="D475">
        <v>102.83940786679899</v>
      </c>
      <c r="E475">
        <v>1.42364119030629</v>
      </c>
      <c r="F475">
        <v>0</v>
      </c>
      <c r="G475">
        <v>0</v>
      </c>
      <c r="H475">
        <v>1.4054406763946199</v>
      </c>
      <c r="I475">
        <v>8.0961842486787905</v>
      </c>
      <c r="J475">
        <v>91.805909051420201</v>
      </c>
      <c r="K475">
        <v>0.108232699999999</v>
      </c>
    </row>
    <row r="476" spans="1:11" hidden="1" x14ac:dyDescent="0.25">
      <c r="A476">
        <v>66</v>
      </c>
      <c r="B476" t="s">
        <v>251</v>
      </c>
      <c r="C476" t="s">
        <v>87</v>
      </c>
      <c r="D476">
        <v>100.060152559999</v>
      </c>
      <c r="E476">
        <v>0.16707060864345699</v>
      </c>
      <c r="F476">
        <v>0</v>
      </c>
      <c r="G476">
        <v>0</v>
      </c>
      <c r="H476">
        <v>0.31667262001385299</v>
      </c>
      <c r="I476">
        <v>7.7656292036202199</v>
      </c>
      <c r="J476">
        <v>91.702547427722394</v>
      </c>
      <c r="K476">
        <v>0.1082327</v>
      </c>
    </row>
    <row r="477" spans="1:11" hidden="1" x14ac:dyDescent="0.25">
      <c r="A477">
        <v>66</v>
      </c>
      <c r="B477" t="s">
        <v>254</v>
      </c>
      <c r="C477" t="s">
        <v>87</v>
      </c>
      <c r="D477">
        <v>3.4957505111000001E-2</v>
      </c>
      <c r="E477">
        <v>5.8942500199870296E-3</v>
      </c>
      <c r="F477">
        <v>0</v>
      </c>
      <c r="G477">
        <v>0</v>
      </c>
      <c r="H477">
        <v>6.0111521880055101E-3</v>
      </c>
      <c r="I477">
        <v>1.1581124782346301E-2</v>
      </c>
      <c r="J477">
        <v>1.1470978120661101E-2</v>
      </c>
      <c r="K477" s="1">
        <v>-1.1265538198482101E-19</v>
      </c>
    </row>
    <row r="478" spans="1:11" hidden="1" x14ac:dyDescent="0.25">
      <c r="A478">
        <v>67</v>
      </c>
      <c r="B478" t="s">
        <v>256</v>
      </c>
      <c r="C478" t="s">
        <v>87</v>
      </c>
      <c r="D478">
        <v>2.7442877104799899</v>
      </c>
      <c r="E478">
        <v>1.2506789518294401</v>
      </c>
      <c r="F478">
        <v>0</v>
      </c>
      <c r="G478">
        <v>0</v>
      </c>
      <c r="H478">
        <v>1.0827590813007999</v>
      </c>
      <c r="I478">
        <v>0.318969935010949</v>
      </c>
      <c r="J478">
        <v>9.1879742338801904E-2</v>
      </c>
      <c r="K478" s="1">
        <v>1.2536087619363601E-18</v>
      </c>
    </row>
    <row r="479" spans="1:11" hidden="1" x14ac:dyDescent="0.25">
      <c r="A479">
        <v>69</v>
      </c>
      <c r="B479" t="s">
        <v>249</v>
      </c>
      <c r="C479" t="s">
        <v>88</v>
      </c>
      <c r="D479">
        <v>298.92822978999999</v>
      </c>
      <c r="E479">
        <v>6.3518273697626197</v>
      </c>
      <c r="F479">
        <v>6.3518273697626197</v>
      </c>
      <c r="G479">
        <v>0</v>
      </c>
      <c r="H479">
        <v>81.453116576481904</v>
      </c>
      <c r="I479">
        <v>173.51379936686101</v>
      </c>
      <c r="J479">
        <v>31.138026107131601</v>
      </c>
      <c r="K479">
        <v>0.119633000000004</v>
      </c>
    </row>
    <row r="480" spans="1:11" hidden="1" x14ac:dyDescent="0.25">
      <c r="A480">
        <v>67</v>
      </c>
      <c r="B480" t="s">
        <v>251</v>
      </c>
      <c r="C480" t="s">
        <v>88</v>
      </c>
      <c r="D480">
        <v>298.09444557</v>
      </c>
      <c r="E480">
        <v>6.3016841803409198</v>
      </c>
      <c r="F480">
        <v>6.3016841803409198</v>
      </c>
      <c r="G480">
        <v>0</v>
      </c>
      <c r="H480">
        <v>81.137847958377293</v>
      </c>
      <c r="I480">
        <v>173.15889225799401</v>
      </c>
      <c r="J480">
        <v>31.074703992946599</v>
      </c>
      <c r="K480">
        <v>0.119633000000001</v>
      </c>
    </row>
    <row r="481" spans="1:11" hidden="1" x14ac:dyDescent="0.25">
      <c r="A481">
        <v>68</v>
      </c>
      <c r="B481" t="s">
        <v>256</v>
      </c>
      <c r="C481" t="s">
        <v>88</v>
      </c>
      <c r="D481">
        <v>0.83354584463999903</v>
      </c>
      <c r="E481">
        <v>5.0169178269874097E-2</v>
      </c>
      <c r="F481">
        <v>5.0169178269874097E-2</v>
      </c>
      <c r="G481">
        <v>0</v>
      </c>
      <c r="H481">
        <v>0.31516394727874297</v>
      </c>
      <c r="I481">
        <v>0.35474315389745498</v>
      </c>
      <c r="J481">
        <v>6.3300386924053195E-2</v>
      </c>
      <c r="K481" s="1">
        <v>-7.1421818112482605E-18</v>
      </c>
    </row>
    <row r="482" spans="1:11" hidden="1" x14ac:dyDescent="0.25">
      <c r="A482">
        <v>70</v>
      </c>
      <c r="B482" t="s">
        <v>249</v>
      </c>
      <c r="C482" t="s">
        <v>89</v>
      </c>
      <c r="D482">
        <v>20011.82383831</v>
      </c>
      <c r="E482">
        <v>6602.1019237668197</v>
      </c>
      <c r="F482">
        <v>4273.2950556350497</v>
      </c>
      <c r="G482">
        <v>888.99321873256201</v>
      </c>
      <c r="H482">
        <v>4116.5652928234604</v>
      </c>
      <c r="I482">
        <v>1871.9867076906201</v>
      </c>
      <c r="J482">
        <v>393.23733635146198</v>
      </c>
      <c r="K482">
        <v>1865.6443033099899</v>
      </c>
    </row>
    <row r="483" spans="1:11" hidden="1" x14ac:dyDescent="0.25">
      <c r="A483">
        <v>68</v>
      </c>
      <c r="B483" t="s">
        <v>251</v>
      </c>
      <c r="C483" t="s">
        <v>89</v>
      </c>
      <c r="D483">
        <v>2648.2183013699901</v>
      </c>
      <c r="E483">
        <v>22.929275191152801</v>
      </c>
      <c r="F483">
        <v>67.927512204497106</v>
      </c>
      <c r="G483">
        <v>25.661610862245201</v>
      </c>
      <c r="H483">
        <v>189.21511828446</v>
      </c>
      <c r="I483">
        <v>269.32952930254697</v>
      </c>
      <c r="J483">
        <v>208.99760751509601</v>
      </c>
      <c r="K483">
        <v>1864.15764800999</v>
      </c>
    </row>
    <row r="484" spans="1:11" hidden="1" x14ac:dyDescent="0.25">
      <c r="A484">
        <v>66</v>
      </c>
      <c r="B484" t="s">
        <v>252</v>
      </c>
      <c r="C484" t="s">
        <v>89</v>
      </c>
      <c r="D484">
        <v>11675.17748437</v>
      </c>
      <c r="E484">
        <v>5879.3167491240702</v>
      </c>
      <c r="F484">
        <v>3478.6683913370198</v>
      </c>
      <c r="G484">
        <v>505.33103366497602</v>
      </c>
      <c r="H484">
        <v>1456.2398582539499</v>
      </c>
      <c r="I484">
        <v>328.85157311094702</v>
      </c>
      <c r="J484">
        <v>26.152928569030401</v>
      </c>
      <c r="K484">
        <v>0.61695030999966105</v>
      </c>
    </row>
    <row r="485" spans="1:11" hidden="1" x14ac:dyDescent="0.25">
      <c r="A485">
        <v>67</v>
      </c>
      <c r="B485" t="s">
        <v>254</v>
      </c>
      <c r="C485" t="s">
        <v>89</v>
      </c>
      <c r="D485">
        <v>5664.3379243999998</v>
      </c>
      <c r="E485">
        <v>689.20042331307798</v>
      </c>
      <c r="F485">
        <v>720.27865822735703</v>
      </c>
      <c r="G485">
        <v>356.96970935283002</v>
      </c>
      <c r="H485">
        <v>2467.7592147969799</v>
      </c>
      <c r="I485">
        <v>1272.3815584909</v>
      </c>
      <c r="J485">
        <v>157.748360218838</v>
      </c>
      <c r="K485" s="1">
        <v>3.16066617322974E-14</v>
      </c>
    </row>
    <row r="486" spans="1:11" hidden="1" x14ac:dyDescent="0.25">
      <c r="A486">
        <v>67</v>
      </c>
      <c r="B486" t="s">
        <v>255</v>
      </c>
      <c r="C486" t="s">
        <v>89</v>
      </c>
      <c r="D486">
        <v>2.7760476033139998</v>
      </c>
      <c r="E486">
        <v>0.46558585470041097</v>
      </c>
      <c r="F486">
        <v>0.31012931734722399</v>
      </c>
      <c r="G486">
        <v>0.13715118449463601</v>
      </c>
      <c r="H486">
        <v>0.19828198806760999</v>
      </c>
      <c r="I486">
        <v>0.540702292894925</v>
      </c>
      <c r="J486">
        <v>0.25441086580918998</v>
      </c>
      <c r="K486">
        <v>0.86978610000000001</v>
      </c>
    </row>
    <row r="487" spans="1:11" hidden="1" x14ac:dyDescent="0.25">
      <c r="A487">
        <v>69</v>
      </c>
      <c r="B487" t="s">
        <v>256</v>
      </c>
      <c r="C487" t="s">
        <v>89</v>
      </c>
      <c r="D487">
        <v>21.325206659069998</v>
      </c>
      <c r="E487">
        <v>10.198243968965301</v>
      </c>
      <c r="F487">
        <v>6.1130232118731502</v>
      </c>
      <c r="G487">
        <v>0.893586517078785</v>
      </c>
      <c r="H487">
        <v>3.1529348847424199</v>
      </c>
      <c r="I487">
        <v>0.88341895698581197</v>
      </c>
      <c r="J487">
        <v>8.3999119424451096E-2</v>
      </c>
      <c r="K487" s="1">
        <v>3.6267240295997902E-16</v>
      </c>
    </row>
    <row r="488" spans="1:11" hidden="1" x14ac:dyDescent="0.25">
      <c r="A488">
        <v>71</v>
      </c>
      <c r="B488" t="s">
        <v>249</v>
      </c>
      <c r="C488" t="s">
        <v>90</v>
      </c>
      <c r="D488">
        <v>485218.59776285099</v>
      </c>
      <c r="E488">
        <v>38283.272135908199</v>
      </c>
      <c r="F488">
        <v>67105.451722082798</v>
      </c>
      <c r="G488">
        <v>32407.229322015599</v>
      </c>
      <c r="H488">
        <v>79675.308710193101</v>
      </c>
      <c r="I488">
        <v>144547.607402033</v>
      </c>
      <c r="J488">
        <v>120962.551393357</v>
      </c>
      <c r="K488">
        <v>2237.17707725747</v>
      </c>
    </row>
    <row r="489" spans="1:11" hidden="1" x14ac:dyDescent="0.25">
      <c r="A489">
        <v>69</v>
      </c>
      <c r="B489" t="s">
        <v>251</v>
      </c>
      <c r="C489" t="s">
        <v>90</v>
      </c>
      <c r="D489">
        <v>455140.49831122201</v>
      </c>
      <c r="E489">
        <v>26729.288455398</v>
      </c>
      <c r="F489">
        <v>61542.272118084496</v>
      </c>
      <c r="G489">
        <v>28982.278481984398</v>
      </c>
      <c r="H489">
        <v>76221.984111068901</v>
      </c>
      <c r="I489">
        <v>140416.003189949</v>
      </c>
      <c r="J489">
        <v>119060.56849863</v>
      </c>
      <c r="K489">
        <v>2188.1034561049901</v>
      </c>
    </row>
    <row r="490" spans="1:11" hidden="1" x14ac:dyDescent="0.25">
      <c r="A490">
        <v>67</v>
      </c>
      <c r="B490" t="s">
        <v>252</v>
      </c>
      <c r="C490" t="s">
        <v>90</v>
      </c>
      <c r="D490">
        <v>2010.10512419989</v>
      </c>
      <c r="E490">
        <v>1034.3930282721001</v>
      </c>
      <c r="F490">
        <v>421.591534248279</v>
      </c>
      <c r="G490">
        <v>180.78704011373401</v>
      </c>
      <c r="H490">
        <v>149.057083433044</v>
      </c>
      <c r="I490">
        <v>166.62781669475001</v>
      </c>
      <c r="J490">
        <v>57.626668914985501</v>
      </c>
      <c r="K490">
        <v>2.1952522999993802E-2</v>
      </c>
    </row>
    <row r="491" spans="1:11" hidden="1" x14ac:dyDescent="0.25">
      <c r="A491">
        <v>34</v>
      </c>
      <c r="B491" t="s">
        <v>253</v>
      </c>
      <c r="C491" t="s">
        <v>90</v>
      </c>
      <c r="D491">
        <v>1528.03032496419</v>
      </c>
      <c r="E491">
        <v>1321.38562792176</v>
      </c>
      <c r="F491">
        <v>64.450745138822597</v>
      </c>
      <c r="G491">
        <v>61.355350168648897</v>
      </c>
      <c r="H491">
        <v>26.442845936612599</v>
      </c>
      <c r="I491">
        <v>40.073917454862702</v>
      </c>
      <c r="J491">
        <v>14.3218383434826</v>
      </c>
      <c r="K491" s="1">
        <v>-2.73073003689535E-15</v>
      </c>
    </row>
    <row r="492" spans="1:11" hidden="1" x14ac:dyDescent="0.25">
      <c r="A492">
        <v>68</v>
      </c>
      <c r="B492" t="s">
        <v>254</v>
      </c>
      <c r="C492" t="s">
        <v>90</v>
      </c>
      <c r="D492">
        <v>10870.6537774069</v>
      </c>
      <c r="E492">
        <v>2175.0329182793998</v>
      </c>
      <c r="F492">
        <v>2298.44330200483</v>
      </c>
      <c r="G492">
        <v>1584.7343553514299</v>
      </c>
      <c r="H492">
        <v>1912.47148815321</v>
      </c>
      <c r="I492">
        <v>2097.9045452280102</v>
      </c>
      <c r="J492">
        <v>802.067168390093</v>
      </c>
      <c r="K492" s="1">
        <v>2.3832932155576299E-15</v>
      </c>
    </row>
    <row r="493" spans="1:11" hidden="1" x14ac:dyDescent="0.25">
      <c r="A493">
        <v>68</v>
      </c>
      <c r="B493" t="s">
        <v>255</v>
      </c>
      <c r="C493" t="s">
        <v>90</v>
      </c>
      <c r="D493">
        <v>13063.7915402499</v>
      </c>
      <c r="E493">
        <v>5415.9213127747898</v>
      </c>
      <c r="F493">
        <v>2356.3321996171499</v>
      </c>
      <c r="G493">
        <v>1343.6295416140799</v>
      </c>
      <c r="H493">
        <v>1233.35863700195</v>
      </c>
      <c r="I493">
        <v>1685.1686680007399</v>
      </c>
      <c r="J493">
        <v>980.32859223080902</v>
      </c>
      <c r="K493">
        <v>49.052589010376401</v>
      </c>
    </row>
    <row r="494" spans="1:11" hidden="1" x14ac:dyDescent="0.25">
      <c r="A494">
        <v>70</v>
      </c>
      <c r="B494" t="s">
        <v>256</v>
      </c>
      <c r="C494" t="s">
        <v>90</v>
      </c>
      <c r="D494">
        <v>2605.4993380613</v>
      </c>
      <c r="E494">
        <v>1607.24362587063</v>
      </c>
      <c r="F494">
        <v>422.359359142622</v>
      </c>
      <c r="G494">
        <v>254.44202091262699</v>
      </c>
      <c r="H494">
        <v>131.993537388498</v>
      </c>
      <c r="I494">
        <v>141.82767905368101</v>
      </c>
      <c r="J494">
        <v>47.633115693239802</v>
      </c>
      <c r="K494" s="1">
        <v>-1.44125857759859E-14</v>
      </c>
    </row>
    <row r="495" spans="1:11" hidden="1" x14ac:dyDescent="0.25">
      <c r="A495">
        <v>72</v>
      </c>
      <c r="B495" t="s">
        <v>249</v>
      </c>
      <c r="C495" t="s">
        <v>91</v>
      </c>
      <c r="D495">
        <v>24093.5208462966</v>
      </c>
      <c r="E495">
        <v>711.92837660797898</v>
      </c>
      <c r="F495">
        <v>2146.3922677683099</v>
      </c>
      <c r="G495">
        <v>1164.6742134906401</v>
      </c>
      <c r="H495">
        <v>3700.52666988694</v>
      </c>
      <c r="I495">
        <v>7957.1714270837801</v>
      </c>
      <c r="J495">
        <v>6577.2850033623399</v>
      </c>
      <c r="K495">
        <v>1835.5428880966499</v>
      </c>
    </row>
    <row r="496" spans="1:11" hidden="1" x14ac:dyDescent="0.25">
      <c r="A496">
        <v>70</v>
      </c>
      <c r="B496" t="s">
        <v>251</v>
      </c>
      <c r="C496" t="s">
        <v>91</v>
      </c>
      <c r="D496">
        <v>21288.6118810562</v>
      </c>
      <c r="E496">
        <v>451.91709988892097</v>
      </c>
      <c r="F496">
        <v>1715.98599810926</v>
      </c>
      <c r="G496">
        <v>865.66206216054195</v>
      </c>
      <c r="H496">
        <v>3002.0575973957398</v>
      </c>
      <c r="I496">
        <v>7067.6349366024097</v>
      </c>
      <c r="J496">
        <v>6355.4561386431296</v>
      </c>
      <c r="K496">
        <v>1829.8980482561899</v>
      </c>
    </row>
    <row r="497" spans="1:11" hidden="1" x14ac:dyDescent="0.25">
      <c r="A497">
        <v>68</v>
      </c>
      <c r="B497" t="s">
        <v>252</v>
      </c>
      <c r="C497" t="s">
        <v>91</v>
      </c>
      <c r="D497">
        <v>15.521525515</v>
      </c>
      <c r="E497">
        <v>5.8376033457563699</v>
      </c>
      <c r="F497">
        <v>3.7476067671307201</v>
      </c>
      <c r="G497">
        <v>1.5969287239218299</v>
      </c>
      <c r="H497">
        <v>1.58617705031016</v>
      </c>
      <c r="I497">
        <v>1.9543883098449</v>
      </c>
      <c r="J497">
        <v>0.69773431803599695</v>
      </c>
      <c r="K497">
        <v>0.101087</v>
      </c>
    </row>
    <row r="498" spans="1:11" hidden="1" x14ac:dyDescent="0.25">
      <c r="A498">
        <v>35</v>
      </c>
      <c r="B498" t="s">
        <v>253</v>
      </c>
      <c r="C498" t="s">
        <v>91</v>
      </c>
      <c r="D498">
        <v>130.42280058999901</v>
      </c>
      <c r="E498">
        <v>47.212860518315303</v>
      </c>
      <c r="F498">
        <v>21.417601633248601</v>
      </c>
      <c r="G498">
        <v>11.9025119050816</v>
      </c>
      <c r="H498">
        <v>25.972448916042499</v>
      </c>
      <c r="I498">
        <v>21.465241392044501</v>
      </c>
      <c r="J498">
        <v>2.4521362252671399</v>
      </c>
      <c r="K498" s="1">
        <v>1.11965558352578E-15</v>
      </c>
    </row>
    <row r="499" spans="1:11" hidden="1" x14ac:dyDescent="0.25">
      <c r="A499">
        <v>69</v>
      </c>
      <c r="B499" t="s">
        <v>254</v>
      </c>
      <c r="C499" t="s">
        <v>91</v>
      </c>
      <c r="D499">
        <v>2173.2884073599998</v>
      </c>
      <c r="E499">
        <v>152.31285690773501</v>
      </c>
      <c r="F499">
        <v>333.470701423148</v>
      </c>
      <c r="G499">
        <v>249.003846039542</v>
      </c>
      <c r="H499">
        <v>582.27979999428101</v>
      </c>
      <c r="I499">
        <v>709.39968409136304</v>
      </c>
      <c r="J499">
        <v>146.82151890392799</v>
      </c>
      <c r="K499" s="1">
        <v>1.0602629885170201E-14</v>
      </c>
    </row>
    <row r="500" spans="1:11" hidden="1" x14ac:dyDescent="0.25">
      <c r="A500">
        <v>69</v>
      </c>
      <c r="B500" t="s">
        <v>255</v>
      </c>
      <c r="C500" t="s">
        <v>91</v>
      </c>
      <c r="D500">
        <v>414.30790759699801</v>
      </c>
      <c r="E500">
        <v>26.5110648414678</v>
      </c>
      <c r="F500">
        <v>57.759875559998299</v>
      </c>
      <c r="G500">
        <v>29.666654493191501</v>
      </c>
      <c r="H500">
        <v>78.467433700894503</v>
      </c>
      <c r="I500">
        <v>146.359456823443</v>
      </c>
      <c r="J500">
        <v>69.999708269894498</v>
      </c>
      <c r="K500">
        <v>5.5437139081088</v>
      </c>
    </row>
    <row r="501" spans="1:11" hidden="1" x14ac:dyDescent="0.25">
      <c r="A501">
        <v>71</v>
      </c>
      <c r="B501" t="s">
        <v>256</v>
      </c>
      <c r="C501" t="s">
        <v>91</v>
      </c>
      <c r="D501">
        <v>71.369430442229898</v>
      </c>
      <c r="E501">
        <v>28.136527643470401</v>
      </c>
      <c r="F501">
        <v>14.0107599219566</v>
      </c>
      <c r="G501">
        <v>6.8422280592432196</v>
      </c>
      <c r="H501">
        <v>10.1630335607937</v>
      </c>
      <c r="I501">
        <v>10.3587110988245</v>
      </c>
      <c r="J501">
        <v>1.85817015794144</v>
      </c>
      <c r="K501" s="1">
        <v>-3.55309992582444E-16</v>
      </c>
    </row>
    <row r="502" spans="1:11" hidden="1" x14ac:dyDescent="0.25">
      <c r="A502">
        <v>73</v>
      </c>
      <c r="B502" t="s">
        <v>249</v>
      </c>
      <c r="C502" t="s">
        <v>92</v>
      </c>
      <c r="D502">
        <v>80801.348988214304</v>
      </c>
      <c r="E502">
        <v>16631.524858471301</v>
      </c>
      <c r="F502">
        <v>12939.6445319331</v>
      </c>
      <c r="G502">
        <v>3433.8807856581798</v>
      </c>
      <c r="H502">
        <v>19425.099022288901</v>
      </c>
      <c r="I502">
        <v>17120.489629514999</v>
      </c>
      <c r="J502">
        <v>1976.1016534333601</v>
      </c>
      <c r="K502">
        <v>9274.6085069141991</v>
      </c>
    </row>
    <row r="503" spans="1:11" hidden="1" x14ac:dyDescent="0.25">
      <c r="A503">
        <v>71</v>
      </c>
      <c r="B503" t="s">
        <v>251</v>
      </c>
      <c r="C503" t="s">
        <v>92</v>
      </c>
      <c r="D503">
        <v>45301.409657958902</v>
      </c>
      <c r="E503">
        <v>2770.1169756740401</v>
      </c>
      <c r="F503">
        <v>5081.6438505637898</v>
      </c>
      <c r="G503">
        <v>1052.20312214669</v>
      </c>
      <c r="H503">
        <v>11387.501949645501</v>
      </c>
      <c r="I503">
        <v>14051.4349198697</v>
      </c>
      <c r="J503">
        <v>1686.48485622823</v>
      </c>
      <c r="K503">
        <v>9272.0239838310008</v>
      </c>
    </row>
    <row r="504" spans="1:11" hidden="1" x14ac:dyDescent="0.25">
      <c r="A504">
        <v>69</v>
      </c>
      <c r="B504" t="s">
        <v>252</v>
      </c>
      <c r="C504" t="s">
        <v>92</v>
      </c>
      <c r="D504">
        <v>23680.563330999899</v>
      </c>
      <c r="E504">
        <v>12516.664373859499</v>
      </c>
      <c r="F504">
        <v>5193.6455771199599</v>
      </c>
      <c r="G504">
        <v>1377.39858947772</v>
      </c>
      <c r="H504">
        <v>3305.2657608117202</v>
      </c>
      <c r="I504">
        <v>1178.4831936757</v>
      </c>
      <c r="J504">
        <v>109.105836055317</v>
      </c>
      <c r="K504" s="1">
        <v>1.5463672009552401E-13</v>
      </c>
    </row>
    <row r="505" spans="1:11" hidden="1" x14ac:dyDescent="0.25">
      <c r="A505">
        <v>70</v>
      </c>
      <c r="B505" t="s">
        <v>254</v>
      </c>
      <c r="C505" t="s">
        <v>92</v>
      </c>
      <c r="D505">
        <v>11563.331795841101</v>
      </c>
      <c r="E505">
        <v>1252.0090173444701</v>
      </c>
      <c r="F505">
        <v>2610.2422536683598</v>
      </c>
      <c r="G505">
        <v>990.24836882718705</v>
      </c>
      <c r="H505">
        <v>4668.8317285756302</v>
      </c>
      <c r="I505">
        <v>1864.07389810073</v>
      </c>
      <c r="J505">
        <v>177.879859903599</v>
      </c>
      <c r="K505">
        <v>4.6669421199957602E-2</v>
      </c>
    </row>
    <row r="506" spans="1:11" hidden="1" x14ac:dyDescent="0.25">
      <c r="A506">
        <v>70</v>
      </c>
      <c r="B506" t="s">
        <v>255</v>
      </c>
      <c r="C506" t="s">
        <v>92</v>
      </c>
      <c r="D506">
        <v>37.658001619650001</v>
      </c>
      <c r="E506">
        <v>7.9111624078202398</v>
      </c>
      <c r="F506">
        <v>7.1932635496113004</v>
      </c>
      <c r="G506">
        <v>1.9856482696211</v>
      </c>
      <c r="H506">
        <v>10.5698085174027</v>
      </c>
      <c r="I506">
        <v>6.68897239183429</v>
      </c>
      <c r="J506">
        <v>0.77186043766031298</v>
      </c>
      <c r="K506">
        <v>2.5372860457000002</v>
      </c>
    </row>
    <row r="507" spans="1:11" hidden="1" x14ac:dyDescent="0.25">
      <c r="A507">
        <v>72</v>
      </c>
      <c r="B507" t="s">
        <v>256</v>
      </c>
      <c r="C507" t="s">
        <v>92</v>
      </c>
      <c r="D507">
        <v>218.385411946799</v>
      </c>
      <c r="E507">
        <v>84.8227257803551</v>
      </c>
      <c r="F507">
        <v>46.918636735341899</v>
      </c>
      <c r="G507">
        <v>12.0455156908085</v>
      </c>
      <c r="H507">
        <v>52.928592627044402</v>
      </c>
      <c r="I507">
        <v>19.8101102524396</v>
      </c>
      <c r="J507">
        <v>1.8598308608102501</v>
      </c>
      <c r="K507" s="1">
        <v>-4.2895103701673302E-16</v>
      </c>
    </row>
    <row r="508" spans="1:11" hidden="1" x14ac:dyDescent="0.25">
      <c r="A508">
        <v>74</v>
      </c>
      <c r="B508" t="s">
        <v>249</v>
      </c>
      <c r="C508" t="s">
        <v>93</v>
      </c>
      <c r="D508">
        <v>47.145600000000002</v>
      </c>
      <c r="E508">
        <v>19.741376434643701</v>
      </c>
      <c r="F508">
        <v>19.741376434643701</v>
      </c>
      <c r="G508">
        <v>0</v>
      </c>
      <c r="H508">
        <v>0</v>
      </c>
      <c r="I508">
        <v>7.6628471307125201</v>
      </c>
      <c r="J508">
        <v>0</v>
      </c>
      <c r="K508" s="1">
        <v>7.1054273576010003E-15</v>
      </c>
    </row>
    <row r="509" spans="1:11" hidden="1" x14ac:dyDescent="0.25">
      <c r="A509">
        <v>70</v>
      </c>
      <c r="B509" t="s">
        <v>252</v>
      </c>
      <c r="C509" t="s">
        <v>93</v>
      </c>
      <c r="D509">
        <v>7.5542600000000002</v>
      </c>
      <c r="E509">
        <v>3.1632112083666701</v>
      </c>
      <c r="F509">
        <v>3.1632112083666701</v>
      </c>
      <c r="G509">
        <v>0</v>
      </c>
      <c r="H509">
        <v>0</v>
      </c>
      <c r="I509">
        <v>1.2278375832666499</v>
      </c>
      <c r="J509">
        <v>0</v>
      </c>
      <c r="K509">
        <v>0</v>
      </c>
    </row>
    <row r="510" spans="1:11" hidden="1" x14ac:dyDescent="0.25">
      <c r="A510">
        <v>71</v>
      </c>
      <c r="B510" t="s">
        <v>254</v>
      </c>
      <c r="C510" t="s">
        <v>93</v>
      </c>
      <c r="D510">
        <v>6.6965000000000002E-3</v>
      </c>
      <c r="E510">
        <v>2.8040395560686802E-3</v>
      </c>
      <c r="F510">
        <v>2.8040395560686802E-3</v>
      </c>
      <c r="G510">
        <v>0</v>
      </c>
      <c r="H510">
        <v>0</v>
      </c>
      <c r="I510">
        <v>1.0884208878626199E-3</v>
      </c>
      <c r="J510">
        <v>0</v>
      </c>
      <c r="K510" s="1">
        <v>8.6736173798840297E-19</v>
      </c>
    </row>
    <row r="511" spans="1:11" hidden="1" x14ac:dyDescent="0.25">
      <c r="A511">
        <v>71</v>
      </c>
      <c r="B511" t="s">
        <v>255</v>
      </c>
      <c r="C511" t="s">
        <v>93</v>
      </c>
      <c r="D511">
        <v>38.538600000000002</v>
      </c>
      <c r="E511">
        <v>16.137349187711202</v>
      </c>
      <c r="F511">
        <v>16.137349187711202</v>
      </c>
      <c r="G511">
        <v>0</v>
      </c>
      <c r="H511">
        <v>0</v>
      </c>
      <c r="I511">
        <v>6.2639016245774197</v>
      </c>
      <c r="J511">
        <v>0</v>
      </c>
      <c r="K511">
        <v>0</v>
      </c>
    </row>
    <row r="512" spans="1:11" hidden="1" x14ac:dyDescent="0.25">
      <c r="A512">
        <v>73</v>
      </c>
      <c r="B512" t="s">
        <v>256</v>
      </c>
      <c r="C512" t="s">
        <v>93</v>
      </c>
      <c r="D512">
        <v>1.04609</v>
      </c>
      <c r="E512">
        <v>0.43803147005269699</v>
      </c>
      <c r="F512">
        <v>0.43803147005269699</v>
      </c>
      <c r="G512">
        <v>0</v>
      </c>
      <c r="H512">
        <v>0</v>
      </c>
      <c r="I512">
        <v>0.17002705989460401</v>
      </c>
      <c r="J512">
        <v>0</v>
      </c>
      <c r="K512">
        <v>0</v>
      </c>
    </row>
    <row r="513" spans="1:11" hidden="1" x14ac:dyDescent="0.25">
      <c r="A513">
        <v>75</v>
      </c>
      <c r="B513" t="s">
        <v>249</v>
      </c>
      <c r="C513" t="s">
        <v>94</v>
      </c>
      <c r="D513">
        <v>65179.552914194799</v>
      </c>
      <c r="E513">
        <v>3935.8138896140699</v>
      </c>
      <c r="F513">
        <v>8256.1219358441995</v>
      </c>
      <c r="G513">
        <v>500.39801917824002</v>
      </c>
      <c r="H513">
        <v>24630.913082913201</v>
      </c>
      <c r="I513">
        <v>15112.396606860801</v>
      </c>
      <c r="J513">
        <v>4916.9819595893696</v>
      </c>
      <c r="K513">
        <v>7826.9274201948801</v>
      </c>
    </row>
    <row r="514" spans="1:11" hidden="1" x14ac:dyDescent="0.25">
      <c r="A514">
        <v>72</v>
      </c>
      <c r="B514" t="s">
        <v>251</v>
      </c>
      <c r="C514" t="s">
        <v>94</v>
      </c>
      <c r="D514">
        <v>37475.8963485192</v>
      </c>
      <c r="E514">
        <v>620.861839346853</v>
      </c>
      <c r="F514">
        <v>3997.23920822426</v>
      </c>
      <c r="G514">
        <v>153.943327609123</v>
      </c>
      <c r="H514">
        <v>11253.7462498564</v>
      </c>
      <c r="I514">
        <v>9434.1522528563492</v>
      </c>
      <c r="J514">
        <v>4191.2125459069102</v>
      </c>
      <c r="K514">
        <v>7824.74092471928</v>
      </c>
    </row>
    <row r="515" spans="1:11" hidden="1" x14ac:dyDescent="0.25">
      <c r="A515">
        <v>71</v>
      </c>
      <c r="B515" t="s">
        <v>252</v>
      </c>
      <c r="C515" t="s">
        <v>94</v>
      </c>
      <c r="D515">
        <v>5777.0056029999996</v>
      </c>
      <c r="E515">
        <v>2320.3513416359901</v>
      </c>
      <c r="F515">
        <v>1563.23348110856</v>
      </c>
      <c r="G515">
        <v>98.061383247821993</v>
      </c>
      <c r="H515">
        <v>1374.12103173838</v>
      </c>
      <c r="I515">
        <v>397.93499411530598</v>
      </c>
      <c r="J515">
        <v>22.690416153932901</v>
      </c>
      <c r="K515">
        <v>0.61295500000002501</v>
      </c>
    </row>
    <row r="516" spans="1:11" hidden="1" x14ac:dyDescent="0.25">
      <c r="A516">
        <v>72</v>
      </c>
      <c r="B516" t="s">
        <v>254</v>
      </c>
      <c r="C516" t="s">
        <v>94</v>
      </c>
      <c r="D516">
        <v>21827.07495256</v>
      </c>
      <c r="E516">
        <v>971.76894290778398</v>
      </c>
      <c r="F516">
        <v>2676.1982481118598</v>
      </c>
      <c r="G516">
        <v>247.13947787591701</v>
      </c>
      <c r="H516">
        <v>11965.566981333801</v>
      </c>
      <c r="I516">
        <v>5265.1604938460096</v>
      </c>
      <c r="J516">
        <v>701.24080848451001</v>
      </c>
      <c r="K516" s="1">
        <v>3.9108473404159102E-14</v>
      </c>
    </row>
    <row r="517" spans="1:11" hidden="1" x14ac:dyDescent="0.25">
      <c r="A517">
        <v>72</v>
      </c>
      <c r="B517" t="s">
        <v>255</v>
      </c>
      <c r="C517" t="s">
        <v>94</v>
      </c>
      <c r="D517">
        <v>7.7946933156671996</v>
      </c>
      <c r="E517">
        <v>1.42377475156623</v>
      </c>
      <c r="F517">
        <v>0.92577424676285802</v>
      </c>
      <c r="G517">
        <v>0.101058672290205</v>
      </c>
      <c r="H517">
        <v>2.05085585855013</v>
      </c>
      <c r="I517">
        <v>1.42722669473487</v>
      </c>
      <c r="J517">
        <v>0.29202586231389599</v>
      </c>
      <c r="K517">
        <v>1.57397722944899</v>
      </c>
    </row>
    <row r="518" spans="1:11" hidden="1" x14ac:dyDescent="0.25">
      <c r="A518">
        <v>74</v>
      </c>
      <c r="B518" t="s">
        <v>256</v>
      </c>
      <c r="C518" t="s">
        <v>94</v>
      </c>
      <c r="D518">
        <v>91.782384894339998</v>
      </c>
      <c r="E518">
        <v>21.408776034275402</v>
      </c>
      <c r="F518">
        <v>18.526800763844498</v>
      </c>
      <c r="G518">
        <v>1.15279573992914</v>
      </c>
      <c r="H518">
        <v>35.427140456317602</v>
      </c>
      <c r="I518">
        <v>13.720852462351599</v>
      </c>
      <c r="J518">
        <v>1.5460194376216301</v>
      </c>
      <c r="K518" s="1">
        <v>1.5298092653770401E-16</v>
      </c>
    </row>
    <row r="519" spans="1:11" hidden="1" x14ac:dyDescent="0.25">
      <c r="A519">
        <v>76</v>
      </c>
      <c r="B519" t="s">
        <v>249</v>
      </c>
      <c r="C519" t="s">
        <v>95</v>
      </c>
      <c r="D519">
        <v>817.79235276165502</v>
      </c>
      <c r="E519">
        <v>57.6702624439692</v>
      </c>
      <c r="F519">
        <v>131.99081020867399</v>
      </c>
      <c r="G519">
        <v>236.36198409179499</v>
      </c>
      <c r="H519">
        <v>120.198895207227</v>
      </c>
      <c r="I519">
        <v>239.40826264580099</v>
      </c>
      <c r="J519">
        <v>30.466354402531199</v>
      </c>
      <c r="K519">
        <v>1.69578376165556</v>
      </c>
    </row>
    <row r="520" spans="1:11" hidden="1" x14ac:dyDescent="0.25">
      <c r="A520">
        <v>73</v>
      </c>
      <c r="B520" t="s">
        <v>251</v>
      </c>
      <c r="C520" t="s">
        <v>95</v>
      </c>
      <c r="D520">
        <v>663.51280853499998</v>
      </c>
      <c r="E520">
        <v>37.849705001133003</v>
      </c>
      <c r="F520">
        <v>99.715629577271002</v>
      </c>
      <c r="G520">
        <v>182.75342591834399</v>
      </c>
      <c r="H520">
        <v>102.758695768449</v>
      </c>
      <c r="I520">
        <v>211.11340880907201</v>
      </c>
      <c r="J520">
        <v>28.368562975729599</v>
      </c>
      <c r="K520">
        <v>0.95338048499999795</v>
      </c>
    </row>
    <row r="521" spans="1:11" hidden="1" x14ac:dyDescent="0.25">
      <c r="A521">
        <v>72</v>
      </c>
      <c r="B521" t="s">
        <v>252</v>
      </c>
      <c r="C521" t="s">
        <v>95</v>
      </c>
      <c r="D521">
        <v>74.318992299999906</v>
      </c>
      <c r="E521">
        <v>12.5161954053518</v>
      </c>
      <c r="F521">
        <v>15.9844055768753</v>
      </c>
      <c r="G521">
        <v>28.139197330452099</v>
      </c>
      <c r="H521">
        <v>6.3216523832487796</v>
      </c>
      <c r="I521">
        <v>10.735443969408401</v>
      </c>
      <c r="J521">
        <v>0.622097634663341</v>
      </c>
      <c r="K521" s="1">
        <v>-1.59594559789866E-15</v>
      </c>
    </row>
    <row r="522" spans="1:11" hidden="1" x14ac:dyDescent="0.25">
      <c r="A522">
        <v>73</v>
      </c>
      <c r="B522" t="s">
        <v>254</v>
      </c>
      <c r="C522" t="s">
        <v>95</v>
      </c>
      <c r="D522">
        <v>15.96342134</v>
      </c>
      <c r="E522">
        <v>1.3883179368179299</v>
      </c>
      <c r="F522">
        <v>2.5901574662690199</v>
      </c>
      <c r="G522">
        <v>6.2461923981637302</v>
      </c>
      <c r="H522">
        <v>2.1095339497090002</v>
      </c>
      <c r="I522">
        <v>3.3682518561585102</v>
      </c>
      <c r="J522">
        <v>0.26064105288178702</v>
      </c>
      <c r="K522">
        <v>3.2667999999918401E-4</v>
      </c>
    </row>
    <row r="523" spans="1:11" hidden="1" x14ac:dyDescent="0.25">
      <c r="A523">
        <v>73</v>
      </c>
      <c r="B523" t="s">
        <v>255</v>
      </c>
      <c r="C523" t="s">
        <v>95</v>
      </c>
      <c r="D523">
        <v>58.456995417655499</v>
      </c>
      <c r="E523">
        <v>4.9887345375577903</v>
      </c>
      <c r="F523">
        <v>12.5112720716302</v>
      </c>
      <c r="G523">
        <v>17.130917755674101</v>
      </c>
      <c r="H523">
        <v>8.5314026793272806</v>
      </c>
      <c r="I523">
        <v>13.38466709081</v>
      </c>
      <c r="J523">
        <v>1.16792439900046</v>
      </c>
      <c r="K523">
        <v>0.74207688365558</v>
      </c>
    </row>
    <row r="524" spans="1:11" hidden="1" x14ac:dyDescent="0.25">
      <c r="A524">
        <v>75</v>
      </c>
      <c r="B524" t="s">
        <v>256</v>
      </c>
      <c r="C524" t="s">
        <v>95</v>
      </c>
      <c r="D524">
        <v>5.5405801638999996</v>
      </c>
      <c r="E524">
        <v>0.92733783035534401</v>
      </c>
      <c r="F524">
        <v>1.1893822211596199</v>
      </c>
      <c r="G524">
        <v>2.09259963044761</v>
      </c>
      <c r="H524">
        <v>0.47756615234758998</v>
      </c>
      <c r="I524">
        <v>0.80656142983623702</v>
      </c>
      <c r="J524">
        <v>4.7132899753595102E-2</v>
      </c>
      <c r="K524" s="1">
        <v>1.6046192152785399E-16</v>
      </c>
    </row>
    <row r="525" spans="1:11" hidden="1" x14ac:dyDescent="0.25">
      <c r="A525">
        <v>77</v>
      </c>
      <c r="B525" t="s">
        <v>249</v>
      </c>
      <c r="C525" t="s">
        <v>96</v>
      </c>
      <c r="D525">
        <v>4941.7450871999899</v>
      </c>
      <c r="E525">
        <v>648.156811327377</v>
      </c>
      <c r="F525">
        <v>931.89566277845904</v>
      </c>
      <c r="G525">
        <v>110.91241697809799</v>
      </c>
      <c r="H525">
        <v>2126.2805105366601</v>
      </c>
      <c r="I525">
        <v>980.10870192932202</v>
      </c>
      <c r="J525">
        <v>58.497520450073601</v>
      </c>
      <c r="K525">
        <v>85.893463199999999</v>
      </c>
    </row>
    <row r="526" spans="1:11" hidden="1" x14ac:dyDescent="0.25">
      <c r="A526">
        <v>74</v>
      </c>
      <c r="B526" t="s">
        <v>251</v>
      </c>
      <c r="C526" t="s">
        <v>96</v>
      </c>
      <c r="D526">
        <v>3165.6978772000002</v>
      </c>
      <c r="E526">
        <v>124.901529060622</v>
      </c>
      <c r="F526">
        <v>589.32181043947003</v>
      </c>
      <c r="G526">
        <v>54.794701713495101</v>
      </c>
      <c r="H526">
        <v>1484.86614909785</v>
      </c>
      <c r="I526">
        <v>780.36380143014799</v>
      </c>
      <c r="J526">
        <v>45.557622258409197</v>
      </c>
      <c r="K526">
        <v>85.892263199999903</v>
      </c>
    </row>
    <row r="527" spans="1:11" hidden="1" x14ac:dyDescent="0.25">
      <c r="A527">
        <v>73</v>
      </c>
      <c r="B527" t="s">
        <v>252</v>
      </c>
      <c r="C527" t="s">
        <v>96</v>
      </c>
      <c r="D527">
        <v>830.27675099999999</v>
      </c>
      <c r="E527">
        <v>429.93262297984</v>
      </c>
      <c r="F527">
        <v>175.24839541973901</v>
      </c>
      <c r="G527">
        <v>29.817294169380801</v>
      </c>
      <c r="H527">
        <v>149.11761063099999</v>
      </c>
      <c r="I527">
        <v>43.126682292133403</v>
      </c>
      <c r="J527">
        <v>3.0341455079055</v>
      </c>
      <c r="K527" s="1">
        <v>-1.40998324127394E-14</v>
      </c>
    </row>
    <row r="528" spans="1:11" hidden="1" x14ac:dyDescent="0.25">
      <c r="A528">
        <v>74</v>
      </c>
      <c r="B528" t="s">
        <v>254</v>
      </c>
      <c r="C528" t="s">
        <v>96</v>
      </c>
      <c r="D528">
        <v>928.90151919999903</v>
      </c>
      <c r="E528">
        <v>86.617761755834394</v>
      </c>
      <c r="F528">
        <v>164.071800513515</v>
      </c>
      <c r="G528">
        <v>25.754172733021299</v>
      </c>
      <c r="H528">
        <v>487.55609703998499</v>
      </c>
      <c r="I528">
        <v>155.09400541616699</v>
      </c>
      <c r="J528">
        <v>9.8076817414752995</v>
      </c>
      <c r="K528" s="1">
        <v>6.5225602696727897E-16</v>
      </c>
    </row>
    <row r="529" spans="1:11" hidden="1" x14ac:dyDescent="0.25">
      <c r="A529">
        <v>74</v>
      </c>
      <c r="B529" t="s">
        <v>255</v>
      </c>
      <c r="C529" t="s">
        <v>96</v>
      </c>
      <c r="D529">
        <v>1.549028686684</v>
      </c>
      <c r="E529">
        <v>0.73253917802824398</v>
      </c>
      <c r="F529">
        <v>0.19106143044452201</v>
      </c>
      <c r="G529">
        <v>6.8730039845122895E-2</v>
      </c>
      <c r="H529">
        <v>0.34320660490066801</v>
      </c>
      <c r="I529">
        <v>0.200953494901462</v>
      </c>
      <c r="J529">
        <v>1.1341848563978799E-2</v>
      </c>
      <c r="K529">
        <v>1.1960899999999899E-3</v>
      </c>
    </row>
    <row r="530" spans="1:11" hidden="1" x14ac:dyDescent="0.25">
      <c r="A530">
        <v>76</v>
      </c>
      <c r="B530" t="s">
        <v>256</v>
      </c>
      <c r="C530" t="s">
        <v>96</v>
      </c>
      <c r="D530">
        <v>15.3194364079999</v>
      </c>
      <c r="E530">
        <v>5.9729567210956498</v>
      </c>
      <c r="F530">
        <v>3.0627438779268599</v>
      </c>
      <c r="G530">
        <v>0.47757961977925401</v>
      </c>
      <c r="H530">
        <v>4.3965006060120499</v>
      </c>
      <c r="I530">
        <v>1.32293706290517</v>
      </c>
      <c r="J530">
        <v>8.6718520281000799E-2</v>
      </c>
      <c r="K530" s="1">
        <v>-7.8192660679654501E-16</v>
      </c>
    </row>
    <row r="531" spans="1:11" hidden="1" x14ac:dyDescent="0.25">
      <c r="A531">
        <v>78</v>
      </c>
      <c r="B531" t="s">
        <v>249</v>
      </c>
      <c r="C531" t="s">
        <v>97</v>
      </c>
      <c r="D531">
        <v>14251.6432871345</v>
      </c>
      <c r="E531">
        <v>928.18511239022405</v>
      </c>
      <c r="F531">
        <v>1405.32182112902</v>
      </c>
      <c r="G531">
        <v>127.487859888619</v>
      </c>
      <c r="H531">
        <v>5080.9678464790304</v>
      </c>
      <c r="I531">
        <v>4992.6745115919703</v>
      </c>
      <c r="J531">
        <v>444.75465252112298</v>
      </c>
      <c r="K531">
        <v>1272.2514831346</v>
      </c>
    </row>
    <row r="532" spans="1:11" hidden="1" x14ac:dyDescent="0.25">
      <c r="A532">
        <v>75</v>
      </c>
      <c r="B532" t="s">
        <v>251</v>
      </c>
      <c r="C532" t="s">
        <v>97</v>
      </c>
      <c r="D532">
        <v>7972.6794312346001</v>
      </c>
      <c r="E532">
        <v>223.86748581051299</v>
      </c>
      <c r="F532">
        <v>491.83381994078201</v>
      </c>
      <c r="G532">
        <v>44.119521904039097</v>
      </c>
      <c r="H532">
        <v>2360.61042081918</v>
      </c>
      <c r="I532">
        <v>3262.1243827837502</v>
      </c>
      <c r="J532">
        <v>317.91228024173199</v>
      </c>
      <c r="K532">
        <v>1272.2115197346</v>
      </c>
    </row>
    <row r="533" spans="1:11" hidden="1" x14ac:dyDescent="0.25">
      <c r="A533">
        <v>74</v>
      </c>
      <c r="B533" t="s">
        <v>252</v>
      </c>
      <c r="C533" t="s">
        <v>97</v>
      </c>
      <c r="D533">
        <v>1117.7676280000001</v>
      </c>
      <c r="E533">
        <v>486.0297507359</v>
      </c>
      <c r="F533">
        <v>268.75661649486699</v>
      </c>
      <c r="G533">
        <v>17.7635236513559</v>
      </c>
      <c r="H533">
        <v>243.24370999034301</v>
      </c>
      <c r="I533">
        <v>96.257386370180598</v>
      </c>
      <c r="J533">
        <v>5.71664075735195</v>
      </c>
      <c r="K533" s="1">
        <v>-4.7864490149151998E-14</v>
      </c>
    </row>
    <row r="534" spans="1:11" hidden="1" x14ac:dyDescent="0.25">
      <c r="A534">
        <v>75</v>
      </c>
      <c r="B534" t="s">
        <v>254</v>
      </c>
      <c r="C534" t="s">
        <v>97</v>
      </c>
      <c r="D534">
        <v>5146.2114683999898</v>
      </c>
      <c r="E534">
        <v>214.18633211115201</v>
      </c>
      <c r="F534">
        <v>641.96772225624898</v>
      </c>
      <c r="G534">
        <v>65.384357261459499</v>
      </c>
      <c r="H534">
        <v>2472.2742707675902</v>
      </c>
      <c r="I534">
        <v>1631.4733319284001</v>
      </c>
      <c r="J534">
        <v>120.925454075137</v>
      </c>
      <c r="K534" s="1">
        <v>-9.0483176506950195E-15</v>
      </c>
    </row>
    <row r="535" spans="1:11" hidden="1" x14ac:dyDescent="0.25">
      <c r="A535">
        <v>75</v>
      </c>
      <c r="B535" t="s">
        <v>255</v>
      </c>
      <c r="C535" t="s">
        <v>97</v>
      </c>
      <c r="D535">
        <v>1.1661792715720001</v>
      </c>
      <c r="E535">
        <v>0.30635235374548397</v>
      </c>
      <c r="F535">
        <v>0.117075179155588</v>
      </c>
      <c r="G535">
        <v>5.3937796309861098E-2</v>
      </c>
      <c r="H535">
        <v>0.30150537317758302</v>
      </c>
      <c r="I535">
        <v>0.31995274359949499</v>
      </c>
      <c r="J535">
        <v>2.7236709083987801E-2</v>
      </c>
      <c r="K535">
        <v>4.0119116499999899E-2</v>
      </c>
    </row>
    <row r="536" spans="1:11" hidden="1" x14ac:dyDescent="0.25">
      <c r="A536">
        <v>77</v>
      </c>
      <c r="B536" t="s">
        <v>256</v>
      </c>
      <c r="C536" t="s">
        <v>97</v>
      </c>
      <c r="D536">
        <v>13.821423406699999</v>
      </c>
      <c r="E536">
        <v>3.7962496979857701</v>
      </c>
      <c r="F536">
        <v>2.6474728608775902</v>
      </c>
      <c r="G536">
        <v>0.16674605705742199</v>
      </c>
      <c r="H536">
        <v>4.5382126201226303</v>
      </c>
      <c r="I536">
        <v>2.4995940678859898</v>
      </c>
      <c r="J536">
        <v>0.173148102770565</v>
      </c>
      <c r="K536" s="1">
        <v>6.7225955704963702E-16</v>
      </c>
    </row>
    <row r="537" spans="1:11" hidden="1" x14ac:dyDescent="0.25">
      <c r="A537">
        <v>79</v>
      </c>
      <c r="B537" t="s">
        <v>249</v>
      </c>
      <c r="C537" t="s">
        <v>98</v>
      </c>
      <c r="D537">
        <v>1225.6931276534799</v>
      </c>
      <c r="E537">
        <v>224.210871500119</v>
      </c>
      <c r="F537">
        <v>169.99796538955599</v>
      </c>
      <c r="G537">
        <v>23.180219764518199</v>
      </c>
      <c r="H537">
        <v>378.58450908469098</v>
      </c>
      <c r="I537">
        <v>330.25302136257397</v>
      </c>
      <c r="J537">
        <v>22.5352528985403</v>
      </c>
      <c r="K537">
        <v>76.931287653480396</v>
      </c>
    </row>
    <row r="538" spans="1:11" hidden="1" x14ac:dyDescent="0.25">
      <c r="A538">
        <v>76</v>
      </c>
      <c r="B538" t="s">
        <v>251</v>
      </c>
      <c r="C538" t="s">
        <v>98</v>
      </c>
      <c r="D538">
        <v>197.88652039999999</v>
      </c>
      <c r="E538">
        <v>8.5151175565473007</v>
      </c>
      <c r="F538">
        <v>8.1554919216278101</v>
      </c>
      <c r="G538">
        <v>0.619626878857229</v>
      </c>
      <c r="H538">
        <v>28.856122792485099</v>
      </c>
      <c r="I538">
        <v>63.401123826499798</v>
      </c>
      <c r="J538">
        <v>12.436226723982699</v>
      </c>
      <c r="K538">
        <v>75.902810700000003</v>
      </c>
    </row>
    <row r="539" spans="1:11" hidden="1" x14ac:dyDescent="0.25">
      <c r="A539">
        <v>75</v>
      </c>
      <c r="B539" t="s">
        <v>252</v>
      </c>
      <c r="C539" t="s">
        <v>98</v>
      </c>
      <c r="D539">
        <v>179.4461518</v>
      </c>
      <c r="E539">
        <v>93.3431162960525</v>
      </c>
      <c r="F539">
        <v>45.2963307223744</v>
      </c>
      <c r="G539">
        <v>7.2290539011284798</v>
      </c>
      <c r="H539">
        <v>22.958637485429101</v>
      </c>
      <c r="I539">
        <v>9.6784546819356692</v>
      </c>
      <c r="J539">
        <v>0.26615871307969102</v>
      </c>
      <c r="K539">
        <v>0.67439999999998701</v>
      </c>
    </row>
    <row r="540" spans="1:11" hidden="1" x14ac:dyDescent="0.25">
      <c r="A540">
        <v>76</v>
      </c>
      <c r="B540" t="s">
        <v>254</v>
      </c>
      <c r="C540" t="s">
        <v>98</v>
      </c>
      <c r="D540">
        <v>838.14635509999903</v>
      </c>
      <c r="E540">
        <v>118.71627743678999</v>
      </c>
      <c r="F540">
        <v>114.557213591997</v>
      </c>
      <c r="G540">
        <v>15.0342910561544</v>
      </c>
      <c r="H540">
        <v>324.86228639238198</v>
      </c>
      <c r="I540">
        <v>255.28116975816499</v>
      </c>
      <c r="J540">
        <v>9.6951168645085009</v>
      </c>
      <c r="K540" s="1">
        <v>9.96425164601078E-15</v>
      </c>
    </row>
    <row r="541" spans="1:11" hidden="1" x14ac:dyDescent="0.25">
      <c r="A541">
        <v>76</v>
      </c>
      <c r="B541" t="s">
        <v>255</v>
      </c>
      <c r="C541" t="s">
        <v>98</v>
      </c>
      <c r="D541">
        <v>2.4439837185363902</v>
      </c>
      <c r="E541">
        <v>0.50474417619087797</v>
      </c>
      <c r="F541">
        <v>0.140322906325619</v>
      </c>
      <c r="G541">
        <v>5.5258840106651101E-2</v>
      </c>
      <c r="H541">
        <v>0.33265062307160698</v>
      </c>
      <c r="I541">
        <v>0.95074205417023205</v>
      </c>
      <c r="J541">
        <v>0.10616167884901</v>
      </c>
      <c r="K541">
        <v>0.354103439822399</v>
      </c>
    </row>
    <row r="542" spans="1:11" hidden="1" x14ac:dyDescent="0.25">
      <c r="A542">
        <v>78</v>
      </c>
      <c r="B542" t="s">
        <v>256</v>
      </c>
      <c r="C542" t="s">
        <v>98</v>
      </c>
      <c r="D542">
        <v>7.7702323895000003</v>
      </c>
      <c r="E542">
        <v>3.1318508578633999</v>
      </c>
      <c r="F542">
        <v>1.84850115213482</v>
      </c>
      <c r="G542">
        <v>0.24201573326721099</v>
      </c>
      <c r="H542">
        <v>1.5747010695977499</v>
      </c>
      <c r="I542">
        <v>0.94157124817484295</v>
      </c>
      <c r="J542">
        <v>3.1592328461962499E-2</v>
      </c>
      <c r="K542" s="1">
        <v>-4.0833764321235298E-17</v>
      </c>
    </row>
    <row r="543" spans="1:11" hidden="1" x14ac:dyDescent="0.25">
      <c r="A543">
        <v>80</v>
      </c>
      <c r="B543" t="s">
        <v>249</v>
      </c>
      <c r="C543" t="s">
        <v>99</v>
      </c>
      <c r="D543">
        <v>80052.148392342599</v>
      </c>
      <c r="E543">
        <v>2296.66488526993</v>
      </c>
      <c r="F543">
        <v>5048.6429403880402</v>
      </c>
      <c r="G543">
        <v>2521.82089500148</v>
      </c>
      <c r="H543">
        <v>14367.0479718837</v>
      </c>
      <c r="I543">
        <v>40657.525145449603</v>
      </c>
      <c r="J543">
        <v>13572.5459142372</v>
      </c>
      <c r="K543">
        <v>1587.90064011298</v>
      </c>
    </row>
    <row r="544" spans="1:11" hidden="1" x14ac:dyDescent="0.25">
      <c r="A544">
        <v>77</v>
      </c>
      <c r="B544" t="s">
        <v>251</v>
      </c>
      <c r="C544" t="s">
        <v>99</v>
      </c>
      <c r="D544">
        <v>71901.0320459379</v>
      </c>
      <c r="E544">
        <v>870.13289186080999</v>
      </c>
      <c r="F544">
        <v>3908.7759507707701</v>
      </c>
      <c r="G544">
        <v>1812.47047488147</v>
      </c>
      <c r="H544">
        <v>12974.391382703599</v>
      </c>
      <c r="I544">
        <v>37834.636735556604</v>
      </c>
      <c r="J544">
        <v>12943.9253017266</v>
      </c>
      <c r="K544">
        <v>1556.6993084379901</v>
      </c>
    </row>
    <row r="545" spans="1:11" hidden="1" x14ac:dyDescent="0.25">
      <c r="A545">
        <v>76</v>
      </c>
      <c r="B545" t="s">
        <v>252</v>
      </c>
      <c r="C545" t="s">
        <v>99</v>
      </c>
      <c r="D545">
        <v>636.09672679699895</v>
      </c>
      <c r="E545">
        <v>233.81415932535799</v>
      </c>
      <c r="F545">
        <v>89.813707038087202</v>
      </c>
      <c r="G545">
        <v>64.4404350744814</v>
      </c>
      <c r="H545">
        <v>117.28947840108199</v>
      </c>
      <c r="I545">
        <v>112.757804761301</v>
      </c>
      <c r="J545">
        <v>17.959640198688501</v>
      </c>
      <c r="K545">
        <v>2.1501997999987602E-2</v>
      </c>
    </row>
    <row r="546" spans="1:11" hidden="1" x14ac:dyDescent="0.25">
      <c r="A546">
        <v>36</v>
      </c>
      <c r="B546" t="s">
        <v>253</v>
      </c>
      <c r="C546" t="s">
        <v>99</v>
      </c>
      <c r="D546">
        <v>274.68483818799899</v>
      </c>
      <c r="E546">
        <v>44.305871515305498</v>
      </c>
      <c r="F546">
        <v>164.83573582950001</v>
      </c>
      <c r="G546">
        <v>42.932224627203297</v>
      </c>
      <c r="H546">
        <v>5.9891049063994997</v>
      </c>
      <c r="I546">
        <v>14.8597252932502</v>
      </c>
      <c r="J546">
        <v>1.76217601634104</v>
      </c>
      <c r="K546" s="1">
        <v>2.6444204288887401E-14</v>
      </c>
    </row>
    <row r="547" spans="1:11" hidden="1" x14ac:dyDescent="0.25">
      <c r="A547">
        <v>77</v>
      </c>
      <c r="B547" t="s">
        <v>254</v>
      </c>
      <c r="C547" t="s">
        <v>99</v>
      </c>
      <c r="D547">
        <v>1555.76119602778</v>
      </c>
      <c r="E547">
        <v>129.54915219173199</v>
      </c>
      <c r="F547">
        <v>197.39709892100899</v>
      </c>
      <c r="G547">
        <v>165.68783927736399</v>
      </c>
      <c r="H547">
        <v>352.56793140940601</v>
      </c>
      <c r="I547">
        <v>596.88572788795796</v>
      </c>
      <c r="J547">
        <v>113.54759452752801</v>
      </c>
      <c r="K547">
        <v>0.12585181278559701</v>
      </c>
    </row>
    <row r="548" spans="1:11" hidden="1" x14ac:dyDescent="0.25">
      <c r="A548">
        <v>77</v>
      </c>
      <c r="B548" t="s">
        <v>255</v>
      </c>
      <c r="C548" t="s">
        <v>99</v>
      </c>
      <c r="D548">
        <v>5554.3489254828201</v>
      </c>
      <c r="E548">
        <v>952.025701286095</v>
      </c>
      <c r="F548">
        <v>668.91512917360706</v>
      </c>
      <c r="G548">
        <v>424.631817458743</v>
      </c>
      <c r="H548">
        <v>903.47052181240201</v>
      </c>
      <c r="I548">
        <v>2081.6504841471401</v>
      </c>
      <c r="J548">
        <v>492.601137807209</v>
      </c>
      <c r="K548">
        <v>31.054133797629898</v>
      </c>
    </row>
    <row r="549" spans="1:11" hidden="1" x14ac:dyDescent="0.25">
      <c r="A549">
        <v>79</v>
      </c>
      <c r="B549" t="s">
        <v>256</v>
      </c>
      <c r="C549" t="s">
        <v>99</v>
      </c>
      <c r="D549">
        <v>130.22555960297001</v>
      </c>
      <c r="E549">
        <v>66.839471389076607</v>
      </c>
      <c r="F549">
        <v>18.9046610738651</v>
      </c>
      <c r="G549">
        <v>11.6583294501418</v>
      </c>
      <c r="H549">
        <v>13.340236203979901</v>
      </c>
      <c r="I549">
        <v>16.732977533983799</v>
      </c>
      <c r="J549">
        <v>2.7498839519225098</v>
      </c>
      <c r="K549" s="1">
        <v>-2.4919099444499398E-15</v>
      </c>
    </row>
    <row r="550" spans="1:11" hidden="1" x14ac:dyDescent="0.25">
      <c r="A550">
        <v>81</v>
      </c>
      <c r="B550" t="s">
        <v>249</v>
      </c>
      <c r="C550" t="s">
        <v>100</v>
      </c>
      <c r="D550">
        <v>228.29906810720999</v>
      </c>
      <c r="E550">
        <v>50.236988707011598</v>
      </c>
      <c r="F550">
        <v>50.236988707011598</v>
      </c>
      <c r="G550">
        <v>64.141910413262096</v>
      </c>
      <c r="H550">
        <v>37.2044075205635</v>
      </c>
      <c r="I550">
        <v>24.337830443958399</v>
      </c>
      <c r="J550">
        <v>1.4959682081926</v>
      </c>
      <c r="K550">
        <v>0.64497410721000403</v>
      </c>
    </row>
    <row r="551" spans="1:11" hidden="1" x14ac:dyDescent="0.25">
      <c r="A551">
        <v>78</v>
      </c>
      <c r="B551" t="s">
        <v>251</v>
      </c>
      <c r="C551" t="s">
        <v>100</v>
      </c>
      <c r="D551">
        <v>143.98484260000001</v>
      </c>
      <c r="E551">
        <v>31.238855514624198</v>
      </c>
      <c r="F551">
        <v>31.238855514624198</v>
      </c>
      <c r="G551">
        <v>37.0410332380659</v>
      </c>
      <c r="H551">
        <v>25.786651711146099</v>
      </c>
      <c r="I551">
        <v>17.0606609486757</v>
      </c>
      <c r="J551">
        <v>1.02110707286363</v>
      </c>
      <c r="K551">
        <v>0.59767859999999895</v>
      </c>
    </row>
    <row r="552" spans="1:11" hidden="1" x14ac:dyDescent="0.25">
      <c r="A552">
        <v>77</v>
      </c>
      <c r="B552" t="s">
        <v>252</v>
      </c>
      <c r="C552" t="s">
        <v>100</v>
      </c>
      <c r="D552">
        <v>50.376984599999901</v>
      </c>
      <c r="E552">
        <v>12.177430480245601</v>
      </c>
      <c r="F552">
        <v>12.177430480245601</v>
      </c>
      <c r="G552">
        <v>16.7765244509425</v>
      </c>
      <c r="H552">
        <v>5.2300234703306696</v>
      </c>
      <c r="I552">
        <v>3.7362974287676001</v>
      </c>
      <c r="J552">
        <v>0.27927828946796202</v>
      </c>
      <c r="K552" s="1">
        <v>1.74860126378462E-15</v>
      </c>
    </row>
    <row r="553" spans="1:11" hidden="1" x14ac:dyDescent="0.25">
      <c r="A553">
        <v>78</v>
      </c>
      <c r="B553" t="s">
        <v>254</v>
      </c>
      <c r="C553" t="s">
        <v>100</v>
      </c>
      <c r="D553">
        <v>32.487977899199997</v>
      </c>
      <c r="E553">
        <v>6.5318465432038604</v>
      </c>
      <c r="F553">
        <v>6.5318465432038604</v>
      </c>
      <c r="G553">
        <v>9.9804336595541994</v>
      </c>
      <c r="H553">
        <v>5.90418419338401</v>
      </c>
      <c r="I553">
        <v>3.3539404869660401</v>
      </c>
      <c r="J553">
        <v>0.18502377368801301</v>
      </c>
      <c r="K553">
        <v>7.0269919999988903E-4</v>
      </c>
    </row>
    <row r="554" spans="1:11" hidden="1" x14ac:dyDescent="0.25">
      <c r="A554">
        <v>78</v>
      </c>
      <c r="B554" t="s">
        <v>255</v>
      </c>
      <c r="C554" t="s">
        <v>100</v>
      </c>
      <c r="D554">
        <v>0.49759640999999999</v>
      </c>
      <c r="E554">
        <v>8.4107228736680695E-2</v>
      </c>
      <c r="F554">
        <v>8.4107228736680695E-2</v>
      </c>
      <c r="G554">
        <v>0.115721834387883</v>
      </c>
      <c r="H554">
        <v>7.8946949828296295E-2</v>
      </c>
      <c r="I554">
        <v>8.3391909460498695E-2</v>
      </c>
      <c r="J554">
        <v>4.72848884995978E-3</v>
      </c>
      <c r="K554">
        <v>4.6592769999999901E-2</v>
      </c>
    </row>
    <row r="555" spans="1:11" hidden="1" x14ac:dyDescent="0.25">
      <c r="A555">
        <v>80</v>
      </c>
      <c r="B555" t="s">
        <v>256</v>
      </c>
      <c r="C555" t="s">
        <v>100</v>
      </c>
      <c r="D555">
        <v>0.951679041</v>
      </c>
      <c r="E555">
        <v>0.20474197063223101</v>
      </c>
      <c r="F555">
        <v>0.20474197063223101</v>
      </c>
      <c r="G555">
        <v>0.22817712317102001</v>
      </c>
      <c r="H555">
        <v>0.20463250859638599</v>
      </c>
      <c r="I555">
        <v>0.103554927170438</v>
      </c>
      <c r="J555">
        <v>5.83054079769186E-3</v>
      </c>
      <c r="K555" s="1">
        <v>-9.9746599868666393E-18</v>
      </c>
    </row>
    <row r="556" spans="1:11" hidden="1" x14ac:dyDescent="0.25">
      <c r="A556">
        <v>82</v>
      </c>
      <c r="B556" t="s">
        <v>249</v>
      </c>
      <c r="C556" t="s">
        <v>101</v>
      </c>
      <c r="D556">
        <v>42.528840811734902</v>
      </c>
      <c r="E556">
        <v>1.52734155143769</v>
      </c>
      <c r="F556">
        <v>1.52734155143769</v>
      </c>
      <c r="G556">
        <v>0</v>
      </c>
      <c r="H556">
        <v>13.1227211417389</v>
      </c>
      <c r="I556">
        <v>5.7171665494106296</v>
      </c>
      <c r="J556">
        <v>0.98880910397502397</v>
      </c>
      <c r="K556">
        <v>19.645460913735</v>
      </c>
    </row>
    <row r="557" spans="1:11" hidden="1" x14ac:dyDescent="0.25">
      <c r="A557">
        <v>79</v>
      </c>
      <c r="B557" t="s">
        <v>251</v>
      </c>
      <c r="C557" t="s">
        <v>101</v>
      </c>
      <c r="D557">
        <v>18.227737419469999</v>
      </c>
      <c r="E557">
        <v>0.225462585814696</v>
      </c>
      <c r="F557">
        <v>0.225462585814696</v>
      </c>
      <c r="G557">
        <v>0</v>
      </c>
      <c r="H557">
        <v>2.5110383448330902</v>
      </c>
      <c r="I557">
        <v>1.4925427749712601</v>
      </c>
      <c r="J557">
        <v>0.25968484256624702</v>
      </c>
      <c r="K557">
        <v>13.513546285469999</v>
      </c>
    </row>
    <row r="558" spans="1:11" hidden="1" x14ac:dyDescent="0.25">
      <c r="A558">
        <v>78</v>
      </c>
      <c r="B558" t="s">
        <v>252</v>
      </c>
      <c r="C558" t="s">
        <v>101</v>
      </c>
      <c r="D558">
        <v>7.1574559520000003</v>
      </c>
      <c r="E558">
        <v>0.62685176357827399</v>
      </c>
      <c r="F558">
        <v>0.62685176357827399</v>
      </c>
      <c r="G558">
        <v>0</v>
      </c>
      <c r="H558">
        <v>3.9929452806682599</v>
      </c>
      <c r="I558">
        <v>0.88903912707293298</v>
      </c>
      <c r="J558">
        <v>0.117867617102248</v>
      </c>
      <c r="K558">
        <v>0.90390039999999905</v>
      </c>
    </row>
    <row r="559" spans="1:11" hidden="1" x14ac:dyDescent="0.25">
      <c r="A559">
        <v>79</v>
      </c>
      <c r="B559" t="s">
        <v>254</v>
      </c>
      <c r="C559" t="s">
        <v>101</v>
      </c>
      <c r="D559">
        <v>8.0472009734639993</v>
      </c>
      <c r="E559">
        <v>0.173222941725239</v>
      </c>
      <c r="F559">
        <v>0.173222941725239</v>
      </c>
      <c r="G559">
        <v>0</v>
      </c>
      <c r="H559">
        <v>1.93973783322683</v>
      </c>
      <c r="I559">
        <v>1.2207774506135001</v>
      </c>
      <c r="J559">
        <v>0.242081833109177</v>
      </c>
      <c r="K559">
        <v>4.2981579730639998</v>
      </c>
    </row>
    <row r="560" spans="1:11" hidden="1" x14ac:dyDescent="0.25">
      <c r="A560">
        <v>79</v>
      </c>
      <c r="B560" t="s">
        <v>255</v>
      </c>
      <c r="C560" t="s">
        <v>101</v>
      </c>
      <c r="D560">
        <v>6.9188667635999899</v>
      </c>
      <c r="E560">
        <v>0.27957838581469602</v>
      </c>
      <c r="F560">
        <v>0.27957838581469602</v>
      </c>
      <c r="G560">
        <v>0</v>
      </c>
      <c r="H560">
        <v>3.1726995795706801</v>
      </c>
      <c r="I560">
        <v>1.89591067572988</v>
      </c>
      <c r="J560">
        <v>0.36124252107003302</v>
      </c>
      <c r="K560">
        <v>0.92985721559999901</v>
      </c>
    </row>
    <row r="561" spans="1:11" hidden="1" x14ac:dyDescent="0.25">
      <c r="A561">
        <v>81</v>
      </c>
      <c r="B561" t="s">
        <v>256</v>
      </c>
      <c r="C561" t="s">
        <v>101</v>
      </c>
      <c r="D561">
        <v>2.1775839105400001</v>
      </c>
      <c r="E561">
        <v>0.222225874504792</v>
      </c>
      <c r="F561">
        <v>0.222225874504792</v>
      </c>
      <c r="G561">
        <v>0</v>
      </c>
      <c r="H561">
        <v>1.5063024536148799</v>
      </c>
      <c r="I561">
        <v>0.21889718562258401</v>
      </c>
      <c r="J561">
        <v>7.9325222929424594E-3</v>
      </c>
      <c r="K561" s="1">
        <v>-1.31866089228549E-17</v>
      </c>
    </row>
    <row r="562" spans="1:11" hidden="1" x14ac:dyDescent="0.25">
      <c r="A562">
        <v>83</v>
      </c>
      <c r="B562" t="s">
        <v>249</v>
      </c>
      <c r="C562" t="s">
        <v>102</v>
      </c>
      <c r="D562">
        <v>125782.77229363</v>
      </c>
      <c r="E562">
        <v>13712.9965316534</v>
      </c>
      <c r="F562">
        <v>32821.390717839698</v>
      </c>
      <c r="G562">
        <v>6366.1521776213303</v>
      </c>
      <c r="H562">
        <v>38399.525631334996</v>
      </c>
      <c r="I562">
        <v>20549.3127325692</v>
      </c>
      <c r="J562">
        <v>2645.6107146811501</v>
      </c>
      <c r="K562">
        <v>11287.783787930999</v>
      </c>
    </row>
    <row r="563" spans="1:11" hidden="1" x14ac:dyDescent="0.25">
      <c r="A563">
        <v>80</v>
      </c>
      <c r="B563" t="s">
        <v>251</v>
      </c>
      <c r="C563" t="s">
        <v>102</v>
      </c>
      <c r="D563">
        <v>89390.382641030999</v>
      </c>
      <c r="E563">
        <v>7760.1411261407102</v>
      </c>
      <c r="F563">
        <v>21688.559029845899</v>
      </c>
      <c r="G563">
        <v>3912.5430494402099</v>
      </c>
      <c r="H563">
        <v>25895.851841612799</v>
      </c>
      <c r="I563">
        <v>16472.609027447099</v>
      </c>
      <c r="J563">
        <v>2376.9934786130798</v>
      </c>
      <c r="K563">
        <v>11283.6850879309</v>
      </c>
    </row>
    <row r="564" spans="1:11" hidden="1" x14ac:dyDescent="0.25">
      <c r="A564">
        <v>79</v>
      </c>
      <c r="B564" t="s">
        <v>252</v>
      </c>
      <c r="C564" t="s">
        <v>102</v>
      </c>
      <c r="D564">
        <v>2554.70917339999</v>
      </c>
      <c r="E564">
        <v>1060.7768654430099</v>
      </c>
      <c r="F564">
        <v>783.37350719874098</v>
      </c>
      <c r="G564">
        <v>132.336971472909</v>
      </c>
      <c r="H564">
        <v>447.69903581193302</v>
      </c>
      <c r="I564">
        <v>117.785505764452</v>
      </c>
      <c r="J564">
        <v>12.737287708942899</v>
      </c>
      <c r="K564" s="1">
        <v>6.3450980580803597E-14</v>
      </c>
    </row>
    <row r="565" spans="1:11" hidden="1" x14ac:dyDescent="0.25">
      <c r="A565">
        <v>37</v>
      </c>
      <c r="B565" t="s">
        <v>253</v>
      </c>
      <c r="C565" t="s">
        <v>102</v>
      </c>
      <c r="D565">
        <v>0.23156203820999899</v>
      </c>
      <c r="E565">
        <v>0.10196537147288801</v>
      </c>
      <c r="F565">
        <v>7.3212128489861097E-2</v>
      </c>
      <c r="G565">
        <v>1.13623374588427E-2</v>
      </c>
      <c r="H565">
        <v>3.4221621446035001E-2</v>
      </c>
      <c r="I565">
        <v>1.0207569364821201E-2</v>
      </c>
      <c r="J565">
        <v>5.9300997755165196E-4</v>
      </c>
      <c r="K565" s="1">
        <v>1.6330795223062901E-18</v>
      </c>
    </row>
    <row r="566" spans="1:11" hidden="1" x14ac:dyDescent="0.25">
      <c r="A566">
        <v>80</v>
      </c>
      <c r="B566" t="s">
        <v>254</v>
      </c>
      <c r="C566" t="s">
        <v>102</v>
      </c>
      <c r="D566">
        <v>33133.484738519903</v>
      </c>
      <c r="E566">
        <v>4614.2573418485699</v>
      </c>
      <c r="F566">
        <v>10170.696677050701</v>
      </c>
      <c r="G566">
        <v>2280.25092895016</v>
      </c>
      <c r="H566">
        <v>11924.433886061601</v>
      </c>
      <c r="I566">
        <v>3894.2575883903801</v>
      </c>
      <c r="J566">
        <v>249.588316218496</v>
      </c>
      <c r="K566" s="1">
        <v>3.1446720227812298E-13</v>
      </c>
    </row>
    <row r="567" spans="1:11" hidden="1" x14ac:dyDescent="0.25">
      <c r="A567">
        <v>80</v>
      </c>
      <c r="B567" t="s">
        <v>255</v>
      </c>
      <c r="C567" t="s">
        <v>102</v>
      </c>
      <c r="D567">
        <v>581.112283539999</v>
      </c>
      <c r="E567">
        <v>236.61654701329701</v>
      </c>
      <c r="F567">
        <v>140.63992870687301</v>
      </c>
      <c r="G567">
        <v>35.234139699605997</v>
      </c>
      <c r="H567">
        <v>102.882386011449</v>
      </c>
      <c r="I567">
        <v>55.889413410336601</v>
      </c>
      <c r="J567">
        <v>5.7516147084364802</v>
      </c>
      <c r="K567">
        <v>4.0982539899999901</v>
      </c>
    </row>
    <row r="568" spans="1:11" hidden="1" x14ac:dyDescent="0.25">
      <c r="A568">
        <v>82</v>
      </c>
      <c r="B568" t="s">
        <v>256</v>
      </c>
      <c r="C568" t="s">
        <v>102</v>
      </c>
      <c r="D568">
        <v>122.851515905</v>
      </c>
      <c r="E568">
        <v>41.101502178768598</v>
      </c>
      <c r="F568">
        <v>38.054217036900802</v>
      </c>
      <c r="G568">
        <v>5.7769745969884196</v>
      </c>
      <c r="H568">
        <v>28.624836830724199</v>
      </c>
      <c r="I568">
        <v>8.7556107891072106</v>
      </c>
      <c r="J568">
        <v>0.53837447251068604</v>
      </c>
      <c r="K568" s="1">
        <v>7.2136036293607401E-16</v>
      </c>
    </row>
    <row r="569" spans="1:11" hidden="1" x14ac:dyDescent="0.25">
      <c r="A569">
        <v>84</v>
      </c>
      <c r="B569" t="s">
        <v>249</v>
      </c>
      <c r="C569" t="s">
        <v>103</v>
      </c>
      <c r="D569">
        <v>618.26170339394798</v>
      </c>
      <c r="E569">
        <v>74.892401931825603</v>
      </c>
      <c r="F569">
        <v>164.09099893813399</v>
      </c>
      <c r="G569">
        <v>84.366412583321207</v>
      </c>
      <c r="H569">
        <v>91.239967205953803</v>
      </c>
      <c r="I569">
        <v>58.711822938011601</v>
      </c>
      <c r="J569">
        <v>75.313451652753102</v>
      </c>
      <c r="K569">
        <v>69.646648143948397</v>
      </c>
    </row>
    <row r="570" spans="1:11" hidden="1" x14ac:dyDescent="0.25">
      <c r="A570">
        <v>81</v>
      </c>
      <c r="B570" t="s">
        <v>251</v>
      </c>
      <c r="C570" t="s">
        <v>103</v>
      </c>
      <c r="D570">
        <v>184.32820577499999</v>
      </c>
      <c r="E570">
        <v>4.5797029335788801</v>
      </c>
      <c r="F570">
        <v>11.8773274580915</v>
      </c>
      <c r="G570">
        <v>4.7428513738168201</v>
      </c>
      <c r="H570">
        <v>11.538259392817199</v>
      </c>
      <c r="I570">
        <v>22.055774486036</v>
      </c>
      <c r="J570">
        <v>63.693057902659397</v>
      </c>
      <c r="K570">
        <v>65.841232227999996</v>
      </c>
    </row>
    <row r="571" spans="1:11" hidden="1" x14ac:dyDescent="0.25">
      <c r="A571">
        <v>80</v>
      </c>
      <c r="B571" t="s">
        <v>252</v>
      </c>
      <c r="C571" t="s">
        <v>103</v>
      </c>
      <c r="D571">
        <v>265.63108</v>
      </c>
      <c r="E571">
        <v>51.699382998720097</v>
      </c>
      <c r="F571">
        <v>114.689930393654</v>
      </c>
      <c r="G571">
        <v>48.599241034279103</v>
      </c>
      <c r="H571">
        <v>36.294996896716398</v>
      </c>
      <c r="I571">
        <v>12.58740417498</v>
      </c>
      <c r="J571">
        <v>1.7601245016501299</v>
      </c>
      <c r="K571" s="1">
        <v>2.3314683517128201E-15</v>
      </c>
    </row>
    <row r="572" spans="1:11" hidden="1" x14ac:dyDescent="0.25">
      <c r="A572">
        <v>81</v>
      </c>
      <c r="B572" t="s">
        <v>254</v>
      </c>
      <c r="C572" t="s">
        <v>103</v>
      </c>
      <c r="D572">
        <v>146.78458804558599</v>
      </c>
      <c r="E572">
        <v>16.515174117825399</v>
      </c>
      <c r="F572">
        <v>33.721837790161899</v>
      </c>
      <c r="G572">
        <v>28.880682972670499</v>
      </c>
      <c r="H572">
        <v>40.700493158630302</v>
      </c>
      <c r="I572">
        <v>20.187165451032499</v>
      </c>
      <c r="J572">
        <v>6.7777474396792803</v>
      </c>
      <c r="K572">
        <v>1.48711558640042E-3</v>
      </c>
    </row>
    <row r="573" spans="1:11" hidden="1" x14ac:dyDescent="0.25">
      <c r="A573">
        <v>81</v>
      </c>
      <c r="B573" t="s">
        <v>255</v>
      </c>
      <c r="C573" t="s">
        <v>103</v>
      </c>
      <c r="D573">
        <v>18.949527031999999</v>
      </c>
      <c r="E573">
        <v>1.6127802299910501</v>
      </c>
      <c r="F573">
        <v>2.77261013786601</v>
      </c>
      <c r="G573">
        <v>1.69924169188603</v>
      </c>
      <c r="H573">
        <v>2.2954076202838398</v>
      </c>
      <c r="I573">
        <v>3.7178731328733701</v>
      </c>
      <c r="J573">
        <v>3.0476950270996701</v>
      </c>
      <c r="K573">
        <v>3.8039191919999902</v>
      </c>
    </row>
    <row r="574" spans="1:11" hidden="1" x14ac:dyDescent="0.25">
      <c r="A574">
        <v>83</v>
      </c>
      <c r="B574" t="s">
        <v>256</v>
      </c>
      <c r="C574" t="s">
        <v>103</v>
      </c>
      <c r="D574">
        <v>2.5683221284400002</v>
      </c>
      <c r="E574">
        <v>0.48541542681316202</v>
      </c>
      <c r="F574">
        <v>1.0293014862332901</v>
      </c>
      <c r="G574">
        <v>0.44444023776444103</v>
      </c>
      <c r="H574">
        <v>0.41075077045241398</v>
      </c>
      <c r="I574">
        <v>0.16356773356847901</v>
      </c>
      <c r="J574">
        <v>3.4846473608209798E-2</v>
      </c>
      <c r="K574" s="1">
        <v>4.5150244220443201E-17</v>
      </c>
    </row>
    <row r="575" spans="1:11" hidden="1" x14ac:dyDescent="0.25">
      <c r="A575">
        <v>85</v>
      </c>
      <c r="B575" t="s">
        <v>249</v>
      </c>
      <c r="C575" t="s">
        <v>104</v>
      </c>
      <c r="D575">
        <v>126.28974608999999</v>
      </c>
      <c r="E575">
        <v>16.693870880418501</v>
      </c>
      <c r="F575">
        <v>16.693870880418501</v>
      </c>
      <c r="G575">
        <v>16.115575786232998</v>
      </c>
      <c r="H575">
        <v>55.506852199712903</v>
      </c>
      <c r="I575">
        <v>16.665445169387102</v>
      </c>
      <c r="J575">
        <v>4.3677250838298498</v>
      </c>
      <c r="K575">
        <v>0.246406089999993</v>
      </c>
    </row>
    <row r="576" spans="1:11" hidden="1" x14ac:dyDescent="0.25">
      <c r="A576">
        <v>82</v>
      </c>
      <c r="B576" t="s">
        <v>251</v>
      </c>
      <c r="C576" t="s">
        <v>104</v>
      </c>
      <c r="D576">
        <v>122.006696089999</v>
      </c>
      <c r="E576">
        <v>15.490969757468401</v>
      </c>
      <c r="F576">
        <v>15.490969757468401</v>
      </c>
      <c r="G576">
        <v>15.0777716560154</v>
      </c>
      <c r="H576">
        <v>54.873227416862697</v>
      </c>
      <c r="I576">
        <v>16.477862084546501</v>
      </c>
      <c r="J576">
        <v>4.3494893276382696</v>
      </c>
      <c r="K576">
        <v>0.246406089999994</v>
      </c>
    </row>
    <row r="577" spans="1:11" hidden="1" x14ac:dyDescent="0.25">
      <c r="A577">
        <v>84</v>
      </c>
      <c r="B577" t="s">
        <v>256</v>
      </c>
      <c r="C577" t="s">
        <v>104</v>
      </c>
      <c r="D577">
        <v>4.28304699166</v>
      </c>
      <c r="E577">
        <v>1.20290936368464</v>
      </c>
      <c r="F577">
        <v>1.20290936368464</v>
      </c>
      <c r="G577">
        <v>1.0378158148836301</v>
      </c>
      <c r="H577">
        <v>0.63360060275494101</v>
      </c>
      <c r="I577">
        <v>0.18758462751944299</v>
      </c>
      <c r="J577">
        <v>1.8227219132694199E-2</v>
      </c>
      <c r="K577" s="1">
        <v>-7.63278329429795E-17</v>
      </c>
    </row>
    <row r="578" spans="1:11" hidden="1" x14ac:dyDescent="0.25">
      <c r="A578">
        <v>86</v>
      </c>
      <c r="B578" t="s">
        <v>249</v>
      </c>
      <c r="C578" t="s">
        <v>105</v>
      </c>
      <c r="D578">
        <v>9431.4292766663093</v>
      </c>
      <c r="E578">
        <v>269.87659054525301</v>
      </c>
      <c r="F578">
        <v>731.01816841868799</v>
      </c>
      <c r="G578">
        <v>190.416981938898</v>
      </c>
      <c r="H578">
        <v>1891.08721789535</v>
      </c>
      <c r="I578">
        <v>1268.3195101982401</v>
      </c>
      <c r="J578">
        <v>2844.2924736065602</v>
      </c>
      <c r="K578">
        <v>2236.4183340633099</v>
      </c>
    </row>
    <row r="579" spans="1:11" hidden="1" x14ac:dyDescent="0.25">
      <c r="A579">
        <v>83</v>
      </c>
      <c r="B579" t="s">
        <v>251</v>
      </c>
      <c r="C579" t="s">
        <v>105</v>
      </c>
      <c r="D579">
        <v>8706.0690545974903</v>
      </c>
      <c r="E579">
        <v>55.418454531177098</v>
      </c>
      <c r="F579">
        <v>577.69505859221795</v>
      </c>
      <c r="G579">
        <v>117.688530373258</v>
      </c>
      <c r="H579">
        <v>1697.9699433309399</v>
      </c>
      <c r="I579">
        <v>1212.1385857103</v>
      </c>
      <c r="J579">
        <v>2811.3002936060898</v>
      </c>
      <c r="K579">
        <v>2233.8581884535001</v>
      </c>
    </row>
    <row r="580" spans="1:11" hidden="1" x14ac:dyDescent="0.25">
      <c r="A580">
        <v>81</v>
      </c>
      <c r="B580" t="s">
        <v>252</v>
      </c>
      <c r="C580" t="s">
        <v>105</v>
      </c>
      <c r="D580">
        <v>513.98163799999998</v>
      </c>
      <c r="E580">
        <v>188.570999552036</v>
      </c>
      <c r="F580">
        <v>122.69536254611801</v>
      </c>
      <c r="G580">
        <v>53.521019056339803</v>
      </c>
      <c r="H580">
        <v>115.37313149856099</v>
      </c>
      <c r="I580">
        <v>30.4216164872302</v>
      </c>
      <c r="J580">
        <v>3.39950885971344</v>
      </c>
      <c r="K580" s="1">
        <v>-6.3837823915946501E-15</v>
      </c>
    </row>
    <row r="581" spans="1:11" hidden="1" x14ac:dyDescent="0.25">
      <c r="A581">
        <v>82</v>
      </c>
      <c r="B581" t="s">
        <v>254</v>
      </c>
      <c r="C581" t="s">
        <v>105</v>
      </c>
      <c r="D581">
        <v>160.66980826179901</v>
      </c>
      <c r="E581">
        <v>14.399444379410999</v>
      </c>
      <c r="F581">
        <v>23.250665544504699</v>
      </c>
      <c r="G581">
        <v>15.077348694534001</v>
      </c>
      <c r="H581">
        <v>65.868700529680495</v>
      </c>
      <c r="I581">
        <v>21.7705862346237</v>
      </c>
      <c r="J581">
        <v>20.301101356245599</v>
      </c>
      <c r="K581">
        <v>1.9615227989975901E-3</v>
      </c>
    </row>
    <row r="582" spans="1:11" hidden="1" x14ac:dyDescent="0.25">
      <c r="A582">
        <v>82</v>
      </c>
      <c r="B582" t="s">
        <v>255</v>
      </c>
      <c r="C582" t="s">
        <v>105</v>
      </c>
      <c r="D582">
        <v>44.767501668789997</v>
      </c>
      <c r="E582">
        <v>10.3947877486862</v>
      </c>
      <c r="F582">
        <v>6.3474239933646901</v>
      </c>
      <c r="G582">
        <v>3.6660172900649002</v>
      </c>
      <c r="H582">
        <v>9.6864848492793207</v>
      </c>
      <c r="I582">
        <v>3.3276264932348498</v>
      </c>
      <c r="J582">
        <v>8.7876016741599905</v>
      </c>
      <c r="K582">
        <v>2.5575596200000001</v>
      </c>
    </row>
    <row r="583" spans="1:11" hidden="1" x14ac:dyDescent="0.25">
      <c r="A583">
        <v>85</v>
      </c>
      <c r="B583" t="s">
        <v>256</v>
      </c>
      <c r="C583" t="s">
        <v>105</v>
      </c>
      <c r="D583">
        <v>5.9408122770999796</v>
      </c>
      <c r="E583">
        <v>1.09300112595378</v>
      </c>
      <c r="F583">
        <v>1.02937399251228</v>
      </c>
      <c r="G583">
        <v>0.464102281757861</v>
      </c>
      <c r="H583">
        <v>2.1880066595857199</v>
      </c>
      <c r="I583">
        <v>0.66083531577565702</v>
      </c>
      <c r="J583">
        <v>0.50549290151467696</v>
      </c>
      <c r="K583" s="1">
        <v>-1.1649752343356701E-16</v>
      </c>
    </row>
    <row r="584" spans="1:11" hidden="1" x14ac:dyDescent="0.25">
      <c r="A584">
        <v>87</v>
      </c>
      <c r="B584" t="s">
        <v>249</v>
      </c>
      <c r="C584" t="s">
        <v>106</v>
      </c>
      <c r="D584">
        <v>1748.021461</v>
      </c>
      <c r="E584">
        <v>1463.6160092581099</v>
      </c>
      <c r="F584">
        <v>24.838449106853599</v>
      </c>
      <c r="G584">
        <v>64.9699928615169</v>
      </c>
      <c r="H584">
        <v>98.523994427245995</v>
      </c>
      <c r="I584">
        <v>74.567713467726307</v>
      </c>
      <c r="J584">
        <v>13.1773218785395</v>
      </c>
      <c r="K584">
        <v>8.3279800000000108</v>
      </c>
    </row>
    <row r="585" spans="1:11" hidden="1" x14ac:dyDescent="0.25">
      <c r="A585">
        <v>84</v>
      </c>
      <c r="B585" t="s">
        <v>251</v>
      </c>
      <c r="C585" t="s">
        <v>106</v>
      </c>
      <c r="D585">
        <v>795.92421818000003</v>
      </c>
      <c r="E585">
        <v>602.84771387480998</v>
      </c>
      <c r="F585">
        <v>6.6277190559645103</v>
      </c>
      <c r="G585">
        <v>34.803435741144298</v>
      </c>
      <c r="H585">
        <v>82.211370845208606</v>
      </c>
      <c r="I585">
        <v>57.955759089375803</v>
      </c>
      <c r="J585">
        <v>11.4782195734961</v>
      </c>
      <c r="K585" s="1">
        <v>4.1077709810044502E-15</v>
      </c>
    </row>
    <row r="586" spans="1:11" hidden="1" x14ac:dyDescent="0.25">
      <c r="A586">
        <v>82</v>
      </c>
      <c r="B586" t="s">
        <v>252</v>
      </c>
      <c r="C586" t="s">
        <v>106</v>
      </c>
      <c r="D586">
        <v>123.35619404000001</v>
      </c>
      <c r="E586">
        <v>111.52343752299601</v>
      </c>
      <c r="F586">
        <v>1.27404873483303</v>
      </c>
      <c r="G586">
        <v>1.590178910856</v>
      </c>
      <c r="H586">
        <v>0.29839120612005599</v>
      </c>
      <c r="I586">
        <v>0.31572187892353898</v>
      </c>
      <c r="J586">
        <v>2.6435786270675301E-2</v>
      </c>
      <c r="K586">
        <v>8.3279800000000108</v>
      </c>
    </row>
    <row r="587" spans="1:11" hidden="1" x14ac:dyDescent="0.25">
      <c r="A587">
        <v>38</v>
      </c>
      <c r="B587" t="s">
        <v>253</v>
      </c>
      <c r="C587" t="s">
        <v>106</v>
      </c>
      <c r="D587">
        <v>0.75454114380000004</v>
      </c>
      <c r="E587">
        <v>0.73052875382555804</v>
      </c>
      <c r="F587">
        <v>8.7672403247297595E-3</v>
      </c>
      <c r="G587">
        <v>1.09297479102144E-2</v>
      </c>
      <c r="H587">
        <v>2.0378675633466502E-3</v>
      </c>
      <c r="I587">
        <v>2.09833909470388E-3</v>
      </c>
      <c r="J587">
        <v>1.79195081446216E-4</v>
      </c>
      <c r="K587" s="1">
        <v>1.7323941353718501E-17</v>
      </c>
    </row>
    <row r="588" spans="1:11" hidden="1" x14ac:dyDescent="0.25">
      <c r="A588">
        <v>83</v>
      </c>
      <c r="B588" t="s">
        <v>254</v>
      </c>
      <c r="C588" t="s">
        <v>106</v>
      </c>
      <c r="D588">
        <v>323.68386316999897</v>
      </c>
      <c r="E588">
        <v>270.14461368681202</v>
      </c>
      <c r="F588">
        <v>9.5050067500590405</v>
      </c>
      <c r="G588">
        <v>17.564833801567499</v>
      </c>
      <c r="H588">
        <v>12.7540454564034</v>
      </c>
      <c r="I588">
        <v>12.439993650866301</v>
      </c>
      <c r="J588">
        <v>1.27536982429141</v>
      </c>
      <c r="K588" s="1">
        <v>2.8588242884097698E-15</v>
      </c>
    </row>
    <row r="589" spans="1:11" hidden="1" x14ac:dyDescent="0.25">
      <c r="A589">
        <v>83</v>
      </c>
      <c r="B589" t="s">
        <v>255</v>
      </c>
      <c r="C589" t="s">
        <v>106</v>
      </c>
      <c r="D589">
        <v>445.3505371</v>
      </c>
      <c r="E589">
        <v>421.29324852738199</v>
      </c>
      <c r="F589">
        <v>6.7379353786937397</v>
      </c>
      <c r="G589">
        <v>10.1466980909213</v>
      </c>
      <c r="H589">
        <v>3.0991555209419799</v>
      </c>
      <c r="I589">
        <v>3.6903554703713599</v>
      </c>
      <c r="J589">
        <v>0.383144111689392</v>
      </c>
      <c r="K589" s="1">
        <v>-1.79240303155303E-15</v>
      </c>
    </row>
    <row r="590" spans="1:11" hidden="1" x14ac:dyDescent="0.25">
      <c r="A590">
        <v>86</v>
      </c>
      <c r="B590" t="s">
        <v>256</v>
      </c>
      <c r="C590" t="s">
        <v>106</v>
      </c>
      <c r="D590">
        <v>58.953017367999998</v>
      </c>
      <c r="E590">
        <v>57.0769060287926</v>
      </c>
      <c r="F590">
        <v>0.68499381262674797</v>
      </c>
      <c r="G590">
        <v>0.85395135571521297</v>
      </c>
      <c r="H590">
        <v>0.159220313554645</v>
      </c>
      <c r="I590">
        <v>0.16394518606804701</v>
      </c>
      <c r="J590">
        <v>1.4000671242677501E-2</v>
      </c>
      <c r="K590" s="1">
        <v>-5.0597004884467199E-16</v>
      </c>
    </row>
    <row r="591" spans="1:11" hidden="1" x14ac:dyDescent="0.25">
      <c r="A591">
        <v>88</v>
      </c>
      <c r="B591" t="s">
        <v>249</v>
      </c>
      <c r="C591" t="s">
        <v>107</v>
      </c>
      <c r="D591">
        <v>50096.989011220001</v>
      </c>
      <c r="E591">
        <v>2826.5104155190702</v>
      </c>
      <c r="F591">
        <v>5534.76988521158</v>
      </c>
      <c r="G591">
        <v>1302.71313219945</v>
      </c>
      <c r="H591">
        <v>15001.3850348259</v>
      </c>
      <c r="I591">
        <v>10828.2354486603</v>
      </c>
      <c r="J591">
        <v>13630.099110593501</v>
      </c>
      <c r="K591">
        <v>973.27598421000005</v>
      </c>
    </row>
    <row r="592" spans="1:11" hidden="1" x14ac:dyDescent="0.25">
      <c r="A592">
        <v>85</v>
      </c>
      <c r="B592" t="s">
        <v>251</v>
      </c>
      <c r="C592" t="s">
        <v>107</v>
      </c>
      <c r="D592">
        <v>37591.964172849897</v>
      </c>
      <c r="E592">
        <v>1469.2629281848999</v>
      </c>
      <c r="F592">
        <v>3930.4508349647899</v>
      </c>
      <c r="G592">
        <v>803.47068814927695</v>
      </c>
      <c r="H592">
        <v>10593.7566591712</v>
      </c>
      <c r="I592">
        <v>8003.6195951764103</v>
      </c>
      <c r="J592">
        <v>11818.133882993299</v>
      </c>
      <c r="K592">
        <v>973.26958420999995</v>
      </c>
    </row>
    <row r="593" spans="1:11" hidden="1" x14ac:dyDescent="0.25">
      <c r="A593">
        <v>83</v>
      </c>
      <c r="B593" t="s">
        <v>252</v>
      </c>
      <c r="C593" t="s">
        <v>107</v>
      </c>
      <c r="D593">
        <v>1188.7695182299999</v>
      </c>
      <c r="E593">
        <v>461.30864208460503</v>
      </c>
      <c r="F593">
        <v>218.89664732703301</v>
      </c>
      <c r="G593">
        <v>67.390186106112793</v>
      </c>
      <c r="H593">
        <v>264.28172098046701</v>
      </c>
      <c r="I593">
        <v>109.78206254989</v>
      </c>
      <c r="J593">
        <v>67.110259181890498</v>
      </c>
      <c r="K593" s="1">
        <v>6.7567479389296597E-15</v>
      </c>
    </row>
    <row r="594" spans="1:11" hidden="1" x14ac:dyDescent="0.25">
      <c r="A594">
        <v>84</v>
      </c>
      <c r="B594" t="s">
        <v>254</v>
      </c>
      <c r="C594" t="s">
        <v>107</v>
      </c>
      <c r="D594">
        <v>11112.324461349899</v>
      </c>
      <c r="E594">
        <v>820.95254237028598</v>
      </c>
      <c r="F594">
        <v>1346.40736568681</v>
      </c>
      <c r="G594">
        <v>420.08606161161299</v>
      </c>
      <c r="H594">
        <v>4097.6222538799102</v>
      </c>
      <c r="I594">
        <v>2692.7787915813201</v>
      </c>
      <c r="J594">
        <v>1734.4774462200401</v>
      </c>
      <c r="K594" s="1">
        <v>2.6466242392109101E-14</v>
      </c>
    </row>
    <row r="595" spans="1:11" hidden="1" x14ac:dyDescent="0.25">
      <c r="A595">
        <v>84</v>
      </c>
      <c r="B595" t="s">
        <v>255</v>
      </c>
      <c r="C595" t="s">
        <v>107</v>
      </c>
      <c r="D595">
        <v>16.003804647909998</v>
      </c>
      <c r="E595">
        <v>3.0948587699150898</v>
      </c>
      <c r="F595">
        <v>2.5221979736126499</v>
      </c>
      <c r="G595">
        <v>0.69306947983915801</v>
      </c>
      <c r="H595">
        <v>4.8454240294870399</v>
      </c>
      <c r="I595">
        <v>2.7634913400198902</v>
      </c>
      <c r="J595">
        <v>2.0783877650361502</v>
      </c>
      <c r="K595">
        <v>6.3752900000001696E-3</v>
      </c>
    </row>
    <row r="596" spans="1:11" hidden="1" x14ac:dyDescent="0.25">
      <c r="A596">
        <v>87</v>
      </c>
      <c r="B596" t="s">
        <v>256</v>
      </c>
      <c r="C596" t="s">
        <v>107</v>
      </c>
      <c r="D596">
        <v>187.92497036737899</v>
      </c>
      <c r="E596">
        <v>71.890807014165603</v>
      </c>
      <c r="F596">
        <v>36.492580097867403</v>
      </c>
      <c r="G596">
        <v>11.073047050932299</v>
      </c>
      <c r="H596">
        <v>40.877431625717897</v>
      </c>
      <c r="I596">
        <v>19.291479894430999</v>
      </c>
      <c r="J596">
        <v>8.2996246842655594</v>
      </c>
      <c r="K596" s="1">
        <v>-7.7599314100102903E-16</v>
      </c>
    </row>
    <row r="597" spans="1:11" hidden="1" x14ac:dyDescent="0.25">
      <c r="A597">
        <v>89</v>
      </c>
      <c r="B597" t="s">
        <v>249</v>
      </c>
      <c r="C597" t="s">
        <v>108</v>
      </c>
      <c r="D597">
        <v>47034.781136560603</v>
      </c>
      <c r="E597">
        <v>1350.6959685853501</v>
      </c>
      <c r="F597">
        <v>3714.283799067</v>
      </c>
      <c r="G597">
        <v>3176.6957815210899</v>
      </c>
      <c r="H597">
        <v>7640.5772223939102</v>
      </c>
      <c r="I597">
        <v>22797.613284573501</v>
      </c>
      <c r="J597">
        <v>7239.0309545691198</v>
      </c>
      <c r="K597">
        <v>1115.8841258506</v>
      </c>
    </row>
    <row r="598" spans="1:11" hidden="1" x14ac:dyDescent="0.25">
      <c r="A598">
        <v>86</v>
      </c>
      <c r="B598" t="s">
        <v>251</v>
      </c>
      <c r="C598" t="s">
        <v>108</v>
      </c>
      <c r="D598">
        <v>41217.222721642996</v>
      </c>
      <c r="E598">
        <v>597.924758503053</v>
      </c>
      <c r="F598">
        <v>3002.9141254656001</v>
      </c>
      <c r="G598">
        <v>2401.9803084887899</v>
      </c>
      <c r="H598">
        <v>6549.4458612499502</v>
      </c>
      <c r="I598">
        <v>20749.377252886799</v>
      </c>
      <c r="J598">
        <v>6813.3382163556998</v>
      </c>
      <c r="K598">
        <v>1102.2421986929901</v>
      </c>
    </row>
    <row r="599" spans="1:11" hidden="1" x14ac:dyDescent="0.25">
      <c r="A599">
        <v>84</v>
      </c>
      <c r="B599" t="s">
        <v>252</v>
      </c>
      <c r="C599" t="s">
        <v>108</v>
      </c>
      <c r="D599">
        <v>303.55134930000003</v>
      </c>
      <c r="E599">
        <v>97.095185682404903</v>
      </c>
      <c r="F599">
        <v>53.914161954068497</v>
      </c>
      <c r="G599">
        <v>49.586385558871598</v>
      </c>
      <c r="H599">
        <v>43.427096497609199</v>
      </c>
      <c r="I599">
        <v>51.671777795207902</v>
      </c>
      <c r="J599">
        <v>7.6830248118376296</v>
      </c>
      <c r="K599">
        <v>0.17371700000000601</v>
      </c>
    </row>
    <row r="600" spans="1:11" hidden="1" x14ac:dyDescent="0.25">
      <c r="A600">
        <v>39</v>
      </c>
      <c r="B600" t="s">
        <v>253</v>
      </c>
      <c r="C600" t="s">
        <v>108</v>
      </c>
      <c r="D600">
        <v>656.05879630000004</v>
      </c>
      <c r="E600">
        <v>239.014051493837</v>
      </c>
      <c r="F600">
        <v>101.559388333025</v>
      </c>
      <c r="G600">
        <v>110.662278545931</v>
      </c>
      <c r="H600">
        <v>73.277755180770299</v>
      </c>
      <c r="I600">
        <v>119.948105908</v>
      </c>
      <c r="J600">
        <v>11.597216838434999</v>
      </c>
      <c r="K600" s="1">
        <v>-7.22165383049144E-15</v>
      </c>
    </row>
    <row r="601" spans="1:11" hidden="1" x14ac:dyDescent="0.25">
      <c r="A601">
        <v>85</v>
      </c>
      <c r="B601" t="s">
        <v>254</v>
      </c>
      <c r="C601" t="s">
        <v>108</v>
      </c>
      <c r="D601">
        <v>3462.5854753915401</v>
      </c>
      <c r="E601">
        <v>282.63737300117498</v>
      </c>
      <c r="F601">
        <v>407.32956764305499</v>
      </c>
      <c r="G601">
        <v>495.73939009100002</v>
      </c>
      <c r="H601">
        <v>745.59520199591702</v>
      </c>
      <c r="I601">
        <v>1304.1509222949701</v>
      </c>
      <c r="J601">
        <v>226.93942476387099</v>
      </c>
      <c r="K601">
        <v>0.19359560154000699</v>
      </c>
    </row>
    <row r="602" spans="1:11" hidden="1" x14ac:dyDescent="0.25">
      <c r="A602">
        <v>85</v>
      </c>
      <c r="B602" t="s">
        <v>255</v>
      </c>
      <c r="C602" t="s">
        <v>108</v>
      </c>
      <c r="D602">
        <v>1322.35299850454</v>
      </c>
      <c r="E602">
        <v>109.854569688751</v>
      </c>
      <c r="F602">
        <v>137.54097148179</v>
      </c>
      <c r="G602">
        <v>107.103050127407</v>
      </c>
      <c r="H602">
        <v>218.44433831509201</v>
      </c>
      <c r="I602">
        <v>558.664702792757</v>
      </c>
      <c r="J602">
        <v>177.47043824346099</v>
      </c>
      <c r="K602">
        <v>13.274927855289899</v>
      </c>
    </row>
    <row r="603" spans="1:11" hidden="1" x14ac:dyDescent="0.25">
      <c r="A603">
        <v>88</v>
      </c>
      <c r="B603" t="s">
        <v>256</v>
      </c>
      <c r="C603" t="s">
        <v>108</v>
      </c>
      <c r="D603">
        <v>73.007892422569896</v>
      </c>
      <c r="E603">
        <v>24.170436446910401</v>
      </c>
      <c r="F603">
        <v>11.0249067241524</v>
      </c>
      <c r="G603">
        <v>11.6244619324686</v>
      </c>
      <c r="H603">
        <v>10.3890747639024</v>
      </c>
      <c r="I603">
        <v>13.7979781845085</v>
      </c>
      <c r="J603">
        <v>2.0010343706274898</v>
      </c>
      <c r="K603" s="1">
        <v>-1.37036378338589E-15</v>
      </c>
    </row>
    <row r="604" spans="1:11" hidden="1" x14ac:dyDescent="0.25">
      <c r="A604">
        <v>90</v>
      </c>
      <c r="B604" t="s">
        <v>249</v>
      </c>
      <c r="C604" t="s">
        <v>109</v>
      </c>
      <c r="D604">
        <v>61556.759834799901</v>
      </c>
      <c r="E604">
        <v>16383.1486846387</v>
      </c>
      <c r="F604">
        <v>21185.1635157852</v>
      </c>
      <c r="G604">
        <v>1706.135210855</v>
      </c>
      <c r="H604">
        <v>13225.3863518995</v>
      </c>
      <c r="I604">
        <v>7867.75806581286</v>
      </c>
      <c r="J604">
        <v>715.63315100862496</v>
      </c>
      <c r="K604">
        <v>473.53485480000001</v>
      </c>
    </row>
    <row r="605" spans="1:11" hidden="1" x14ac:dyDescent="0.25">
      <c r="A605">
        <v>87</v>
      </c>
      <c r="B605" t="s">
        <v>251</v>
      </c>
      <c r="C605" t="s">
        <v>109</v>
      </c>
      <c r="D605">
        <v>23943.293341799999</v>
      </c>
      <c r="E605">
        <v>2231.92740799285</v>
      </c>
      <c r="F605">
        <v>9496.9230207566707</v>
      </c>
      <c r="G605">
        <v>633.73160293078001</v>
      </c>
      <c r="H605">
        <v>6184.1968601932604</v>
      </c>
      <c r="I605">
        <v>4398.9561437806196</v>
      </c>
      <c r="J605">
        <v>524.03271534580699</v>
      </c>
      <c r="K605">
        <v>473.52559079999997</v>
      </c>
    </row>
    <row r="606" spans="1:11" hidden="1" x14ac:dyDescent="0.25">
      <c r="A606">
        <v>85</v>
      </c>
      <c r="B606" t="s">
        <v>252</v>
      </c>
      <c r="C606" t="s">
        <v>109</v>
      </c>
      <c r="D606">
        <v>23866.595267000001</v>
      </c>
      <c r="E606">
        <v>12286.6104916893</v>
      </c>
      <c r="F606">
        <v>7122.4416095471697</v>
      </c>
      <c r="G606">
        <v>531.68304214186901</v>
      </c>
      <c r="H606">
        <v>2846.1243603691801</v>
      </c>
      <c r="I606">
        <v>1026.2891117496999</v>
      </c>
      <c r="J606">
        <v>53.446651502750299</v>
      </c>
      <c r="K606" s="1">
        <v>2.8024197545883902E-13</v>
      </c>
    </row>
    <row r="607" spans="1:11" hidden="1" x14ac:dyDescent="0.25">
      <c r="A607">
        <v>86</v>
      </c>
      <c r="B607" t="s">
        <v>254</v>
      </c>
      <c r="C607" t="s">
        <v>109</v>
      </c>
      <c r="D607">
        <v>13656.50392042</v>
      </c>
      <c r="E607">
        <v>1830.89345887847</v>
      </c>
      <c r="F607">
        <v>4537.4692354645003</v>
      </c>
      <c r="G607">
        <v>538.54914421974502</v>
      </c>
      <c r="H607">
        <v>4177.8697916845204</v>
      </c>
      <c r="I607">
        <v>2434.0345281537202</v>
      </c>
      <c r="J607">
        <v>137.687762019019</v>
      </c>
      <c r="K607" s="1">
        <v>3.4028335704760997E-14</v>
      </c>
    </row>
    <row r="608" spans="1:11" hidden="1" x14ac:dyDescent="0.25">
      <c r="A608">
        <v>86</v>
      </c>
      <c r="B608" t="s">
        <v>255</v>
      </c>
      <c r="C608" t="s">
        <v>109</v>
      </c>
      <c r="D608">
        <v>5.3614798270999904</v>
      </c>
      <c r="E608">
        <v>1.9606019658273399</v>
      </c>
      <c r="F608">
        <v>1.76633337779406</v>
      </c>
      <c r="G608">
        <v>0.20026016227412799</v>
      </c>
      <c r="H608">
        <v>0.93809546789809595</v>
      </c>
      <c r="I608">
        <v>0.45862690118549798</v>
      </c>
      <c r="J608">
        <v>2.82846821208643E-2</v>
      </c>
      <c r="K608">
        <v>9.2772699999999295E-3</v>
      </c>
    </row>
    <row r="609" spans="1:11" hidden="1" x14ac:dyDescent="0.25">
      <c r="A609">
        <v>89</v>
      </c>
      <c r="B609" t="s">
        <v>256</v>
      </c>
      <c r="C609" t="s">
        <v>109</v>
      </c>
      <c r="D609">
        <v>84.998552250999893</v>
      </c>
      <c r="E609">
        <v>31.754533626159901</v>
      </c>
      <c r="F609">
        <v>26.564451151620801</v>
      </c>
      <c r="G609">
        <v>1.9700637289038001</v>
      </c>
      <c r="H609">
        <v>16.254927177607101</v>
      </c>
      <c r="I609">
        <v>8.0166907392392197</v>
      </c>
      <c r="J609">
        <v>0.43788582746899901</v>
      </c>
      <c r="K609" s="1">
        <v>4.49618640929738E-16</v>
      </c>
    </row>
    <row r="610" spans="1:11" hidden="1" x14ac:dyDescent="0.25">
      <c r="A610">
        <v>91</v>
      </c>
      <c r="B610" t="s">
        <v>249</v>
      </c>
      <c r="C610" t="s">
        <v>110</v>
      </c>
      <c r="D610">
        <v>108608.502570419</v>
      </c>
      <c r="E610">
        <v>2251.7816944122601</v>
      </c>
      <c r="F610">
        <v>13403.760780573901</v>
      </c>
      <c r="G610">
        <v>6828.3973987822801</v>
      </c>
      <c r="H610">
        <v>32628.5330889951</v>
      </c>
      <c r="I610">
        <v>43749.247914248801</v>
      </c>
      <c r="J610">
        <v>9448.6832234875692</v>
      </c>
      <c r="K610">
        <v>298.09846991950002</v>
      </c>
    </row>
    <row r="611" spans="1:11" hidden="1" x14ac:dyDescent="0.25">
      <c r="A611">
        <v>88</v>
      </c>
      <c r="B611" t="s">
        <v>251</v>
      </c>
      <c r="C611" t="s">
        <v>110</v>
      </c>
      <c r="D611">
        <v>99966.725834280005</v>
      </c>
      <c r="E611">
        <v>1402.8633945178101</v>
      </c>
      <c r="F611">
        <v>11863.463229319001</v>
      </c>
      <c r="G611">
        <v>5773.8778074796301</v>
      </c>
      <c r="H611">
        <v>30176.4727407344</v>
      </c>
      <c r="I611">
        <v>41367.0203386992</v>
      </c>
      <c r="J611">
        <v>9085.5328860499103</v>
      </c>
      <c r="K611">
        <v>297.495437479999</v>
      </c>
    </row>
    <row r="612" spans="1:11" hidden="1" x14ac:dyDescent="0.25">
      <c r="A612">
        <v>86</v>
      </c>
      <c r="B612" t="s">
        <v>252</v>
      </c>
      <c r="C612" t="s">
        <v>110</v>
      </c>
      <c r="D612">
        <v>856.86472592599898</v>
      </c>
      <c r="E612">
        <v>136.215480911578</v>
      </c>
      <c r="F612">
        <v>116.69782492067</v>
      </c>
      <c r="G612">
        <v>60.881543625554301</v>
      </c>
      <c r="H612">
        <v>254.70181435699499</v>
      </c>
      <c r="I612">
        <v>245.25161924266601</v>
      </c>
      <c r="J612">
        <v>43.116442868534399</v>
      </c>
      <c r="K612" s="1">
        <v>-6.3475367929904495E-14</v>
      </c>
    </row>
    <row r="613" spans="1:11" hidden="1" x14ac:dyDescent="0.25">
      <c r="A613">
        <v>40</v>
      </c>
      <c r="B613" t="s">
        <v>253</v>
      </c>
      <c r="C613" t="s">
        <v>110</v>
      </c>
      <c r="D613">
        <v>412.85913003399901</v>
      </c>
      <c r="E613">
        <v>93.991006381505699</v>
      </c>
      <c r="F613">
        <v>98.863709935509306</v>
      </c>
      <c r="G613">
        <v>50.447751021404798</v>
      </c>
      <c r="H613">
        <v>112.145025486802</v>
      </c>
      <c r="I613">
        <v>50.296199784238503</v>
      </c>
      <c r="J613">
        <v>7.1154374245390501</v>
      </c>
      <c r="K613" s="1">
        <v>1.3083929471406401E-14</v>
      </c>
    </row>
    <row r="614" spans="1:11" hidden="1" x14ac:dyDescent="0.25">
      <c r="A614">
        <v>87</v>
      </c>
      <c r="B614" t="s">
        <v>254</v>
      </c>
      <c r="C614" t="s">
        <v>110</v>
      </c>
      <c r="D614">
        <v>5375.9664871000004</v>
      </c>
      <c r="E614">
        <v>329.57433041706503</v>
      </c>
      <c r="F614">
        <v>913.04257687193297</v>
      </c>
      <c r="G614">
        <v>703.00499800511204</v>
      </c>
      <c r="H614">
        <v>1633.2990596948</v>
      </c>
      <c r="I614">
        <v>1570.2981778390099</v>
      </c>
      <c r="J614">
        <v>226.74734427206101</v>
      </c>
      <c r="K614" s="1">
        <v>-5.9102028826529802E-15</v>
      </c>
    </row>
    <row r="615" spans="1:11" hidden="1" x14ac:dyDescent="0.25">
      <c r="A615">
        <v>87</v>
      </c>
      <c r="B615" t="s">
        <v>255</v>
      </c>
      <c r="C615" t="s">
        <v>110</v>
      </c>
      <c r="D615">
        <v>1729.6530788637999</v>
      </c>
      <c r="E615">
        <v>204.07193635734399</v>
      </c>
      <c r="F615">
        <v>351.42860658631798</v>
      </c>
      <c r="G615">
        <v>203.016207459198</v>
      </c>
      <c r="H615">
        <v>408.22071203571602</v>
      </c>
      <c r="I615">
        <v>481.12039477778399</v>
      </c>
      <c r="J615">
        <v>81.191772167538304</v>
      </c>
      <c r="K615">
        <v>0.60344947990000497</v>
      </c>
    </row>
    <row r="616" spans="1:11" hidden="1" x14ac:dyDescent="0.25">
      <c r="A616">
        <v>90</v>
      </c>
      <c r="B616" t="s">
        <v>256</v>
      </c>
      <c r="C616" t="s">
        <v>110</v>
      </c>
      <c r="D616">
        <v>266.4238001704</v>
      </c>
      <c r="E616">
        <v>85.065325053280105</v>
      </c>
      <c r="F616">
        <v>60.2630547140609</v>
      </c>
      <c r="G616">
        <v>37.168195850982798</v>
      </c>
      <c r="H616">
        <v>43.690319343540303</v>
      </c>
      <c r="I616">
        <v>35.257152750481097</v>
      </c>
      <c r="J616">
        <v>4.9797524580546799</v>
      </c>
      <c r="K616" s="1">
        <v>2.0990560635134001E-15</v>
      </c>
    </row>
    <row r="617" spans="1:11" x14ac:dyDescent="0.25">
      <c r="A617">
        <v>2</v>
      </c>
      <c r="B617" t="s">
        <v>249</v>
      </c>
      <c r="C617" t="s">
        <v>9</v>
      </c>
      <c r="D617">
        <v>15721853.6197441</v>
      </c>
      <c r="E617">
        <v>608025.42101896799</v>
      </c>
      <c r="F617">
        <v>1133330.16715566</v>
      </c>
      <c r="G617">
        <v>752006.98910318699</v>
      </c>
      <c r="H617">
        <v>1969608.7084544699</v>
      </c>
      <c r="I617">
        <v>4798716.5737171704</v>
      </c>
      <c r="J617">
        <v>4740923.3129539099</v>
      </c>
      <c r="K617">
        <v>1719242.4473401001</v>
      </c>
    </row>
    <row r="618" spans="1:11" x14ac:dyDescent="0.25">
      <c r="A618">
        <v>1</v>
      </c>
      <c r="B618" t="s">
        <v>251</v>
      </c>
      <c r="C618" t="s">
        <v>9</v>
      </c>
      <c r="D618">
        <v>14433363.499017401</v>
      </c>
      <c r="E618">
        <v>333778.40214309498</v>
      </c>
      <c r="F618">
        <v>967223.45753693499</v>
      </c>
      <c r="G618">
        <v>604410.64572533895</v>
      </c>
      <c r="H618">
        <v>1807669.72772449</v>
      </c>
      <c r="I618">
        <v>4494284.9897715403</v>
      </c>
      <c r="J618">
        <v>4534415.8115219101</v>
      </c>
      <c r="K618">
        <v>1691580.4645939199</v>
      </c>
    </row>
    <row r="619" spans="1:11" x14ac:dyDescent="0.25">
      <c r="A619">
        <v>1</v>
      </c>
      <c r="B619" t="s">
        <v>252</v>
      </c>
      <c r="C619" t="s">
        <v>9</v>
      </c>
      <c r="D619">
        <v>173149.60461642701</v>
      </c>
      <c r="E619">
        <v>64705.088876927497</v>
      </c>
      <c r="F619">
        <v>24824.599905737701</v>
      </c>
      <c r="G619">
        <v>21834.836269569601</v>
      </c>
      <c r="H619">
        <v>13033.951703503601</v>
      </c>
      <c r="I619">
        <v>29332.867770540099</v>
      </c>
      <c r="J619">
        <v>17383.164974665098</v>
      </c>
      <c r="K619">
        <v>2035.09511550042</v>
      </c>
    </row>
    <row r="620" spans="1:11" x14ac:dyDescent="0.25">
      <c r="A620">
        <v>1</v>
      </c>
      <c r="B620" t="s">
        <v>253</v>
      </c>
      <c r="C620" t="s">
        <v>9</v>
      </c>
      <c r="D620">
        <v>79919.529389948395</v>
      </c>
      <c r="E620">
        <v>32816.4527887484</v>
      </c>
      <c r="F620">
        <v>13586.112211735601</v>
      </c>
      <c r="G620">
        <v>11614.830060276099</v>
      </c>
      <c r="H620">
        <v>5596.7660937497303</v>
      </c>
      <c r="I620">
        <v>11612.1733246324</v>
      </c>
      <c r="J620">
        <v>4514.3477208054201</v>
      </c>
      <c r="K620">
        <v>178.84719000000001</v>
      </c>
    </row>
    <row r="621" spans="1:11" x14ac:dyDescent="0.25">
      <c r="A621">
        <v>1</v>
      </c>
      <c r="B621" t="s">
        <v>254</v>
      </c>
      <c r="C621" t="s">
        <v>9</v>
      </c>
      <c r="D621">
        <v>345408.11372594599</v>
      </c>
      <c r="E621">
        <v>39441.709599102898</v>
      </c>
      <c r="F621">
        <v>48521.368959052299</v>
      </c>
      <c r="G621">
        <v>52688.586215628697</v>
      </c>
      <c r="H621">
        <v>68604.417992006798</v>
      </c>
      <c r="I621">
        <v>102197.72819075</v>
      </c>
      <c r="J621">
        <v>33911.743116534497</v>
      </c>
      <c r="K621">
        <v>42.559652906648303</v>
      </c>
    </row>
    <row r="622" spans="1:11" x14ac:dyDescent="0.25">
      <c r="A622">
        <v>2</v>
      </c>
      <c r="B622" t="s">
        <v>255</v>
      </c>
      <c r="C622" t="s">
        <v>9</v>
      </c>
      <c r="D622">
        <v>607361.35109147604</v>
      </c>
      <c r="E622">
        <v>95687.538824959498</v>
      </c>
      <c r="F622">
        <v>65847.228462778701</v>
      </c>
      <c r="G622">
        <v>49633.595052080702</v>
      </c>
      <c r="H622">
        <v>67877.552460705294</v>
      </c>
      <c r="I622">
        <v>153660.355406627</v>
      </c>
      <c r="J622">
        <v>149249.59708038199</v>
      </c>
      <c r="K622">
        <v>25405.4838039559</v>
      </c>
    </row>
    <row r="623" spans="1:11" x14ac:dyDescent="0.25">
      <c r="A623">
        <v>1</v>
      </c>
      <c r="B623" t="s">
        <v>256</v>
      </c>
      <c r="C623" t="s">
        <v>9</v>
      </c>
      <c r="D623">
        <v>82651.334453951495</v>
      </c>
      <c r="E623">
        <v>41596.2266283797</v>
      </c>
      <c r="F623">
        <v>13327.360730988599</v>
      </c>
      <c r="G623">
        <v>11824.495202316</v>
      </c>
      <c r="H623">
        <v>6826.3288940952598</v>
      </c>
      <c r="I623">
        <v>7628.3720108692496</v>
      </c>
      <c r="J623">
        <v>1448.5509872881701</v>
      </c>
      <c r="K623" s="1">
        <v>-4.1933592769289999E-14</v>
      </c>
    </row>
    <row r="624" spans="1:11" hidden="1" x14ac:dyDescent="0.25">
      <c r="A624">
        <v>92</v>
      </c>
      <c r="B624" t="s">
        <v>249</v>
      </c>
      <c r="C624" t="s">
        <v>111</v>
      </c>
      <c r="D624">
        <v>1680772.72663884</v>
      </c>
      <c r="E624">
        <v>337074.261975603</v>
      </c>
      <c r="F624">
        <v>236553.15186673301</v>
      </c>
      <c r="G624">
        <v>218229.39756879499</v>
      </c>
      <c r="H624">
        <v>375469.41860842903</v>
      </c>
      <c r="I624">
        <v>347598.440788323</v>
      </c>
      <c r="J624">
        <v>65053.787779985803</v>
      </c>
      <c r="K624">
        <v>100794.26805098599</v>
      </c>
    </row>
    <row r="625" spans="1:11" hidden="1" x14ac:dyDescent="0.25">
      <c r="A625">
        <v>89</v>
      </c>
      <c r="B625" t="s">
        <v>251</v>
      </c>
      <c r="C625" t="s">
        <v>111</v>
      </c>
      <c r="D625">
        <v>1353310.18012507</v>
      </c>
      <c r="E625">
        <v>250087.507683684</v>
      </c>
      <c r="F625">
        <v>181080.171668989</v>
      </c>
      <c r="G625">
        <v>163253.18915613301</v>
      </c>
      <c r="H625">
        <v>294861.980328159</v>
      </c>
      <c r="I625">
        <v>303812.84348385601</v>
      </c>
      <c r="J625">
        <v>59733.220413567498</v>
      </c>
      <c r="K625">
        <v>100481.267390693</v>
      </c>
    </row>
    <row r="626" spans="1:11" hidden="1" x14ac:dyDescent="0.25">
      <c r="A626">
        <v>87</v>
      </c>
      <c r="B626" t="s">
        <v>252</v>
      </c>
      <c r="C626" t="s">
        <v>111</v>
      </c>
      <c r="D626">
        <v>47091.518901055199</v>
      </c>
      <c r="E626">
        <v>28686.760760993398</v>
      </c>
      <c r="F626">
        <v>6250.5282554286296</v>
      </c>
      <c r="G626">
        <v>5026.1954600994804</v>
      </c>
      <c r="H626">
        <v>4798.5242848342996</v>
      </c>
      <c r="I626">
        <v>2117.2958267038898</v>
      </c>
      <c r="J626">
        <v>153.21134409600199</v>
      </c>
      <c r="K626">
        <v>59.002968899999999</v>
      </c>
    </row>
    <row r="627" spans="1:11" hidden="1" x14ac:dyDescent="0.25">
      <c r="A627">
        <v>41</v>
      </c>
      <c r="B627" t="s">
        <v>253</v>
      </c>
      <c r="C627" t="s">
        <v>111</v>
      </c>
      <c r="D627">
        <v>10079.341939469899</v>
      </c>
      <c r="E627">
        <v>6200.1329825732801</v>
      </c>
      <c r="F627">
        <v>1319.5677906851299</v>
      </c>
      <c r="G627">
        <v>1065.6181933016201</v>
      </c>
      <c r="H627">
        <v>1023.98085780845</v>
      </c>
      <c r="I627">
        <v>441.90209401705999</v>
      </c>
      <c r="J627">
        <v>28.140021084452101</v>
      </c>
      <c r="K627" s="1">
        <v>2.76811044789063E-14</v>
      </c>
    </row>
    <row r="628" spans="1:11" hidden="1" x14ac:dyDescent="0.25">
      <c r="A628">
        <v>88</v>
      </c>
      <c r="B628" t="s">
        <v>254</v>
      </c>
      <c r="C628" t="s">
        <v>111</v>
      </c>
      <c r="D628">
        <v>262510.53853625699</v>
      </c>
      <c r="E628">
        <v>48518.252910707801</v>
      </c>
      <c r="F628">
        <v>46957.2158418174</v>
      </c>
      <c r="G628">
        <v>48209.712586949201</v>
      </c>
      <c r="H628">
        <v>73496.057813733496</v>
      </c>
      <c r="I628">
        <v>40322.851778959397</v>
      </c>
      <c r="J628">
        <v>5006.4476040908603</v>
      </c>
      <c r="K628" s="1">
        <v>4.6955148103044999E-13</v>
      </c>
    </row>
    <row r="629" spans="1:11" hidden="1" x14ac:dyDescent="0.25">
      <c r="A629">
        <v>88</v>
      </c>
      <c r="B629" t="s">
        <v>255</v>
      </c>
      <c r="C629" t="s">
        <v>111</v>
      </c>
      <c r="D629">
        <v>4840.3052876866104</v>
      </c>
      <c r="E629">
        <v>2109.25835818514</v>
      </c>
      <c r="F629">
        <v>529.85497047310798</v>
      </c>
      <c r="G629">
        <v>373.23208938193801</v>
      </c>
      <c r="H629">
        <v>796.64165826566705</v>
      </c>
      <c r="I629">
        <v>668.96405894322697</v>
      </c>
      <c r="J629">
        <v>108.364919685966</v>
      </c>
      <c r="K629">
        <v>253.989232751565</v>
      </c>
    </row>
    <row r="630" spans="1:11" hidden="1" x14ac:dyDescent="0.25">
      <c r="A630">
        <v>91</v>
      </c>
      <c r="B630" t="s">
        <v>256</v>
      </c>
      <c r="C630" t="s">
        <v>111</v>
      </c>
      <c r="D630">
        <v>2940.8447921389802</v>
      </c>
      <c r="E630">
        <v>1472.3372043204299</v>
      </c>
      <c r="F630">
        <v>415.817004384852</v>
      </c>
      <c r="G630">
        <v>301.43996940220501</v>
      </c>
      <c r="H630">
        <v>492.24999098700903</v>
      </c>
      <c r="I630">
        <v>234.60134697964</v>
      </c>
      <c r="J630">
        <v>24.399276064854998</v>
      </c>
      <c r="K630" s="1">
        <v>-1.8982196389283101E-14</v>
      </c>
    </row>
    <row r="631" spans="1:11" hidden="1" x14ac:dyDescent="0.25">
      <c r="A631">
        <v>93</v>
      </c>
      <c r="B631" t="s">
        <v>249</v>
      </c>
      <c r="C631" t="s">
        <v>112</v>
      </c>
      <c r="D631">
        <v>0.34768757</v>
      </c>
      <c r="E631">
        <v>0.14428698286845201</v>
      </c>
      <c r="F631">
        <v>0.14428698286845201</v>
      </c>
      <c r="G631">
        <v>1.9283031525164002E-2</v>
      </c>
      <c r="H631">
        <v>1.54736319835755E-2</v>
      </c>
      <c r="I631">
        <v>1.9772585604539001E-2</v>
      </c>
      <c r="J631">
        <v>4.5843551498167103E-3</v>
      </c>
      <c r="K631" s="1">
        <v>3.32850066953049E-17</v>
      </c>
    </row>
    <row r="632" spans="1:11" hidden="1" x14ac:dyDescent="0.25">
      <c r="A632">
        <v>92</v>
      </c>
      <c r="B632" t="s">
        <v>256</v>
      </c>
      <c r="C632" t="s">
        <v>112</v>
      </c>
      <c r="D632">
        <v>0.34768757</v>
      </c>
      <c r="E632">
        <v>0.14428698286845201</v>
      </c>
      <c r="F632">
        <v>0.14428698286845201</v>
      </c>
      <c r="G632">
        <v>1.9283031525164002E-2</v>
      </c>
      <c r="H632">
        <v>1.54736319835755E-2</v>
      </c>
      <c r="I632">
        <v>1.9772585604539001E-2</v>
      </c>
      <c r="J632">
        <v>4.5843551498167103E-3</v>
      </c>
      <c r="K632" s="1">
        <v>3.32850066953049E-17</v>
      </c>
    </row>
    <row r="633" spans="1:11" hidden="1" x14ac:dyDescent="0.25">
      <c r="A633">
        <v>94</v>
      </c>
      <c r="B633" t="s">
        <v>249</v>
      </c>
      <c r="C633" t="s">
        <v>113</v>
      </c>
      <c r="D633">
        <v>5795366.9836017797</v>
      </c>
      <c r="E633">
        <v>1071853.39711394</v>
      </c>
      <c r="F633">
        <v>1364699.7641813401</v>
      </c>
      <c r="G633">
        <v>226501.58760274501</v>
      </c>
      <c r="H633">
        <v>2148176.1801805701</v>
      </c>
      <c r="I633">
        <v>741918.42666949797</v>
      </c>
      <c r="J633">
        <v>50547.888957673596</v>
      </c>
      <c r="K633">
        <v>191669.73889596501</v>
      </c>
    </row>
    <row r="634" spans="1:11" hidden="1" x14ac:dyDescent="0.25">
      <c r="A634">
        <v>90</v>
      </c>
      <c r="B634" t="s">
        <v>251</v>
      </c>
      <c r="C634" t="s">
        <v>113</v>
      </c>
      <c r="D634">
        <v>4733024.8866111897</v>
      </c>
      <c r="E634">
        <v>781471.66684715298</v>
      </c>
      <c r="F634">
        <v>1119421.67843823</v>
      </c>
      <c r="G634">
        <v>167309.09298502601</v>
      </c>
      <c r="H634">
        <v>1777986.93592054</v>
      </c>
      <c r="I634">
        <v>649145.14866885904</v>
      </c>
      <c r="J634">
        <v>46236.983572625497</v>
      </c>
      <c r="K634">
        <v>191453.38017878201</v>
      </c>
    </row>
    <row r="635" spans="1:11" hidden="1" x14ac:dyDescent="0.25">
      <c r="A635">
        <v>88</v>
      </c>
      <c r="B635" t="s">
        <v>252</v>
      </c>
      <c r="C635" t="s">
        <v>113</v>
      </c>
      <c r="D635">
        <v>219276.75974003499</v>
      </c>
      <c r="E635">
        <v>122497.617165175</v>
      </c>
      <c r="F635">
        <v>43308.533984644797</v>
      </c>
      <c r="G635">
        <v>6901.9949389838503</v>
      </c>
      <c r="H635">
        <v>37908.319372815298</v>
      </c>
      <c r="I635">
        <v>8296.5437683897308</v>
      </c>
      <c r="J635">
        <v>324.50611307437401</v>
      </c>
      <c r="K635">
        <v>39.244396951800702</v>
      </c>
    </row>
    <row r="636" spans="1:11" hidden="1" x14ac:dyDescent="0.25">
      <c r="A636">
        <v>42</v>
      </c>
      <c r="B636" t="s">
        <v>253</v>
      </c>
      <c r="C636" t="s">
        <v>113</v>
      </c>
      <c r="D636">
        <v>27720.7245289901</v>
      </c>
      <c r="E636">
        <v>15374.785073888699</v>
      </c>
      <c r="F636">
        <v>5546.39571771798</v>
      </c>
      <c r="G636">
        <v>892.86562899539695</v>
      </c>
      <c r="H636">
        <v>4808.9669902362502</v>
      </c>
      <c r="I636">
        <v>1052.2407866707099</v>
      </c>
      <c r="J636">
        <v>45.470331480922297</v>
      </c>
      <c r="K636" s="1">
        <v>6.2724348284803801E-15</v>
      </c>
    </row>
    <row r="637" spans="1:11" hidden="1" x14ac:dyDescent="0.25">
      <c r="A637">
        <v>89</v>
      </c>
      <c r="B637" t="s">
        <v>254</v>
      </c>
      <c r="C637" t="s">
        <v>113</v>
      </c>
      <c r="D637">
        <v>800618.11715438101</v>
      </c>
      <c r="E637">
        <v>147410.487058411</v>
      </c>
      <c r="F637">
        <v>193274.21522444801</v>
      </c>
      <c r="G637">
        <v>50963.652925544899</v>
      </c>
      <c r="H637">
        <v>323027.53460558603</v>
      </c>
      <c r="I637">
        <v>82078.866621178895</v>
      </c>
      <c r="J637">
        <v>3863.3607192087702</v>
      </c>
      <c r="K637" s="1">
        <v>-2.72097882419997E-13</v>
      </c>
    </row>
    <row r="638" spans="1:11" hidden="1" x14ac:dyDescent="0.25">
      <c r="A638">
        <v>89</v>
      </c>
      <c r="B638" t="s">
        <v>255</v>
      </c>
      <c r="C638" t="s">
        <v>113</v>
      </c>
      <c r="D638">
        <v>6713.7885261608699</v>
      </c>
      <c r="E638">
        <v>2168.6149795321699</v>
      </c>
      <c r="F638">
        <v>1368.31426556003</v>
      </c>
      <c r="G638">
        <v>198.37226908185701</v>
      </c>
      <c r="H638">
        <v>1978.8649663563299</v>
      </c>
      <c r="I638">
        <v>770.35930382180095</v>
      </c>
      <c r="J638">
        <v>52.144664163563398</v>
      </c>
      <c r="K638">
        <v>177.11807764509899</v>
      </c>
    </row>
    <row r="639" spans="1:11" hidden="1" x14ac:dyDescent="0.25">
      <c r="A639">
        <v>93</v>
      </c>
      <c r="B639" t="s">
        <v>256</v>
      </c>
      <c r="C639" t="s">
        <v>113</v>
      </c>
      <c r="D639">
        <v>8012.6055052424599</v>
      </c>
      <c r="E639">
        <v>2930.1919260436098</v>
      </c>
      <c r="F639">
        <v>1780.6009922227399</v>
      </c>
      <c r="G639">
        <v>235.610102630884</v>
      </c>
      <c r="H639">
        <v>2465.52112821435</v>
      </c>
      <c r="I639">
        <v>575.25603951000699</v>
      </c>
      <c r="J639">
        <v>25.425316620894002</v>
      </c>
      <c r="K639" s="1">
        <v>-1.07838271732468E-14</v>
      </c>
    </row>
    <row r="640" spans="1:11" hidden="1" x14ac:dyDescent="0.25">
      <c r="A640">
        <v>95</v>
      </c>
      <c r="B640" t="s">
        <v>249</v>
      </c>
      <c r="C640" t="s">
        <v>114</v>
      </c>
      <c r="D640">
        <v>180188.26390516301</v>
      </c>
      <c r="E640">
        <v>1655.7073710418699</v>
      </c>
      <c r="F640">
        <v>10535.183795262499</v>
      </c>
      <c r="G640">
        <v>2845.4013696309598</v>
      </c>
      <c r="H640">
        <v>17747.880574951301</v>
      </c>
      <c r="I640">
        <v>81655.957871177496</v>
      </c>
      <c r="J640">
        <v>65620.179551430701</v>
      </c>
      <c r="K640">
        <v>127.95337166799899</v>
      </c>
    </row>
    <row r="641" spans="1:11" hidden="1" x14ac:dyDescent="0.25">
      <c r="A641">
        <v>91</v>
      </c>
      <c r="B641" t="s">
        <v>251</v>
      </c>
      <c r="C641" t="s">
        <v>114</v>
      </c>
      <c r="D641">
        <v>177691.44114060001</v>
      </c>
      <c r="E641">
        <v>1111.5405567299199</v>
      </c>
      <c r="F641">
        <v>10108.7122166891</v>
      </c>
      <c r="G641">
        <v>2705.2404810555799</v>
      </c>
      <c r="H641">
        <v>17468.040665244502</v>
      </c>
      <c r="I641">
        <v>80963.0341467533</v>
      </c>
      <c r="J641">
        <v>65207.8374371276</v>
      </c>
      <c r="K641">
        <v>127.035637001</v>
      </c>
    </row>
    <row r="642" spans="1:11" hidden="1" x14ac:dyDescent="0.25">
      <c r="A642">
        <v>89</v>
      </c>
      <c r="B642" t="s">
        <v>252</v>
      </c>
      <c r="C642" t="s">
        <v>114</v>
      </c>
      <c r="D642">
        <v>337.09382854699999</v>
      </c>
      <c r="E642">
        <v>95.808388223150601</v>
      </c>
      <c r="F642">
        <v>68.814070123892606</v>
      </c>
      <c r="G642">
        <v>20.6493677126794</v>
      </c>
      <c r="H642">
        <v>56.832196112375598</v>
      </c>
      <c r="I642">
        <v>64.631085838824902</v>
      </c>
      <c r="J642">
        <v>30.358720536076699</v>
      </c>
      <c r="K642" s="1">
        <v>-5.5573492856175704E-16</v>
      </c>
    </row>
    <row r="643" spans="1:11" hidden="1" x14ac:dyDescent="0.25">
      <c r="A643">
        <v>43</v>
      </c>
      <c r="B643" t="s">
        <v>253</v>
      </c>
      <c r="C643" t="s">
        <v>114</v>
      </c>
      <c r="D643">
        <v>13.183200408999999</v>
      </c>
      <c r="E643">
        <v>5.9733479429215697</v>
      </c>
      <c r="F643">
        <v>3.2064851041187801</v>
      </c>
      <c r="G643">
        <v>1.1134074964604399</v>
      </c>
      <c r="H643">
        <v>0.95797415647523698</v>
      </c>
      <c r="I643">
        <v>1.4140754608908901</v>
      </c>
      <c r="J643">
        <v>0.51791024813307296</v>
      </c>
      <c r="K643" s="1">
        <v>1.1926223897340501E-18</v>
      </c>
    </row>
    <row r="644" spans="1:11" hidden="1" x14ac:dyDescent="0.25">
      <c r="A644">
        <v>90</v>
      </c>
      <c r="B644" t="s">
        <v>254</v>
      </c>
      <c r="C644" t="s">
        <v>114</v>
      </c>
      <c r="D644">
        <v>401.98849156399899</v>
      </c>
      <c r="E644">
        <v>50.4017068806615</v>
      </c>
      <c r="F644">
        <v>57.658760437687803</v>
      </c>
      <c r="G644">
        <v>21.8616434779535</v>
      </c>
      <c r="H644">
        <v>51.797646736959003</v>
      </c>
      <c r="I644">
        <v>140.468999955383</v>
      </c>
      <c r="J644">
        <v>79.799734075354394</v>
      </c>
      <c r="K644" s="1">
        <v>-2.8330202767046201E-16</v>
      </c>
    </row>
    <row r="645" spans="1:11" hidden="1" x14ac:dyDescent="0.25">
      <c r="A645">
        <v>90</v>
      </c>
      <c r="B645" t="s">
        <v>255</v>
      </c>
      <c r="C645" t="s">
        <v>114</v>
      </c>
      <c r="D645">
        <v>1187.3234318090001</v>
      </c>
      <c r="E645">
        <v>145.06472036007099</v>
      </c>
      <c r="F645">
        <v>163.285547907195</v>
      </c>
      <c r="G645">
        <v>50.244751004756601</v>
      </c>
      <c r="H645">
        <v>128.547452953592</v>
      </c>
      <c r="I645">
        <v>422.33154857172002</v>
      </c>
      <c r="J645">
        <v>276.931659848663</v>
      </c>
      <c r="K645">
        <v>0.91775116300000803</v>
      </c>
    </row>
    <row r="646" spans="1:11" hidden="1" x14ac:dyDescent="0.25">
      <c r="A646">
        <v>94</v>
      </c>
      <c r="B646" t="s">
        <v>256</v>
      </c>
      <c r="C646" t="s">
        <v>114</v>
      </c>
      <c r="D646">
        <v>557.220007893098</v>
      </c>
      <c r="E646">
        <v>246.91753576240799</v>
      </c>
      <c r="F646">
        <v>133.50567408948999</v>
      </c>
      <c r="G646">
        <v>46.291673889548498</v>
      </c>
      <c r="H646">
        <v>41.701612202307501</v>
      </c>
      <c r="I646">
        <v>64.074313790777097</v>
      </c>
      <c r="J646">
        <v>24.729198158567701</v>
      </c>
      <c r="K646" s="1">
        <v>3.4177982709618301E-15</v>
      </c>
    </row>
    <row r="647" spans="1:11" hidden="1" x14ac:dyDescent="0.25">
      <c r="A647">
        <v>96</v>
      </c>
      <c r="B647" t="s">
        <v>249</v>
      </c>
      <c r="C647" t="s">
        <v>115</v>
      </c>
      <c r="D647">
        <v>447889.84568677802</v>
      </c>
      <c r="E647">
        <v>16074.594384495</v>
      </c>
      <c r="F647">
        <v>19197.9610237948</v>
      </c>
      <c r="G647">
        <v>6298.1438500140603</v>
      </c>
      <c r="H647">
        <v>49341.003412416401</v>
      </c>
      <c r="I647">
        <v>84788.202739815795</v>
      </c>
      <c r="J647">
        <v>51465.224067073301</v>
      </c>
      <c r="K647">
        <v>220724.71620917099</v>
      </c>
    </row>
    <row r="648" spans="1:11" hidden="1" x14ac:dyDescent="0.25">
      <c r="A648">
        <v>92</v>
      </c>
      <c r="B648" t="s">
        <v>251</v>
      </c>
      <c r="C648" t="s">
        <v>115</v>
      </c>
      <c r="D648">
        <v>431543.77561029902</v>
      </c>
      <c r="E648">
        <v>9313.9847761272194</v>
      </c>
      <c r="F648">
        <v>16902.505096923502</v>
      </c>
      <c r="G648">
        <v>5155.5454267572304</v>
      </c>
      <c r="H648">
        <v>46714.7096405224</v>
      </c>
      <c r="I648">
        <v>82682.013118179297</v>
      </c>
      <c r="J648">
        <v>50832.889162820196</v>
      </c>
      <c r="K648">
        <v>219942.128388971</v>
      </c>
    </row>
    <row r="649" spans="1:11" hidden="1" x14ac:dyDescent="0.25">
      <c r="A649">
        <v>90</v>
      </c>
      <c r="B649" t="s">
        <v>252</v>
      </c>
      <c r="C649" t="s">
        <v>115</v>
      </c>
      <c r="D649">
        <v>2789.3327657899999</v>
      </c>
      <c r="E649">
        <v>1774.22625608259</v>
      </c>
      <c r="F649">
        <v>394.58615904255998</v>
      </c>
      <c r="G649">
        <v>260.75774504089202</v>
      </c>
      <c r="H649">
        <v>165.78437132012101</v>
      </c>
      <c r="I649">
        <v>141.29572536100201</v>
      </c>
      <c r="J649">
        <v>50.502610042830099</v>
      </c>
      <c r="K649">
        <v>2.17989889999998</v>
      </c>
    </row>
    <row r="650" spans="1:11" hidden="1" x14ac:dyDescent="0.25">
      <c r="A650">
        <v>44</v>
      </c>
      <c r="B650" t="s">
        <v>253</v>
      </c>
      <c r="C650" t="s">
        <v>115</v>
      </c>
      <c r="D650">
        <v>2593.6350074099901</v>
      </c>
      <c r="E650">
        <v>1630.4236420274201</v>
      </c>
      <c r="F650">
        <v>387.45779605252602</v>
      </c>
      <c r="G650">
        <v>156.72048082136601</v>
      </c>
      <c r="H650">
        <v>295.01740065539099</v>
      </c>
      <c r="I650">
        <v>111.836859307674</v>
      </c>
      <c r="J650">
        <v>12.178828545609001</v>
      </c>
      <c r="K650" s="1">
        <v>2.9497021145075099E-14</v>
      </c>
    </row>
    <row r="651" spans="1:11" hidden="1" x14ac:dyDescent="0.25">
      <c r="A651">
        <v>91</v>
      </c>
      <c r="B651" t="s">
        <v>254</v>
      </c>
      <c r="C651" t="s">
        <v>115</v>
      </c>
      <c r="D651">
        <v>4095.7746392279701</v>
      </c>
      <c r="E651">
        <v>1099.5636085142501</v>
      </c>
      <c r="F651">
        <v>697.44024337090002</v>
      </c>
      <c r="G651">
        <v>414.660323647631</v>
      </c>
      <c r="H651">
        <v>1146.37538456581</v>
      </c>
      <c r="I651">
        <v>649.33428550998997</v>
      </c>
      <c r="J651">
        <v>88.4007936194065</v>
      </c>
      <c r="K651" s="1">
        <v>-2.4598378889351101E-15</v>
      </c>
    </row>
    <row r="652" spans="1:11" hidden="1" x14ac:dyDescent="0.25">
      <c r="A652">
        <v>91</v>
      </c>
      <c r="B652" t="s">
        <v>255</v>
      </c>
      <c r="C652" t="s">
        <v>115</v>
      </c>
      <c r="D652">
        <v>6057.7116815919799</v>
      </c>
      <c r="E652">
        <v>1795.07665923134</v>
      </c>
      <c r="F652">
        <v>688.20441890782695</v>
      </c>
      <c r="G652">
        <v>259.34421876546003</v>
      </c>
      <c r="H652">
        <v>909.28929538408602</v>
      </c>
      <c r="I652">
        <v>1150.6187620522501</v>
      </c>
      <c r="J652">
        <v>474.76819674202602</v>
      </c>
      <c r="K652">
        <v>780.41013050900006</v>
      </c>
    </row>
    <row r="653" spans="1:11" hidden="1" x14ac:dyDescent="0.25">
      <c r="A653">
        <v>95</v>
      </c>
      <c r="B653" t="s">
        <v>256</v>
      </c>
      <c r="C653" t="s">
        <v>115</v>
      </c>
      <c r="D653">
        <v>809.62191326331299</v>
      </c>
      <c r="E653">
        <v>461.32010869676498</v>
      </c>
      <c r="F653">
        <v>127.7651991103</v>
      </c>
      <c r="G653">
        <v>51.115457951337902</v>
      </c>
      <c r="H653">
        <v>109.828855952361</v>
      </c>
      <c r="I653">
        <v>53.1001539581302</v>
      </c>
      <c r="J653">
        <v>6.4921375944147597</v>
      </c>
      <c r="K653" s="1">
        <v>6.0746627996918696E-15</v>
      </c>
    </row>
    <row r="654" spans="1:11" hidden="1" x14ac:dyDescent="0.25">
      <c r="A654">
        <v>97</v>
      </c>
      <c r="B654" t="s">
        <v>249</v>
      </c>
      <c r="C654" t="s">
        <v>116</v>
      </c>
      <c r="D654">
        <v>71983.659326651003</v>
      </c>
      <c r="E654">
        <v>6390.764260551</v>
      </c>
      <c r="F654">
        <v>5341.5016790504496</v>
      </c>
      <c r="G654">
        <v>2149.1707403802502</v>
      </c>
      <c r="H654">
        <v>7270.0208934245102</v>
      </c>
      <c r="I654">
        <v>14030.6136093808</v>
      </c>
      <c r="J654">
        <v>7804.0951492129398</v>
      </c>
      <c r="K654">
        <v>28997.492994650998</v>
      </c>
    </row>
    <row r="655" spans="1:11" hidden="1" x14ac:dyDescent="0.25">
      <c r="A655">
        <v>93</v>
      </c>
      <c r="B655" t="s">
        <v>251</v>
      </c>
      <c r="C655" t="s">
        <v>116</v>
      </c>
      <c r="D655">
        <v>65906.949699851102</v>
      </c>
      <c r="E655">
        <v>2526.5521844811301</v>
      </c>
      <c r="F655">
        <v>4640.0821665370004</v>
      </c>
      <c r="G655">
        <v>1263.88699663837</v>
      </c>
      <c r="H655">
        <v>6975.5290087533003</v>
      </c>
      <c r="I655">
        <v>13765.3313581402</v>
      </c>
      <c r="J655">
        <v>7764.5366956499101</v>
      </c>
      <c r="K655">
        <v>28971.031289651</v>
      </c>
    </row>
    <row r="656" spans="1:11" hidden="1" x14ac:dyDescent="0.25">
      <c r="A656">
        <v>91</v>
      </c>
      <c r="B656" t="s">
        <v>252</v>
      </c>
      <c r="C656" t="s">
        <v>116</v>
      </c>
      <c r="D656">
        <v>4742.0435172999896</v>
      </c>
      <c r="E656">
        <v>3081.9749979367698</v>
      </c>
      <c r="F656">
        <v>512.13904907533197</v>
      </c>
      <c r="G656">
        <v>816.22406043226499</v>
      </c>
      <c r="H656">
        <v>156.331045001375</v>
      </c>
      <c r="I656">
        <v>155.87480117678399</v>
      </c>
      <c r="J656">
        <v>17.699943677466798</v>
      </c>
      <c r="K656">
        <v>1.79962000000033</v>
      </c>
    </row>
    <row r="657" spans="1:11" hidden="1" x14ac:dyDescent="0.25">
      <c r="A657">
        <v>45</v>
      </c>
      <c r="B657" t="s">
        <v>253</v>
      </c>
      <c r="C657" t="s">
        <v>116</v>
      </c>
      <c r="D657">
        <v>483.99252640999902</v>
      </c>
      <c r="E657">
        <v>345.46424810026201</v>
      </c>
      <c r="F657">
        <v>66.338438468511697</v>
      </c>
      <c r="G657">
        <v>22.4349924369813</v>
      </c>
      <c r="H657">
        <v>31.3244504901071</v>
      </c>
      <c r="I657">
        <v>16.781806021586199</v>
      </c>
      <c r="J657">
        <v>1.6485908925509301</v>
      </c>
      <c r="K657" s="1">
        <v>9.5236318831126709E-16</v>
      </c>
    </row>
    <row r="658" spans="1:11" hidden="1" x14ac:dyDescent="0.25">
      <c r="A658">
        <v>92</v>
      </c>
      <c r="B658" t="s">
        <v>254</v>
      </c>
      <c r="C658" t="s">
        <v>116</v>
      </c>
      <c r="D658">
        <v>539.379032780599</v>
      </c>
      <c r="E658">
        <v>300.66559436016001</v>
      </c>
      <c r="F658">
        <v>83.736115352697993</v>
      </c>
      <c r="G658">
        <v>32.641867344366403</v>
      </c>
      <c r="H658">
        <v>67.643109898471295</v>
      </c>
      <c r="I658">
        <v>48.250630035794998</v>
      </c>
      <c r="J658">
        <v>6.4417157891085104</v>
      </c>
      <c r="K658" s="1">
        <v>3.37208559686441E-15</v>
      </c>
    </row>
    <row r="659" spans="1:11" hidden="1" x14ac:dyDescent="0.25">
      <c r="A659">
        <v>92</v>
      </c>
      <c r="B659" t="s">
        <v>255</v>
      </c>
      <c r="C659" t="s">
        <v>116</v>
      </c>
      <c r="D659">
        <v>144.25506729829999</v>
      </c>
      <c r="E659">
        <v>43.4061359724504</v>
      </c>
      <c r="F659">
        <v>14.5232719521919</v>
      </c>
      <c r="G659">
        <v>5.9034067475793899</v>
      </c>
      <c r="H659">
        <v>15.1339615272269</v>
      </c>
      <c r="I659">
        <v>28.876781069990098</v>
      </c>
      <c r="J659">
        <v>11.7492747623611</v>
      </c>
      <c r="K659">
        <v>24.662235266500002</v>
      </c>
    </row>
    <row r="660" spans="1:11" hidden="1" x14ac:dyDescent="0.25">
      <c r="A660">
        <v>96</v>
      </c>
      <c r="B660" t="s">
        <v>256</v>
      </c>
      <c r="C660" t="s">
        <v>116</v>
      </c>
      <c r="D660">
        <v>167.034287288</v>
      </c>
      <c r="E660">
        <v>92.702241620735293</v>
      </c>
      <c r="F660">
        <v>24.6799395389742</v>
      </c>
      <c r="G660">
        <v>8.08002838201533</v>
      </c>
      <c r="H660">
        <v>24.0589622129486</v>
      </c>
      <c r="I660">
        <v>15.4941316289098</v>
      </c>
      <c r="J660">
        <v>2.01898390441667</v>
      </c>
      <c r="K660" s="1">
        <v>7.9467953485040595E-16</v>
      </c>
    </row>
    <row r="661" spans="1:11" hidden="1" x14ac:dyDescent="0.25">
      <c r="A661">
        <v>98</v>
      </c>
      <c r="B661" t="s">
        <v>249</v>
      </c>
      <c r="C661" t="s">
        <v>117</v>
      </c>
      <c r="D661">
        <v>4163.4315468865998</v>
      </c>
      <c r="E661">
        <v>1102.98994120732</v>
      </c>
      <c r="F661">
        <v>188.876254103734</v>
      </c>
      <c r="G661">
        <v>140.93302872508701</v>
      </c>
      <c r="H661">
        <v>406.57455424144098</v>
      </c>
      <c r="I661">
        <v>260.27430073546202</v>
      </c>
      <c r="J661">
        <v>842.65094790694695</v>
      </c>
      <c r="K661">
        <v>1221.1325199666201</v>
      </c>
    </row>
    <row r="662" spans="1:11" hidden="1" x14ac:dyDescent="0.25">
      <c r="A662">
        <v>94</v>
      </c>
      <c r="B662" t="s">
        <v>251</v>
      </c>
      <c r="C662" t="s">
        <v>117</v>
      </c>
      <c r="D662">
        <v>3933.8283712499901</v>
      </c>
      <c r="E662">
        <v>1070.51853626203</v>
      </c>
      <c r="F662">
        <v>182.49139051294401</v>
      </c>
      <c r="G662">
        <v>135.459734321057</v>
      </c>
      <c r="H662">
        <v>387.96958997797799</v>
      </c>
      <c r="I662">
        <v>239.51444814737999</v>
      </c>
      <c r="J662">
        <v>797.70376013860596</v>
      </c>
      <c r="K662">
        <v>1120.1709118899901</v>
      </c>
    </row>
    <row r="663" spans="1:11" hidden="1" x14ac:dyDescent="0.25">
      <c r="A663">
        <v>92</v>
      </c>
      <c r="B663" t="s">
        <v>252</v>
      </c>
      <c r="C663" t="s">
        <v>117</v>
      </c>
      <c r="D663">
        <v>6.4924657099999896</v>
      </c>
      <c r="E663">
        <v>3.9945881044139</v>
      </c>
      <c r="F663">
        <v>0.61873616517483598</v>
      </c>
      <c r="G663">
        <v>0.46263911167286698</v>
      </c>
      <c r="H663">
        <v>1.1871534080383701</v>
      </c>
      <c r="I663">
        <v>0.21117944701225899</v>
      </c>
      <c r="J663">
        <v>1.8169473687763601E-2</v>
      </c>
      <c r="K663" s="1">
        <v>-1.7347234759768E-18</v>
      </c>
    </row>
    <row r="664" spans="1:11" hidden="1" x14ac:dyDescent="0.25">
      <c r="A664">
        <v>46</v>
      </c>
      <c r="B664" t="s">
        <v>253</v>
      </c>
      <c r="C664" t="s">
        <v>117</v>
      </c>
      <c r="D664">
        <v>0.56999999999999995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0.56999999999999995</v>
      </c>
    </row>
    <row r="665" spans="1:11" hidden="1" x14ac:dyDescent="0.25">
      <c r="A665">
        <v>93</v>
      </c>
      <c r="B665" t="s">
        <v>254</v>
      </c>
      <c r="C665" t="s">
        <v>117</v>
      </c>
      <c r="D665">
        <v>27.400009136420099</v>
      </c>
      <c r="E665">
        <v>6.0738666243694004</v>
      </c>
      <c r="F665">
        <v>0.91176472853939206</v>
      </c>
      <c r="G665">
        <v>1.6354357233332499</v>
      </c>
      <c r="H665">
        <v>1.6468654465468799</v>
      </c>
      <c r="I665">
        <v>4.6509800815186599</v>
      </c>
      <c r="J665">
        <v>4.61521441882239</v>
      </c>
      <c r="K665">
        <v>7.8658821132899899</v>
      </c>
    </row>
    <row r="666" spans="1:11" hidden="1" x14ac:dyDescent="0.25">
      <c r="A666">
        <v>93</v>
      </c>
      <c r="B666" t="s">
        <v>255</v>
      </c>
      <c r="C666" t="s">
        <v>117</v>
      </c>
      <c r="D666">
        <v>181.92263725535901</v>
      </c>
      <c r="E666">
        <v>14.3568589315392</v>
      </c>
      <c r="F666">
        <v>3.6000569187348299</v>
      </c>
      <c r="G666">
        <v>2.4406313381445699</v>
      </c>
      <c r="H666">
        <v>13.2955671771941</v>
      </c>
      <c r="I666">
        <v>15.4392294166535</v>
      </c>
      <c r="J666">
        <v>40.264540015733601</v>
      </c>
      <c r="K666">
        <v>92.525753457359897</v>
      </c>
    </row>
    <row r="667" spans="1:11" hidden="1" x14ac:dyDescent="0.25">
      <c r="A667">
        <v>97</v>
      </c>
      <c r="B667" t="s">
        <v>256</v>
      </c>
      <c r="C667" t="s">
        <v>117</v>
      </c>
      <c r="D667">
        <v>13.21582068931</v>
      </c>
      <c r="E667">
        <v>8.0442776165990093</v>
      </c>
      <c r="F667">
        <v>1.2541736335504099</v>
      </c>
      <c r="G667">
        <v>0.93443833354380201</v>
      </c>
      <c r="H667">
        <v>2.4752151870412402</v>
      </c>
      <c r="I667">
        <v>0.458450559941456</v>
      </c>
      <c r="J667">
        <v>4.92653586340712E-2</v>
      </c>
      <c r="K667" s="1">
        <v>-1.4135285823779699E-17</v>
      </c>
    </row>
    <row r="668" spans="1:11" hidden="1" x14ac:dyDescent="0.25">
      <c r="A668">
        <v>99</v>
      </c>
      <c r="B668" t="s">
        <v>249</v>
      </c>
      <c r="C668" t="s">
        <v>118</v>
      </c>
      <c r="D668">
        <v>26518.618884634401</v>
      </c>
      <c r="E668">
        <v>4269.7465363521696</v>
      </c>
      <c r="F668">
        <v>3891.79722571095</v>
      </c>
      <c r="G668">
        <v>2880.5136738188698</v>
      </c>
      <c r="H668">
        <v>2516.1987329573799</v>
      </c>
      <c r="I668">
        <v>5274.3916715635896</v>
      </c>
      <c r="J668">
        <v>5924.3490321970103</v>
      </c>
      <c r="K668">
        <v>1761.6220120344799</v>
      </c>
    </row>
    <row r="669" spans="1:11" hidden="1" x14ac:dyDescent="0.25">
      <c r="A669">
        <v>95</v>
      </c>
      <c r="B669" t="s">
        <v>251</v>
      </c>
      <c r="C669" t="s">
        <v>118</v>
      </c>
      <c r="D669">
        <v>24781.351684869998</v>
      </c>
      <c r="E669">
        <v>3513.02268271915</v>
      </c>
      <c r="F669">
        <v>3516.6413302861702</v>
      </c>
      <c r="G669">
        <v>2590.5674129460399</v>
      </c>
      <c r="H669">
        <v>2379.98438733087</v>
      </c>
      <c r="I669">
        <v>5125.5629933209402</v>
      </c>
      <c r="J669">
        <v>5898.7649618967898</v>
      </c>
      <c r="K669">
        <v>1756.8079163699899</v>
      </c>
    </row>
    <row r="670" spans="1:11" hidden="1" x14ac:dyDescent="0.25">
      <c r="A670">
        <v>93</v>
      </c>
      <c r="B670" t="s">
        <v>252</v>
      </c>
      <c r="C670" t="s">
        <v>118</v>
      </c>
      <c r="D670">
        <v>107.02838533000001</v>
      </c>
      <c r="E670">
        <v>62.133943687817897</v>
      </c>
      <c r="F670">
        <v>20.467881699190801</v>
      </c>
      <c r="G670">
        <v>16.362631500055301</v>
      </c>
      <c r="H670">
        <v>3.2029604688689401</v>
      </c>
      <c r="I670">
        <v>3.46841544829554</v>
      </c>
      <c r="J670">
        <v>1.3180458257714001</v>
      </c>
      <c r="K670">
        <v>7.45067000000003E-2</v>
      </c>
    </row>
    <row r="671" spans="1:11" hidden="1" x14ac:dyDescent="0.25">
      <c r="A671">
        <v>47</v>
      </c>
      <c r="B671" t="s">
        <v>253</v>
      </c>
      <c r="C671" t="s">
        <v>118</v>
      </c>
      <c r="D671">
        <v>13.04999789</v>
      </c>
      <c r="E671">
        <v>6.6858979409880197</v>
      </c>
      <c r="F671">
        <v>1.47956153795278</v>
      </c>
      <c r="G671">
        <v>1.1812824793504699</v>
      </c>
      <c r="H671">
        <v>0.31538798706910398</v>
      </c>
      <c r="I671">
        <v>0.28633175137910299</v>
      </c>
      <c r="J671">
        <v>3.1015361932605101</v>
      </c>
      <c r="K671" s="1">
        <v>8.1938579185591998E-17</v>
      </c>
    </row>
    <row r="672" spans="1:11" hidden="1" x14ac:dyDescent="0.25">
      <c r="A672">
        <v>94</v>
      </c>
      <c r="B672" t="s">
        <v>254</v>
      </c>
      <c r="C672" t="s">
        <v>118</v>
      </c>
      <c r="D672">
        <v>88.822962932400003</v>
      </c>
      <c r="E672">
        <v>34.565614121608299</v>
      </c>
      <c r="F672">
        <v>20.6784892456436</v>
      </c>
      <c r="G672">
        <v>18.504420465681701</v>
      </c>
      <c r="H672">
        <v>7.5860948783681001</v>
      </c>
      <c r="I672">
        <v>6.7025330251567103</v>
      </c>
      <c r="J672">
        <v>0.78581119594137405</v>
      </c>
      <c r="K672" s="1">
        <v>2.8048039151656799E-15</v>
      </c>
    </row>
    <row r="673" spans="1:11" hidden="1" x14ac:dyDescent="0.25">
      <c r="A673">
        <v>94</v>
      </c>
      <c r="B673" t="s">
        <v>255</v>
      </c>
      <c r="C673" t="s">
        <v>118</v>
      </c>
      <c r="D673">
        <v>1375.9769540243799</v>
      </c>
      <c r="E673">
        <v>561.77070178300801</v>
      </c>
      <c r="F673">
        <v>306.30278014234801</v>
      </c>
      <c r="G673">
        <v>233.207232116596</v>
      </c>
      <c r="H673">
        <v>117.99942822966401</v>
      </c>
      <c r="I673">
        <v>132.22126847771301</v>
      </c>
      <c r="J673">
        <v>19.735999180568999</v>
      </c>
      <c r="K673">
        <v>4.7395440944800002</v>
      </c>
    </row>
    <row r="674" spans="1:11" hidden="1" x14ac:dyDescent="0.25">
      <c r="A674">
        <v>98</v>
      </c>
      <c r="B674" t="s">
        <v>256</v>
      </c>
      <c r="C674" t="s">
        <v>118</v>
      </c>
      <c r="D674">
        <v>152.38594986711999</v>
      </c>
      <c r="E674">
        <v>91.565083818022103</v>
      </c>
      <c r="F674">
        <v>26.227806283009699</v>
      </c>
      <c r="G674">
        <v>20.6892990267146</v>
      </c>
      <c r="H674">
        <v>7.1110971701313499</v>
      </c>
      <c r="I674">
        <v>6.1505900147540897</v>
      </c>
      <c r="J674">
        <v>0.64207355448807002</v>
      </c>
      <c r="K674" s="1">
        <v>-7.6260070307199099E-16</v>
      </c>
    </row>
    <row r="675" spans="1:11" hidden="1" x14ac:dyDescent="0.25">
      <c r="A675">
        <v>100</v>
      </c>
      <c r="B675" t="s">
        <v>249</v>
      </c>
      <c r="C675" t="s">
        <v>119</v>
      </c>
      <c r="D675">
        <v>539739.50856171898</v>
      </c>
      <c r="E675">
        <v>27439.681519363599</v>
      </c>
      <c r="F675">
        <v>109712.208801981</v>
      </c>
      <c r="G675">
        <v>54024.916112426101</v>
      </c>
      <c r="H675">
        <v>167348.847257029</v>
      </c>
      <c r="I675">
        <v>130377.265716127</v>
      </c>
      <c r="J675">
        <v>47205.723700461604</v>
      </c>
      <c r="K675">
        <v>3630.8654543285502</v>
      </c>
    </row>
    <row r="676" spans="1:11" hidden="1" x14ac:dyDescent="0.25">
      <c r="A676">
        <v>96</v>
      </c>
      <c r="B676" t="s">
        <v>251</v>
      </c>
      <c r="C676" t="s">
        <v>119</v>
      </c>
      <c r="D676">
        <v>470252.351330887</v>
      </c>
      <c r="E676">
        <v>15305.005535190499</v>
      </c>
      <c r="F676">
        <v>93198.201859822206</v>
      </c>
      <c r="G676">
        <v>45153.415976875898</v>
      </c>
      <c r="H676">
        <v>151590.53059286799</v>
      </c>
      <c r="I676">
        <v>117854.363050712</v>
      </c>
      <c r="J676">
        <v>43620.7525641311</v>
      </c>
      <c r="K676">
        <v>3530.0817512879999</v>
      </c>
    </row>
    <row r="677" spans="1:11" hidden="1" x14ac:dyDescent="0.25">
      <c r="A677">
        <v>94</v>
      </c>
      <c r="B677" t="s">
        <v>252</v>
      </c>
      <c r="C677" t="s">
        <v>119</v>
      </c>
      <c r="D677">
        <v>2613.8281597299901</v>
      </c>
      <c r="E677">
        <v>721.710964193373</v>
      </c>
      <c r="F677">
        <v>710.68957975139301</v>
      </c>
      <c r="G677">
        <v>262.80207225990102</v>
      </c>
      <c r="H677">
        <v>479.36210634227302</v>
      </c>
      <c r="I677">
        <v>346.11095812108499</v>
      </c>
      <c r="J677">
        <v>93.102271721969004</v>
      </c>
      <c r="K677">
        <v>5.0207339999977403E-2</v>
      </c>
    </row>
    <row r="678" spans="1:11" hidden="1" x14ac:dyDescent="0.25">
      <c r="A678">
        <v>48</v>
      </c>
      <c r="B678" t="s">
        <v>253</v>
      </c>
      <c r="C678" t="s">
        <v>119</v>
      </c>
      <c r="D678">
        <v>1472.7225878669999</v>
      </c>
      <c r="E678">
        <v>689.65664988060496</v>
      </c>
      <c r="F678">
        <v>360.64080230666798</v>
      </c>
      <c r="G678">
        <v>151.124121636799</v>
      </c>
      <c r="H678">
        <v>158.18810215403499</v>
      </c>
      <c r="I678">
        <v>93.053954003172905</v>
      </c>
      <c r="J678">
        <v>20.058957885719501</v>
      </c>
      <c r="K678" s="1">
        <v>-3.1352035158023298E-15</v>
      </c>
    </row>
    <row r="679" spans="1:11" hidden="1" x14ac:dyDescent="0.25">
      <c r="A679">
        <v>95</v>
      </c>
      <c r="B679" t="s">
        <v>254</v>
      </c>
      <c r="C679" t="s">
        <v>119</v>
      </c>
      <c r="D679">
        <v>10113.3129646371</v>
      </c>
      <c r="E679">
        <v>955.66085864564002</v>
      </c>
      <c r="F679">
        <v>2309.8517538987398</v>
      </c>
      <c r="G679">
        <v>1749.32539821365</v>
      </c>
      <c r="H679">
        <v>2805.6171340055598</v>
      </c>
      <c r="I679">
        <v>1912.28287500176</v>
      </c>
      <c r="J679">
        <v>378.51209661662602</v>
      </c>
      <c r="K679">
        <v>2.0628482550960201</v>
      </c>
    </row>
    <row r="680" spans="1:11" hidden="1" x14ac:dyDescent="0.25">
      <c r="A680">
        <v>95</v>
      </c>
      <c r="B680" t="s">
        <v>255</v>
      </c>
      <c r="C680" t="s">
        <v>119</v>
      </c>
      <c r="D680">
        <v>51904.0738170724</v>
      </c>
      <c r="E680">
        <v>8453.7182169716707</v>
      </c>
      <c r="F680">
        <v>12244.87347728</v>
      </c>
      <c r="G680">
        <v>6259.81621302444</v>
      </c>
      <c r="H680">
        <v>11905.1359658322</v>
      </c>
      <c r="I680">
        <v>9898.2821296222701</v>
      </c>
      <c r="J680">
        <v>3043.5789198882499</v>
      </c>
      <c r="K680">
        <v>98.668894453719901</v>
      </c>
    </row>
    <row r="681" spans="1:11" hidden="1" x14ac:dyDescent="0.25">
      <c r="A681">
        <v>99</v>
      </c>
      <c r="B681" t="s">
        <v>256</v>
      </c>
      <c r="C681" t="s">
        <v>119</v>
      </c>
      <c r="D681">
        <v>3383.1724674547499</v>
      </c>
      <c r="E681">
        <v>1313.9311264078201</v>
      </c>
      <c r="F681">
        <v>887.93265097223502</v>
      </c>
      <c r="G681">
        <v>448.43159347353901</v>
      </c>
      <c r="H681">
        <v>410.00628326832299</v>
      </c>
      <c r="I681">
        <v>273.15801684650501</v>
      </c>
      <c r="J681">
        <v>49.712796486324699</v>
      </c>
      <c r="K681" s="1">
        <v>8.5544364560735601E-15</v>
      </c>
    </row>
    <row r="682" spans="1:11" hidden="1" x14ac:dyDescent="0.25">
      <c r="A682">
        <v>101</v>
      </c>
      <c r="B682" t="s">
        <v>249</v>
      </c>
      <c r="C682" t="s">
        <v>120</v>
      </c>
      <c r="D682">
        <v>12444.2340562299</v>
      </c>
      <c r="E682">
        <v>2882.1332931668098</v>
      </c>
      <c r="F682">
        <v>2551.4087490278698</v>
      </c>
      <c r="G682">
        <v>2133.0726970599999</v>
      </c>
      <c r="H682">
        <v>1875.3268362024</v>
      </c>
      <c r="I682">
        <v>2643.3655639946901</v>
      </c>
      <c r="J682">
        <v>357.50043624820199</v>
      </c>
      <c r="K682">
        <v>1.4264805299999299</v>
      </c>
    </row>
    <row r="683" spans="1:11" hidden="1" x14ac:dyDescent="0.25">
      <c r="A683">
        <v>97</v>
      </c>
      <c r="B683" t="s">
        <v>251</v>
      </c>
      <c r="C683" t="s">
        <v>120</v>
      </c>
      <c r="D683">
        <v>7045.5606837299902</v>
      </c>
      <c r="E683">
        <v>566.55089402291799</v>
      </c>
      <c r="F683">
        <v>1347.7882562965001</v>
      </c>
      <c r="G683">
        <v>1314.78946866367</v>
      </c>
      <c r="H683">
        <v>1398.99879356831</v>
      </c>
      <c r="I683">
        <v>2113.0937200311</v>
      </c>
      <c r="J683">
        <v>303.15163361748301</v>
      </c>
      <c r="K683">
        <v>1.1879175300001199</v>
      </c>
    </row>
    <row r="684" spans="1:11" hidden="1" x14ac:dyDescent="0.25">
      <c r="A684">
        <v>95</v>
      </c>
      <c r="B684" t="s">
        <v>252</v>
      </c>
      <c r="C684" t="s">
        <v>120</v>
      </c>
      <c r="D684">
        <v>4272.3620859999901</v>
      </c>
      <c r="E684">
        <v>2131.3155384772099</v>
      </c>
      <c r="F684">
        <v>925.46125329919005</v>
      </c>
      <c r="G684">
        <v>594.22909358968002</v>
      </c>
      <c r="H684">
        <v>274.29722273310398</v>
      </c>
      <c r="I684">
        <v>314.72144110661702</v>
      </c>
      <c r="J684">
        <v>32.098973794192503</v>
      </c>
      <c r="K684">
        <v>0.23856300000018801</v>
      </c>
    </row>
    <row r="685" spans="1:11" hidden="1" x14ac:dyDescent="0.25">
      <c r="A685">
        <v>96</v>
      </c>
      <c r="B685" t="s">
        <v>254</v>
      </c>
      <c r="C685" t="s">
        <v>120</v>
      </c>
      <c r="D685">
        <v>1094.9243482899999</v>
      </c>
      <c r="E685">
        <v>173.00001348775501</v>
      </c>
      <c r="F685">
        <v>271.398745050407</v>
      </c>
      <c r="G685">
        <v>219.80546334372201</v>
      </c>
      <c r="H685">
        <v>197.635985049537</v>
      </c>
      <c r="I685">
        <v>211.27936570996201</v>
      </c>
      <c r="J685">
        <v>21.804775648614999</v>
      </c>
      <c r="K685" s="1">
        <v>1.5046991430622799E-14</v>
      </c>
    </row>
    <row r="686" spans="1:11" hidden="1" x14ac:dyDescent="0.25">
      <c r="A686">
        <v>96</v>
      </c>
      <c r="B686" t="s">
        <v>255</v>
      </c>
      <c r="C686" t="s">
        <v>120</v>
      </c>
      <c r="D686">
        <v>13.229598738</v>
      </c>
      <c r="E686">
        <v>5.0948248536534599</v>
      </c>
      <c r="F686">
        <v>2.73934902117308</v>
      </c>
      <c r="G686">
        <v>1.8147217202160399</v>
      </c>
      <c r="H686">
        <v>1.79388717960001</v>
      </c>
      <c r="I686">
        <v>1.6112316792216701</v>
      </c>
      <c r="J686">
        <v>0.175584284135723</v>
      </c>
      <c r="K686" s="1">
        <v>-3.4287893704853998E-17</v>
      </c>
    </row>
    <row r="687" spans="1:11" hidden="1" x14ac:dyDescent="0.25">
      <c r="A687">
        <v>100</v>
      </c>
      <c r="B687" t="s">
        <v>256</v>
      </c>
      <c r="C687" t="s">
        <v>120</v>
      </c>
      <c r="D687">
        <v>18.1606722289999</v>
      </c>
      <c r="E687">
        <v>6.1726253276190004</v>
      </c>
      <c r="F687">
        <v>4.0226877223968298</v>
      </c>
      <c r="G687">
        <v>2.4350395990404299</v>
      </c>
      <c r="H687">
        <v>2.6008801310726199</v>
      </c>
      <c r="I687">
        <v>2.65991768427424</v>
      </c>
      <c r="J687">
        <v>0.26952176459685101</v>
      </c>
      <c r="K687" s="1">
        <v>5.5657518524543301E-16</v>
      </c>
    </row>
    <row r="688" spans="1:11" hidden="1" x14ac:dyDescent="0.25">
      <c r="A688">
        <v>102</v>
      </c>
      <c r="B688" t="s">
        <v>249</v>
      </c>
      <c r="C688" t="s">
        <v>121</v>
      </c>
      <c r="D688">
        <v>10630.171434618</v>
      </c>
      <c r="E688">
        <v>1718.71608854343</v>
      </c>
      <c r="F688">
        <v>1875.53064076438</v>
      </c>
      <c r="G688">
        <v>1210.81157833364</v>
      </c>
      <c r="H688">
        <v>964.73456432005196</v>
      </c>
      <c r="I688">
        <v>1257.12938272376</v>
      </c>
      <c r="J688">
        <v>360.16484831472201</v>
      </c>
      <c r="K688">
        <v>3243.0843316179999</v>
      </c>
    </row>
    <row r="689" spans="1:11" hidden="1" x14ac:dyDescent="0.25">
      <c r="A689">
        <v>98</v>
      </c>
      <c r="B689" t="s">
        <v>251</v>
      </c>
      <c r="C689" t="s">
        <v>121</v>
      </c>
      <c r="D689">
        <v>9172.6662520179998</v>
      </c>
      <c r="E689">
        <v>953.24134703909795</v>
      </c>
      <c r="F689">
        <v>1639.0526180223801</v>
      </c>
      <c r="G689">
        <v>1065.2872752113699</v>
      </c>
      <c r="H689">
        <v>842.08267520085303</v>
      </c>
      <c r="I689">
        <v>1145.5421116781799</v>
      </c>
      <c r="J689">
        <v>329.35557124811697</v>
      </c>
      <c r="K689">
        <v>3198.1046536180002</v>
      </c>
    </row>
    <row r="690" spans="1:11" hidden="1" x14ac:dyDescent="0.25">
      <c r="A690">
        <v>96</v>
      </c>
      <c r="B690" t="s">
        <v>252</v>
      </c>
      <c r="C690" t="s">
        <v>121</v>
      </c>
      <c r="D690">
        <v>399.82803295000002</v>
      </c>
      <c r="E690">
        <v>282.83996400514798</v>
      </c>
      <c r="F690">
        <v>41.7384094299601</v>
      </c>
      <c r="G690">
        <v>25.257079799620701</v>
      </c>
      <c r="H690">
        <v>26.3050946572797</v>
      </c>
      <c r="I690">
        <v>13.430960664005701</v>
      </c>
      <c r="J690">
        <v>10.256524393985</v>
      </c>
      <c r="K690" s="1">
        <v>4.9236873259084197E-15</v>
      </c>
    </row>
    <row r="691" spans="1:11" hidden="1" x14ac:dyDescent="0.25">
      <c r="A691">
        <v>49</v>
      </c>
      <c r="B691" t="s">
        <v>253</v>
      </c>
      <c r="C691" t="s">
        <v>121</v>
      </c>
      <c r="D691">
        <v>18.088007426999901</v>
      </c>
      <c r="E691">
        <v>11.9180652325444</v>
      </c>
      <c r="F691">
        <v>2.74361764626879</v>
      </c>
      <c r="G691">
        <v>1.8439363078790201</v>
      </c>
      <c r="H691">
        <v>0.87506254923525695</v>
      </c>
      <c r="I691">
        <v>0.639498014609029</v>
      </c>
      <c r="J691">
        <v>6.7827676463455597E-2</v>
      </c>
      <c r="K691" s="1">
        <v>3.5919617974444698E-16</v>
      </c>
    </row>
    <row r="692" spans="1:11" hidden="1" x14ac:dyDescent="0.25">
      <c r="A692">
        <v>97</v>
      </c>
      <c r="B692" t="s">
        <v>254</v>
      </c>
      <c r="C692" t="s">
        <v>121</v>
      </c>
      <c r="D692">
        <v>104.557975523999</v>
      </c>
      <c r="E692">
        <v>57.758026140820597</v>
      </c>
      <c r="F692">
        <v>18.448232200820598</v>
      </c>
      <c r="G692">
        <v>13.0063057940713</v>
      </c>
      <c r="H692">
        <v>8.2150015414277799</v>
      </c>
      <c r="I692">
        <v>6.3761993139323296</v>
      </c>
      <c r="J692">
        <v>0.75421053292725104</v>
      </c>
      <c r="K692" s="1">
        <v>-7.7964978223432604E-16</v>
      </c>
    </row>
    <row r="693" spans="1:11" hidden="1" x14ac:dyDescent="0.25">
      <c r="A693">
        <v>97</v>
      </c>
      <c r="B693" t="s">
        <v>255</v>
      </c>
      <c r="C693" t="s">
        <v>121</v>
      </c>
      <c r="D693">
        <v>509.49947224329901</v>
      </c>
      <c r="E693">
        <v>134.93157070980101</v>
      </c>
      <c r="F693">
        <v>108.684141564567</v>
      </c>
      <c r="G693">
        <v>61.950221359625203</v>
      </c>
      <c r="H693">
        <v>65.505835033529294</v>
      </c>
      <c r="I693">
        <v>75.406445946018707</v>
      </c>
      <c r="J693">
        <v>18.041600326457399</v>
      </c>
      <c r="K693">
        <v>44.979657303299902</v>
      </c>
    </row>
    <row r="694" spans="1:11" hidden="1" x14ac:dyDescent="0.25">
      <c r="A694">
        <v>101</v>
      </c>
      <c r="B694" t="s">
        <v>256</v>
      </c>
      <c r="C694" t="s">
        <v>121</v>
      </c>
      <c r="D694">
        <v>425.53035844359903</v>
      </c>
      <c r="E694">
        <v>278.027449560273</v>
      </c>
      <c r="F694">
        <v>64.863149739554999</v>
      </c>
      <c r="G694">
        <v>43.4663096822932</v>
      </c>
      <c r="H694">
        <v>21.750870232837599</v>
      </c>
      <c r="I694">
        <v>15.733668625860799</v>
      </c>
      <c r="J694">
        <v>1.68891060277918</v>
      </c>
      <c r="K694" s="1">
        <v>-1.02937948963377E-14</v>
      </c>
    </row>
    <row r="695" spans="1:11" hidden="1" x14ac:dyDescent="0.25">
      <c r="A695">
        <v>103</v>
      </c>
      <c r="B695" t="s">
        <v>249</v>
      </c>
      <c r="C695" t="s">
        <v>122</v>
      </c>
      <c r="D695">
        <v>291079.72367697197</v>
      </c>
      <c r="E695">
        <v>47440.337135451096</v>
      </c>
      <c r="F695">
        <v>28399.3396363143</v>
      </c>
      <c r="G695">
        <v>50361.382644295503</v>
      </c>
      <c r="H695">
        <v>30596.362584708499</v>
      </c>
      <c r="I695">
        <v>81008.568289536299</v>
      </c>
      <c r="J695">
        <v>49388.232903042197</v>
      </c>
      <c r="K695">
        <v>3885.5004836247999</v>
      </c>
    </row>
    <row r="696" spans="1:11" hidden="1" x14ac:dyDescent="0.25">
      <c r="A696">
        <v>99</v>
      </c>
      <c r="B696" t="s">
        <v>251</v>
      </c>
      <c r="C696" t="s">
        <v>122</v>
      </c>
      <c r="D696">
        <v>248564.87685466101</v>
      </c>
      <c r="E696">
        <v>26515.281756058499</v>
      </c>
      <c r="F696">
        <v>24192.713612302501</v>
      </c>
      <c r="G696">
        <v>42988.361297164702</v>
      </c>
      <c r="H696">
        <v>28383.697870387299</v>
      </c>
      <c r="I696">
        <v>75410.003844351901</v>
      </c>
      <c r="J696">
        <v>47428.637680608699</v>
      </c>
      <c r="K696">
        <v>3646.1807937887902</v>
      </c>
    </row>
    <row r="697" spans="1:11" hidden="1" x14ac:dyDescent="0.25">
      <c r="A697">
        <v>97</v>
      </c>
      <c r="B697" t="s">
        <v>252</v>
      </c>
      <c r="C697" t="s">
        <v>122</v>
      </c>
      <c r="D697">
        <v>16889.3700081973</v>
      </c>
      <c r="E697">
        <v>10481.690224853401</v>
      </c>
      <c r="F697">
        <v>1892.1868991486199</v>
      </c>
      <c r="G697">
        <v>2596.7000989148801</v>
      </c>
      <c r="H697">
        <v>621.47319470243599</v>
      </c>
      <c r="I697">
        <v>1072.5740151007899</v>
      </c>
      <c r="J697">
        <v>179.60505147723799</v>
      </c>
      <c r="K697">
        <v>45.1405239999999</v>
      </c>
    </row>
    <row r="698" spans="1:11" hidden="1" x14ac:dyDescent="0.25">
      <c r="A698">
        <v>50</v>
      </c>
      <c r="B698" t="s">
        <v>253</v>
      </c>
      <c r="C698" t="s">
        <v>122</v>
      </c>
      <c r="D698">
        <v>1329.7136934906</v>
      </c>
      <c r="E698">
        <v>765.11418829149204</v>
      </c>
      <c r="F698">
        <v>64.610394163662903</v>
      </c>
      <c r="G698">
        <v>201.52356394737399</v>
      </c>
      <c r="H698">
        <v>23.2750108811607</v>
      </c>
      <c r="I698">
        <v>150.16406604452499</v>
      </c>
      <c r="J698">
        <v>125.026470162382</v>
      </c>
      <c r="K698" s="1">
        <v>-1.34720937279607E-14</v>
      </c>
    </row>
    <row r="699" spans="1:11" hidden="1" x14ac:dyDescent="0.25">
      <c r="A699">
        <v>98</v>
      </c>
      <c r="B699" t="s">
        <v>254</v>
      </c>
      <c r="C699" t="s">
        <v>122</v>
      </c>
      <c r="D699">
        <v>3309.6819358316998</v>
      </c>
      <c r="E699">
        <v>2149.1302674748699</v>
      </c>
      <c r="F699">
        <v>251.655127944398</v>
      </c>
      <c r="G699">
        <v>547.25999307330596</v>
      </c>
      <c r="H699">
        <v>96.465519769506898</v>
      </c>
      <c r="I699">
        <v>225.44447908561401</v>
      </c>
      <c r="J699">
        <v>36.622452573096403</v>
      </c>
      <c r="K699">
        <v>3.1040959109185899</v>
      </c>
    </row>
    <row r="700" spans="1:11" hidden="1" x14ac:dyDescent="0.25">
      <c r="A700">
        <v>98</v>
      </c>
      <c r="B700" t="s">
        <v>255</v>
      </c>
      <c r="C700" t="s">
        <v>122</v>
      </c>
      <c r="D700">
        <v>15709.528597517199</v>
      </c>
      <c r="E700">
        <v>3783.46143118285</v>
      </c>
      <c r="F700">
        <v>1629.6817526904099</v>
      </c>
      <c r="G700">
        <v>3213.6945963060798</v>
      </c>
      <c r="H700">
        <v>1369.0115504413</v>
      </c>
      <c r="I700">
        <v>3929.96958030108</v>
      </c>
      <c r="J700">
        <v>1592.63461416374</v>
      </c>
      <c r="K700">
        <v>191.07507243173899</v>
      </c>
    </row>
    <row r="701" spans="1:11" hidden="1" x14ac:dyDescent="0.25">
      <c r="A701">
        <v>102</v>
      </c>
      <c r="B701" t="s">
        <v>256</v>
      </c>
      <c r="C701" t="s">
        <v>122</v>
      </c>
      <c r="D701">
        <v>5276.5496323280904</v>
      </c>
      <c r="E701">
        <v>3745.6549476084701</v>
      </c>
      <c r="F701">
        <v>368.49046141593698</v>
      </c>
      <c r="G701">
        <v>813.84478055647401</v>
      </c>
      <c r="H701">
        <v>102.43755102114299</v>
      </c>
      <c r="I701">
        <v>220.41519005822099</v>
      </c>
      <c r="J701">
        <v>25.7067016678306</v>
      </c>
      <c r="K701" s="1">
        <v>-2.24211679428275E-14</v>
      </c>
    </row>
    <row r="702" spans="1:11" hidden="1" x14ac:dyDescent="0.25">
      <c r="A702">
        <v>104</v>
      </c>
      <c r="B702" t="s">
        <v>249</v>
      </c>
      <c r="C702" t="s">
        <v>123</v>
      </c>
      <c r="D702">
        <v>144525.793706394</v>
      </c>
      <c r="E702">
        <v>1507.63910950324</v>
      </c>
      <c r="F702">
        <v>2626.2538067339501</v>
      </c>
      <c r="G702">
        <v>1204.44507940885</v>
      </c>
      <c r="H702">
        <v>4685.8097306315904</v>
      </c>
      <c r="I702">
        <v>14959.295663114801</v>
      </c>
      <c r="J702">
        <v>26257.8945549075</v>
      </c>
      <c r="K702">
        <v>93284.455762093305</v>
      </c>
    </row>
    <row r="703" spans="1:11" hidden="1" x14ac:dyDescent="0.25">
      <c r="A703">
        <v>100</v>
      </c>
      <c r="B703" t="s">
        <v>251</v>
      </c>
      <c r="C703" t="s">
        <v>123</v>
      </c>
      <c r="D703">
        <v>140579.34003895399</v>
      </c>
      <c r="E703">
        <v>366.57390401269998</v>
      </c>
      <c r="F703">
        <v>1927.2808121237199</v>
      </c>
      <c r="G703">
        <v>819.11991602247099</v>
      </c>
      <c r="H703">
        <v>4214.8480806965999</v>
      </c>
      <c r="I703">
        <v>14411.153509464901</v>
      </c>
      <c r="J703">
        <v>25933.548671719502</v>
      </c>
      <c r="K703">
        <v>92906.815144913198</v>
      </c>
    </row>
    <row r="704" spans="1:11" hidden="1" x14ac:dyDescent="0.25">
      <c r="A704">
        <v>98</v>
      </c>
      <c r="B704" t="s">
        <v>252</v>
      </c>
      <c r="C704" t="s">
        <v>123</v>
      </c>
      <c r="D704">
        <v>906.968742579994</v>
      </c>
      <c r="E704">
        <v>433.18046071380297</v>
      </c>
      <c r="F704">
        <v>209.389997346363</v>
      </c>
      <c r="G704">
        <v>112.678874052767</v>
      </c>
      <c r="H704">
        <v>89.122057154045805</v>
      </c>
      <c r="I704">
        <v>51.040520376018499</v>
      </c>
      <c r="J704">
        <v>8.99602323700074</v>
      </c>
      <c r="K704">
        <v>2.5608096999999801</v>
      </c>
    </row>
    <row r="705" spans="1:11" hidden="1" x14ac:dyDescent="0.25">
      <c r="A705">
        <v>51</v>
      </c>
      <c r="B705" t="s">
        <v>253</v>
      </c>
      <c r="C705" t="s">
        <v>123</v>
      </c>
      <c r="D705">
        <v>572.76194113999804</v>
      </c>
      <c r="E705">
        <v>260.77314866357801</v>
      </c>
      <c r="F705">
        <v>145.457100482279</v>
      </c>
      <c r="G705">
        <v>73.685311850375797</v>
      </c>
      <c r="H705">
        <v>57.066158783358198</v>
      </c>
      <c r="I705">
        <v>31.018579612932498</v>
      </c>
      <c r="J705">
        <v>4.7616417474761299</v>
      </c>
      <c r="K705" s="1">
        <v>-5.6174682960818901E-15</v>
      </c>
    </row>
    <row r="706" spans="1:11" hidden="1" x14ac:dyDescent="0.25">
      <c r="A706">
        <v>99</v>
      </c>
      <c r="B706" t="s">
        <v>254</v>
      </c>
      <c r="C706" t="s">
        <v>123</v>
      </c>
      <c r="D706">
        <v>698.16345916619105</v>
      </c>
      <c r="E706">
        <v>143.44561474830701</v>
      </c>
      <c r="F706">
        <v>135.82440622704999</v>
      </c>
      <c r="G706">
        <v>92.272570808652901</v>
      </c>
      <c r="H706">
        <v>146.98769789347199</v>
      </c>
      <c r="I706">
        <v>140.42801209517299</v>
      </c>
      <c r="J706">
        <v>39.205157393542898</v>
      </c>
      <c r="K706" s="1">
        <v>-3.7061824963158201E-15</v>
      </c>
    </row>
    <row r="707" spans="1:11" hidden="1" x14ac:dyDescent="0.25">
      <c r="A707">
        <v>99</v>
      </c>
      <c r="B707" t="s">
        <v>255</v>
      </c>
      <c r="C707" t="s">
        <v>123</v>
      </c>
      <c r="D707">
        <v>1515.6276667299401</v>
      </c>
      <c r="E707">
        <v>204.02435935177499</v>
      </c>
      <c r="F707">
        <v>149.44390863586901</v>
      </c>
      <c r="G707">
        <v>76.828649972480903</v>
      </c>
      <c r="H707">
        <v>142.739460024436</v>
      </c>
      <c r="I707">
        <v>301.60748795141399</v>
      </c>
      <c r="J707">
        <v>265.903318655075</v>
      </c>
      <c r="K707">
        <v>375.08048213889299</v>
      </c>
    </row>
    <row r="708" spans="1:11" hidden="1" x14ac:dyDescent="0.25">
      <c r="A708">
        <v>103</v>
      </c>
      <c r="B708" t="s">
        <v>256</v>
      </c>
      <c r="C708" t="s">
        <v>123</v>
      </c>
      <c r="D708">
        <v>252.93065082101401</v>
      </c>
      <c r="E708">
        <v>99.641625623498896</v>
      </c>
      <c r="F708">
        <v>58.857347307658799</v>
      </c>
      <c r="G708">
        <v>29.859742731374499</v>
      </c>
      <c r="H708">
        <v>35.046182583310802</v>
      </c>
      <c r="I708">
        <v>24.046201067333801</v>
      </c>
      <c r="J708">
        <v>5.4795515078230901</v>
      </c>
      <c r="K708" s="1">
        <v>3.3587092525613701E-15</v>
      </c>
    </row>
    <row r="709" spans="1:11" hidden="1" x14ac:dyDescent="0.25">
      <c r="A709">
        <v>105</v>
      </c>
      <c r="B709" t="s">
        <v>249</v>
      </c>
      <c r="C709" t="s">
        <v>124</v>
      </c>
      <c r="D709">
        <v>306825.26997169002</v>
      </c>
      <c r="E709">
        <v>23745.832296641402</v>
      </c>
      <c r="F709">
        <v>65409.614609672702</v>
      </c>
      <c r="G709">
        <v>460.64428889363899</v>
      </c>
      <c r="H709">
        <v>77748.684968078494</v>
      </c>
      <c r="I709">
        <v>51708.506532314299</v>
      </c>
      <c r="J709">
        <v>78394.321345899298</v>
      </c>
      <c r="K709">
        <v>9357.6659301894906</v>
      </c>
    </row>
    <row r="710" spans="1:11" hidden="1" x14ac:dyDescent="0.25">
      <c r="A710">
        <v>101</v>
      </c>
      <c r="B710" t="s">
        <v>251</v>
      </c>
      <c r="C710" t="s">
        <v>124</v>
      </c>
      <c r="D710">
        <v>175379.446275789</v>
      </c>
      <c r="E710">
        <v>3448.5738509744401</v>
      </c>
      <c r="F710">
        <v>27252.9466624165</v>
      </c>
      <c r="G710">
        <v>101.655520762386</v>
      </c>
      <c r="H710">
        <v>34893.797384343903</v>
      </c>
      <c r="I710">
        <v>31647.712523063801</v>
      </c>
      <c r="J710">
        <v>68678.148611557801</v>
      </c>
      <c r="K710">
        <v>9356.6117226699898</v>
      </c>
    </row>
    <row r="711" spans="1:11" hidden="1" x14ac:dyDescent="0.25">
      <c r="A711">
        <v>99</v>
      </c>
      <c r="B711" t="s">
        <v>252</v>
      </c>
      <c r="C711" t="s">
        <v>124</v>
      </c>
      <c r="D711">
        <v>70317.987767999904</v>
      </c>
      <c r="E711">
        <v>18068.902072863199</v>
      </c>
      <c r="F711">
        <v>25177.163768631199</v>
      </c>
      <c r="G711">
        <v>283.86329091995901</v>
      </c>
      <c r="H711">
        <v>20968.972392417101</v>
      </c>
      <c r="I711">
        <v>5358.2251746505899</v>
      </c>
      <c r="J711">
        <v>460.861068517783</v>
      </c>
      <c r="K711" s="1">
        <v>-5.1965376446361202E-14</v>
      </c>
    </row>
    <row r="712" spans="1:11" hidden="1" x14ac:dyDescent="0.25">
      <c r="A712">
        <v>52</v>
      </c>
      <c r="B712" t="s">
        <v>253</v>
      </c>
      <c r="C712" t="s">
        <v>124</v>
      </c>
      <c r="D712">
        <v>405.00000385999903</v>
      </c>
      <c r="E712">
        <v>103.851477101236</v>
      </c>
      <c r="F712">
        <v>145.09319915673001</v>
      </c>
      <c r="G712">
        <v>1.6347895683370299</v>
      </c>
      <c r="H712">
        <v>120.88182331858</v>
      </c>
      <c r="I712">
        <v>30.881473767073</v>
      </c>
      <c r="J712">
        <v>2.65724094804238</v>
      </c>
      <c r="K712" s="1">
        <v>-3.6905699850320297E-15</v>
      </c>
    </row>
    <row r="713" spans="1:11" hidden="1" x14ac:dyDescent="0.25">
      <c r="A713">
        <v>100</v>
      </c>
      <c r="B713" t="s">
        <v>254</v>
      </c>
      <c r="C713" t="s">
        <v>124</v>
      </c>
      <c r="D713">
        <v>60356.705786869701</v>
      </c>
      <c r="E713">
        <v>2076.3653850454202</v>
      </c>
      <c r="F713">
        <v>12735.610240252099</v>
      </c>
      <c r="G713">
        <v>72.632304081762896</v>
      </c>
      <c r="H713">
        <v>21647.3715844084</v>
      </c>
      <c r="I713">
        <v>14609.2305522268</v>
      </c>
      <c r="J713">
        <v>9215.4957208553697</v>
      </c>
      <c r="K713" s="1">
        <v>-7.5874636434880496E-14</v>
      </c>
    </row>
    <row r="714" spans="1:11" hidden="1" x14ac:dyDescent="0.25">
      <c r="A714">
        <v>100</v>
      </c>
      <c r="B714" t="s">
        <v>255</v>
      </c>
      <c r="C714" t="s">
        <v>124</v>
      </c>
      <c r="D714">
        <v>36.279116785754702</v>
      </c>
      <c r="E714">
        <v>5.4483069093844696</v>
      </c>
      <c r="F714">
        <v>7.9938313468433702</v>
      </c>
      <c r="G714">
        <v>0.109314106354348</v>
      </c>
      <c r="H714">
        <v>7.7209292151435802</v>
      </c>
      <c r="I714">
        <v>6.2631488927876404</v>
      </c>
      <c r="J714">
        <v>7.6890309267564101</v>
      </c>
      <c r="K714">
        <v>1.0545553884849099</v>
      </c>
    </row>
    <row r="715" spans="1:11" hidden="1" x14ac:dyDescent="0.25">
      <c r="A715">
        <v>104</v>
      </c>
      <c r="B715" t="s">
        <v>256</v>
      </c>
      <c r="C715" t="s">
        <v>124</v>
      </c>
      <c r="D715">
        <v>329.85877278883902</v>
      </c>
      <c r="E715">
        <v>42.699880215878302</v>
      </c>
      <c r="F715">
        <v>90.807552269985493</v>
      </c>
      <c r="G715">
        <v>0.74890466046496795</v>
      </c>
      <c r="H715">
        <v>109.940471678116</v>
      </c>
      <c r="I715">
        <v>56.191661152993902</v>
      </c>
      <c r="J715">
        <v>29.470302811400298</v>
      </c>
      <c r="K715" s="1">
        <v>-2.3949975168227899E-15</v>
      </c>
    </row>
    <row r="716" spans="1:11" hidden="1" x14ac:dyDescent="0.25">
      <c r="A716">
        <v>106</v>
      </c>
      <c r="B716" t="s">
        <v>249</v>
      </c>
      <c r="C716" t="s">
        <v>125</v>
      </c>
      <c r="D716">
        <v>36939.245290577201</v>
      </c>
      <c r="E716">
        <v>1592.3419976979401</v>
      </c>
      <c r="F716">
        <v>2772.2547841723099</v>
      </c>
      <c r="G716">
        <v>1852.1280417790799</v>
      </c>
      <c r="H716">
        <v>3636.4675843844402</v>
      </c>
      <c r="I716">
        <v>6222.6000355084498</v>
      </c>
      <c r="J716">
        <v>6338.5361518577702</v>
      </c>
      <c r="K716">
        <v>14524.9166951772</v>
      </c>
    </row>
    <row r="717" spans="1:11" hidden="1" x14ac:dyDescent="0.25">
      <c r="A717">
        <v>102</v>
      </c>
      <c r="B717" t="s">
        <v>251</v>
      </c>
      <c r="C717" t="s">
        <v>125</v>
      </c>
      <c r="D717">
        <v>34044.640588262802</v>
      </c>
      <c r="E717">
        <v>551.30450661073303</v>
      </c>
      <c r="F717">
        <v>1992.72460926703</v>
      </c>
      <c r="G717">
        <v>1398.7357181745299</v>
      </c>
      <c r="H717">
        <v>3300.6342775978201</v>
      </c>
      <c r="I717">
        <v>6015.6981656654098</v>
      </c>
      <c r="J717">
        <v>6293.3833083844402</v>
      </c>
      <c r="K717">
        <v>14492.160002562799</v>
      </c>
    </row>
    <row r="718" spans="1:11" hidden="1" x14ac:dyDescent="0.25">
      <c r="A718">
        <v>100</v>
      </c>
      <c r="B718" t="s">
        <v>252</v>
      </c>
      <c r="C718" t="s">
        <v>125</v>
      </c>
      <c r="D718">
        <v>50.038168980000002</v>
      </c>
      <c r="E718">
        <v>20.7579087159476</v>
      </c>
      <c r="F718">
        <v>12.739003622701199</v>
      </c>
      <c r="G718">
        <v>7.1977405060647897</v>
      </c>
      <c r="H718">
        <v>4.8541544711490099</v>
      </c>
      <c r="I718">
        <v>3.0824477764313198</v>
      </c>
      <c r="J718">
        <v>0.69988348770599595</v>
      </c>
      <c r="K718">
        <v>0.70703039999999895</v>
      </c>
    </row>
    <row r="719" spans="1:11" hidden="1" x14ac:dyDescent="0.25">
      <c r="A719">
        <v>101</v>
      </c>
      <c r="B719" t="s">
        <v>254</v>
      </c>
      <c r="C719" t="s">
        <v>125</v>
      </c>
      <c r="D719">
        <v>38.708204949199903</v>
      </c>
      <c r="E719">
        <v>8.0408033908259799</v>
      </c>
      <c r="F719">
        <v>8.8522497457840394</v>
      </c>
      <c r="G719">
        <v>6.5022704216701399</v>
      </c>
      <c r="H719">
        <v>8.4716378077414305</v>
      </c>
      <c r="I719">
        <v>5.82788952588424</v>
      </c>
      <c r="J719">
        <v>1.0133540572941599</v>
      </c>
      <c r="K719" s="1">
        <v>-3.9749562148749801E-16</v>
      </c>
    </row>
    <row r="720" spans="1:11" hidden="1" x14ac:dyDescent="0.25">
      <c r="A720">
        <v>101</v>
      </c>
      <c r="B720" t="s">
        <v>255</v>
      </c>
      <c r="C720" t="s">
        <v>125</v>
      </c>
      <c r="D720">
        <v>253.98339478234001</v>
      </c>
      <c r="E720">
        <v>42.5074563916085</v>
      </c>
      <c r="F720">
        <v>40.806701664298302</v>
      </c>
      <c r="G720">
        <v>28.732670109501299</v>
      </c>
      <c r="H720">
        <v>36.434040784046502</v>
      </c>
      <c r="I720">
        <v>50.273718194989499</v>
      </c>
      <c r="J720">
        <v>23.179319697155599</v>
      </c>
      <c r="K720">
        <v>32.049487940740001</v>
      </c>
    </row>
    <row r="721" spans="1:11" hidden="1" x14ac:dyDescent="0.25">
      <c r="A721">
        <v>105</v>
      </c>
      <c r="B721" t="s">
        <v>256</v>
      </c>
      <c r="C721" t="s">
        <v>125</v>
      </c>
      <c r="D721">
        <v>2551.8753635211901</v>
      </c>
      <c r="E721">
        <v>969.73243249452298</v>
      </c>
      <c r="F721">
        <v>717.13207867274105</v>
      </c>
      <c r="G721">
        <v>410.95905789246302</v>
      </c>
      <c r="H721">
        <v>286.07363913922001</v>
      </c>
      <c r="I721">
        <v>147.71762677102799</v>
      </c>
      <c r="J721">
        <v>20.260528551222801</v>
      </c>
      <c r="K721" s="1">
        <v>4.3765040419821401E-15</v>
      </c>
    </row>
    <row r="722" spans="1:11" hidden="1" x14ac:dyDescent="0.25">
      <c r="A722">
        <v>107</v>
      </c>
      <c r="B722" t="s">
        <v>249</v>
      </c>
      <c r="C722" t="s">
        <v>126</v>
      </c>
      <c r="D722">
        <v>113691.265497984</v>
      </c>
      <c r="E722">
        <v>5986.0901748615397</v>
      </c>
      <c r="F722">
        <v>25348.196427514202</v>
      </c>
      <c r="G722">
        <v>1862.92490466395</v>
      </c>
      <c r="H722">
        <v>53187.764166418099</v>
      </c>
      <c r="I722">
        <v>16115.8587986248</v>
      </c>
      <c r="J722">
        <v>6703.1968187373304</v>
      </c>
      <c r="K722">
        <v>4487.234207165</v>
      </c>
    </row>
    <row r="723" spans="1:11" hidden="1" x14ac:dyDescent="0.25">
      <c r="A723">
        <v>103</v>
      </c>
      <c r="B723" t="s">
        <v>251</v>
      </c>
      <c r="C723" t="s">
        <v>126</v>
      </c>
      <c r="D723">
        <v>78548.437822734093</v>
      </c>
      <c r="E723">
        <v>1443.0833792272199</v>
      </c>
      <c r="F723">
        <v>16375.212022105899</v>
      </c>
      <c r="G723">
        <v>1037.2820568094901</v>
      </c>
      <c r="H723">
        <v>36602.150997994002</v>
      </c>
      <c r="I723">
        <v>12478.709700329</v>
      </c>
      <c r="J723">
        <v>6125.5244421022098</v>
      </c>
      <c r="K723">
        <v>4486.4752241659999</v>
      </c>
    </row>
    <row r="724" spans="1:11" hidden="1" x14ac:dyDescent="0.25">
      <c r="A724">
        <v>101</v>
      </c>
      <c r="B724" t="s">
        <v>252</v>
      </c>
      <c r="C724" t="s">
        <v>126</v>
      </c>
      <c r="D724">
        <v>19688.996014999899</v>
      </c>
      <c r="E724">
        <v>4046.6368653915601</v>
      </c>
      <c r="F724">
        <v>5735.7833218633596</v>
      </c>
      <c r="G724">
        <v>460.73672998244001</v>
      </c>
      <c r="H724">
        <v>7864.3752761125597</v>
      </c>
      <c r="I724">
        <v>1494.7724731108999</v>
      </c>
      <c r="J724">
        <v>86.691348539169098</v>
      </c>
      <c r="K724" s="1">
        <v>-1.5656920204776199E-13</v>
      </c>
    </row>
    <row r="725" spans="1:11" hidden="1" x14ac:dyDescent="0.25">
      <c r="A725">
        <v>102</v>
      </c>
      <c r="B725" t="s">
        <v>254</v>
      </c>
      <c r="C725" t="s">
        <v>126</v>
      </c>
      <c r="D725">
        <v>15300.21079676</v>
      </c>
      <c r="E725">
        <v>478.99955648791502</v>
      </c>
      <c r="F725">
        <v>3200.1330541069001</v>
      </c>
      <c r="G725">
        <v>361.85430409937499</v>
      </c>
      <c r="H725">
        <v>8648.4919146252105</v>
      </c>
      <c r="I725">
        <v>2124.3771709436101</v>
      </c>
      <c r="J725">
        <v>486.35479649699101</v>
      </c>
      <c r="K725" s="1">
        <v>7.1789796329824096E-14</v>
      </c>
    </row>
    <row r="726" spans="1:11" hidden="1" x14ac:dyDescent="0.25">
      <c r="A726">
        <v>102</v>
      </c>
      <c r="B726" t="s">
        <v>255</v>
      </c>
      <c r="C726" t="s">
        <v>126</v>
      </c>
      <c r="D726">
        <v>25.834884278099999</v>
      </c>
      <c r="E726">
        <v>3.4754796696619601</v>
      </c>
      <c r="F726">
        <v>5.4918202456488201</v>
      </c>
      <c r="G726">
        <v>0.67130893925081603</v>
      </c>
      <c r="H726">
        <v>9.4025641613100603</v>
      </c>
      <c r="I726">
        <v>3.9007250126786102</v>
      </c>
      <c r="J726">
        <v>2.1336760755497202</v>
      </c>
      <c r="K726">
        <v>0.75931017399999901</v>
      </c>
    </row>
    <row r="727" spans="1:11" hidden="1" x14ac:dyDescent="0.25">
      <c r="A727">
        <v>106</v>
      </c>
      <c r="B727" t="s">
        <v>256</v>
      </c>
      <c r="C727" t="s">
        <v>126</v>
      </c>
      <c r="D727">
        <v>127.78443340328</v>
      </c>
      <c r="E727">
        <v>13.8955925717427</v>
      </c>
      <c r="F727">
        <v>31.579933855493401</v>
      </c>
      <c r="G727">
        <v>2.3810152668656399</v>
      </c>
      <c r="H727">
        <v>63.337324280135199</v>
      </c>
      <c r="I727">
        <v>14.097879018720199</v>
      </c>
      <c r="J727">
        <v>2.4926884103226001</v>
      </c>
      <c r="K727" s="1">
        <v>2.4152975084366899E-16</v>
      </c>
    </row>
    <row r="728" spans="1:11" hidden="1" x14ac:dyDescent="0.25">
      <c r="A728">
        <v>108</v>
      </c>
      <c r="B728" t="s">
        <v>249</v>
      </c>
      <c r="C728" t="s">
        <v>127</v>
      </c>
      <c r="D728">
        <v>272.58534810270203</v>
      </c>
      <c r="E728">
        <v>29.17331680273</v>
      </c>
      <c r="F728">
        <v>29.17331680273</v>
      </c>
      <c r="G728">
        <v>0</v>
      </c>
      <c r="H728">
        <v>47.660504422854501</v>
      </c>
      <c r="I728">
        <v>153.96117704291399</v>
      </c>
      <c r="J728">
        <v>10.1094419287704</v>
      </c>
      <c r="K728">
        <v>2.50759110270248</v>
      </c>
    </row>
    <row r="729" spans="1:11" hidden="1" x14ac:dyDescent="0.25">
      <c r="A729">
        <v>104</v>
      </c>
      <c r="B729" t="s">
        <v>251</v>
      </c>
      <c r="C729" t="s">
        <v>127</v>
      </c>
      <c r="D729">
        <v>267.63137569999998</v>
      </c>
      <c r="E729">
        <v>28.052971968218198</v>
      </c>
      <c r="F729">
        <v>28.052971968218198</v>
      </c>
      <c r="G729">
        <v>0</v>
      </c>
      <c r="H729">
        <v>46.622884512449303</v>
      </c>
      <c r="I729">
        <v>152.34726478512599</v>
      </c>
      <c r="J729">
        <v>10.0804414659875</v>
      </c>
      <c r="K729">
        <v>2.4748409999999899</v>
      </c>
    </row>
    <row r="730" spans="1:11" hidden="1" x14ac:dyDescent="0.25">
      <c r="A730">
        <v>102</v>
      </c>
      <c r="B730" t="s">
        <v>252</v>
      </c>
      <c r="C730" t="s">
        <v>127</v>
      </c>
      <c r="D730">
        <v>0.581127018</v>
      </c>
      <c r="E730">
        <v>0.22403249729882299</v>
      </c>
      <c r="F730">
        <v>0.22403249729882299</v>
      </c>
      <c r="G730">
        <v>0</v>
      </c>
      <c r="H730">
        <v>0.12435398864203499</v>
      </c>
      <c r="I730">
        <v>8.6544255471650497E-3</v>
      </c>
      <c r="J730" s="1">
        <v>5.3609213151688697E-5</v>
      </c>
      <c r="K730" s="1">
        <v>-1.0842021724855E-18</v>
      </c>
    </row>
    <row r="731" spans="1:11" hidden="1" x14ac:dyDescent="0.25">
      <c r="A731">
        <v>103</v>
      </c>
      <c r="B731" t="s">
        <v>254</v>
      </c>
      <c r="C731" t="s">
        <v>127</v>
      </c>
      <c r="D731">
        <v>1.7135501129999999</v>
      </c>
      <c r="E731">
        <v>0.201913752377681</v>
      </c>
      <c r="F731">
        <v>0.201913752377681</v>
      </c>
      <c r="G731">
        <v>0</v>
      </c>
      <c r="H731">
        <v>0.48037576605087801</v>
      </c>
      <c r="I731">
        <v>0.81170897547901499</v>
      </c>
      <c r="J731">
        <v>1.7637866714743801E-2</v>
      </c>
      <c r="K731" s="1">
        <v>-5.9847959921199795E-17</v>
      </c>
    </row>
    <row r="732" spans="1:11" hidden="1" x14ac:dyDescent="0.25">
      <c r="A732">
        <v>103</v>
      </c>
      <c r="B732" t="s">
        <v>255</v>
      </c>
      <c r="C732" t="s">
        <v>127</v>
      </c>
      <c r="D732">
        <v>1.4872828633744699</v>
      </c>
      <c r="E732">
        <v>0.36154831926375403</v>
      </c>
      <c r="F732">
        <v>0.36154831926375403</v>
      </c>
      <c r="G732">
        <v>0</v>
      </c>
      <c r="H732">
        <v>0.13818440067558399</v>
      </c>
      <c r="I732">
        <v>0.58624091079470497</v>
      </c>
      <c r="J732">
        <v>7.0126770742010604E-3</v>
      </c>
      <c r="K732">
        <v>3.2748236302479999E-2</v>
      </c>
    </row>
    <row r="733" spans="1:11" hidden="1" x14ac:dyDescent="0.25">
      <c r="A733">
        <v>107</v>
      </c>
      <c r="B733" t="s">
        <v>256</v>
      </c>
      <c r="C733" t="s">
        <v>127</v>
      </c>
      <c r="D733">
        <v>1.17219703</v>
      </c>
      <c r="E733">
        <v>0.332879361141658</v>
      </c>
      <c r="F733">
        <v>0.332879361141658</v>
      </c>
      <c r="G733">
        <v>0</v>
      </c>
      <c r="H733">
        <v>0.29472943166501098</v>
      </c>
      <c r="I733">
        <v>0.207403900176478</v>
      </c>
      <c r="J733">
        <v>4.3049758751941098E-3</v>
      </c>
      <c r="K733" s="1">
        <v>2.72134745293861E-17</v>
      </c>
    </row>
    <row r="734" spans="1:11" hidden="1" x14ac:dyDescent="0.25">
      <c r="A734">
        <v>109</v>
      </c>
      <c r="B734" t="s">
        <v>249</v>
      </c>
      <c r="C734" t="s">
        <v>128</v>
      </c>
      <c r="D734">
        <v>102.2975101992</v>
      </c>
      <c r="E734">
        <v>3.1096367439878798</v>
      </c>
      <c r="F734">
        <v>3.1096367439878798</v>
      </c>
      <c r="G734">
        <v>22.8979155765273</v>
      </c>
      <c r="H734">
        <v>43.721229039368502</v>
      </c>
      <c r="I734">
        <v>27.988733533257701</v>
      </c>
      <c r="J734">
        <v>1.47018136287054</v>
      </c>
      <c r="K734">
        <v>1.7719919999844501E-4</v>
      </c>
    </row>
    <row r="735" spans="1:11" hidden="1" x14ac:dyDescent="0.25">
      <c r="A735">
        <v>105</v>
      </c>
      <c r="B735" t="s">
        <v>251</v>
      </c>
      <c r="C735" t="s">
        <v>128</v>
      </c>
      <c r="D735">
        <v>88.186861999999905</v>
      </c>
      <c r="E735">
        <v>0.40488295209240599</v>
      </c>
      <c r="F735">
        <v>0.40488295209240599</v>
      </c>
      <c r="G735">
        <v>20.556928641085801</v>
      </c>
      <c r="H735">
        <v>39.707148178431702</v>
      </c>
      <c r="I735">
        <v>25.752400057616999</v>
      </c>
      <c r="J735">
        <v>1.3606192186806201</v>
      </c>
      <c r="K735" s="1">
        <v>6.10622663543836E-16</v>
      </c>
    </row>
    <row r="736" spans="1:11" hidden="1" x14ac:dyDescent="0.25">
      <c r="A736">
        <v>103</v>
      </c>
      <c r="B736" t="s">
        <v>252</v>
      </c>
      <c r="C736" t="s">
        <v>128</v>
      </c>
      <c r="D736">
        <v>6.2902032099999996</v>
      </c>
      <c r="E736">
        <v>2.0974150975193999</v>
      </c>
      <c r="F736">
        <v>2.0974150975193999</v>
      </c>
      <c r="G736">
        <v>1.29260340589282</v>
      </c>
      <c r="H736">
        <v>0.683327592062278</v>
      </c>
      <c r="I736">
        <v>0.11397733145021</v>
      </c>
      <c r="J736">
        <v>5.4646855558657696E-3</v>
      </c>
      <c r="K736" s="1">
        <v>8.79938483189235E-16</v>
      </c>
    </row>
    <row r="737" spans="1:11" hidden="1" x14ac:dyDescent="0.25">
      <c r="A737">
        <v>104</v>
      </c>
      <c r="B737" t="s">
        <v>254</v>
      </c>
      <c r="C737" t="s">
        <v>128</v>
      </c>
      <c r="D737">
        <v>0.79391268849999996</v>
      </c>
      <c r="E737">
        <v>6.2979375213027794E-2</v>
      </c>
      <c r="F737">
        <v>6.2979375213027794E-2</v>
      </c>
      <c r="G737">
        <v>0.10506965362313</v>
      </c>
      <c r="H737">
        <v>0.34957062080096901</v>
      </c>
      <c r="I737">
        <v>0.20429230901090001</v>
      </c>
      <c r="J737">
        <v>8.8995461389435107E-3</v>
      </c>
      <c r="K737">
        <v>1.2180850000003801E-4</v>
      </c>
    </row>
    <row r="738" spans="1:11" hidden="1" x14ac:dyDescent="0.25">
      <c r="A738">
        <v>104</v>
      </c>
      <c r="B738" t="s">
        <v>255</v>
      </c>
      <c r="C738" t="s">
        <v>128</v>
      </c>
      <c r="D738">
        <v>6.5025153906599904</v>
      </c>
      <c r="E738">
        <v>0.491607409581518</v>
      </c>
      <c r="F738">
        <v>0.491607409581518</v>
      </c>
      <c r="G738">
        <v>0.871627990525635</v>
      </c>
      <c r="H738">
        <v>2.75768466138899</v>
      </c>
      <c r="I738">
        <v>1.8000238331871099</v>
      </c>
      <c r="J738">
        <v>8.9908695735218994E-2</v>
      </c>
      <c r="K738" s="1">
        <v>5.5390660000041602E-5</v>
      </c>
    </row>
    <row r="739" spans="1:11" hidden="1" x14ac:dyDescent="0.25">
      <c r="A739">
        <v>108</v>
      </c>
      <c r="B739" t="s">
        <v>256</v>
      </c>
      <c r="C739" t="s">
        <v>128</v>
      </c>
      <c r="D739">
        <v>0.52396255999999997</v>
      </c>
      <c r="E739">
        <v>5.2756189452755099E-2</v>
      </c>
      <c r="F739">
        <v>5.2756189452755099E-2</v>
      </c>
      <c r="G739">
        <v>7.1658012626849898E-2</v>
      </c>
      <c r="H739">
        <v>0.22347124563127699</v>
      </c>
      <c r="I739">
        <v>0.118032192275279</v>
      </c>
      <c r="J739">
        <v>5.2887305610819502E-3</v>
      </c>
      <c r="K739" s="1">
        <v>-1.9949319973733201E-17</v>
      </c>
    </row>
    <row r="740" spans="1:11" hidden="1" x14ac:dyDescent="0.25">
      <c r="A740">
        <v>110</v>
      </c>
      <c r="B740" t="s">
        <v>249</v>
      </c>
      <c r="C740" t="s">
        <v>129</v>
      </c>
      <c r="D740">
        <v>167472.46573887899</v>
      </c>
      <c r="E740">
        <v>25699.438107080601</v>
      </c>
      <c r="F740">
        <v>21431.320435051901</v>
      </c>
      <c r="G740">
        <v>21749.306934091001</v>
      </c>
      <c r="H740">
        <v>19596.229707598101</v>
      </c>
      <c r="I740">
        <v>61065.650254583801</v>
      </c>
      <c r="J740">
        <v>17672.6722212442</v>
      </c>
      <c r="K740">
        <v>257.84807922969998</v>
      </c>
    </row>
    <row r="741" spans="1:11" hidden="1" x14ac:dyDescent="0.25">
      <c r="A741">
        <v>106</v>
      </c>
      <c r="B741" t="s">
        <v>251</v>
      </c>
      <c r="C741" t="s">
        <v>129</v>
      </c>
      <c r="D741">
        <v>143880.88248989999</v>
      </c>
      <c r="E741">
        <v>17035.311485895902</v>
      </c>
      <c r="F741">
        <v>18599.338631762101</v>
      </c>
      <c r="G741">
        <v>17870.433722823698</v>
      </c>
      <c r="H741">
        <v>17648.337816585401</v>
      </c>
      <c r="I741">
        <v>55986.483892458797</v>
      </c>
      <c r="J741">
        <v>16511.086519373701</v>
      </c>
      <c r="K741">
        <v>229.89042099999901</v>
      </c>
    </row>
    <row r="742" spans="1:11" hidden="1" x14ac:dyDescent="0.25">
      <c r="A742">
        <v>104</v>
      </c>
      <c r="B742" t="s">
        <v>252</v>
      </c>
      <c r="C742" t="s">
        <v>129</v>
      </c>
      <c r="D742">
        <v>4950.4835836100001</v>
      </c>
      <c r="E742">
        <v>2416.5987137644502</v>
      </c>
      <c r="F742">
        <v>538.54618814567505</v>
      </c>
      <c r="G742">
        <v>869.88243772182602</v>
      </c>
      <c r="H742">
        <v>179.136757660168</v>
      </c>
      <c r="I742">
        <v>753.38992077133605</v>
      </c>
      <c r="J742">
        <v>192.85460514653099</v>
      </c>
      <c r="K742">
        <v>7.4960400000053301E-2</v>
      </c>
    </row>
    <row r="743" spans="1:11" hidden="1" x14ac:dyDescent="0.25">
      <c r="A743">
        <v>53</v>
      </c>
      <c r="B743" t="s">
        <v>253</v>
      </c>
      <c r="C743" t="s">
        <v>129</v>
      </c>
      <c r="D743">
        <v>398.74148900300003</v>
      </c>
      <c r="E743">
        <v>295.22750383309398</v>
      </c>
      <c r="F743">
        <v>38.488865011117198</v>
      </c>
      <c r="G743">
        <v>39.2559015002428</v>
      </c>
      <c r="H743">
        <v>7.0639889616585503</v>
      </c>
      <c r="I743">
        <v>17.015622408641701</v>
      </c>
      <c r="J743">
        <v>1.68960728824546</v>
      </c>
      <c r="K743" s="1">
        <v>-3.6503223675102901E-16</v>
      </c>
    </row>
    <row r="744" spans="1:11" hidden="1" x14ac:dyDescent="0.25">
      <c r="A744">
        <v>105</v>
      </c>
      <c r="B744" t="s">
        <v>254</v>
      </c>
      <c r="C744" t="s">
        <v>129</v>
      </c>
      <c r="D744">
        <v>7940.1467196203903</v>
      </c>
      <c r="E744">
        <v>1779.6964795839001</v>
      </c>
      <c r="F744">
        <v>1198.87459300519</v>
      </c>
      <c r="G744">
        <v>1847.9813812662501</v>
      </c>
      <c r="H744">
        <v>867.38229539492795</v>
      </c>
      <c r="I744">
        <v>1908.62070976108</v>
      </c>
      <c r="J744">
        <v>334.52795321863499</v>
      </c>
      <c r="K744">
        <v>3.0633073903899501</v>
      </c>
    </row>
    <row r="745" spans="1:11" hidden="1" x14ac:dyDescent="0.25">
      <c r="A745">
        <v>105</v>
      </c>
      <c r="B745" t="s">
        <v>255</v>
      </c>
      <c r="C745" t="s">
        <v>129</v>
      </c>
      <c r="D745">
        <v>7740.3321534699999</v>
      </c>
      <c r="E745">
        <v>2169.8040676791002</v>
      </c>
      <c r="F745">
        <v>889.93303746446395</v>
      </c>
      <c r="G745">
        <v>902.37915722383502</v>
      </c>
      <c r="H745">
        <v>839.09326714249596</v>
      </c>
      <c r="I745">
        <v>2294.8715604785798</v>
      </c>
      <c r="J745">
        <v>619.43219897151505</v>
      </c>
      <c r="K745">
        <v>24.818864510000001</v>
      </c>
    </row>
    <row r="746" spans="1:11" hidden="1" x14ac:dyDescent="0.25">
      <c r="A746">
        <v>109</v>
      </c>
      <c r="B746" t="s">
        <v>256</v>
      </c>
      <c r="C746" t="s">
        <v>129</v>
      </c>
      <c r="D746">
        <v>2561.8814552854901</v>
      </c>
      <c r="E746">
        <v>2002.8017645836301</v>
      </c>
      <c r="F746">
        <v>166.14275728810799</v>
      </c>
      <c r="G746">
        <v>219.37410723155</v>
      </c>
      <c r="H746">
        <v>55.2131915463792</v>
      </c>
      <c r="I746">
        <v>105.26557781792199</v>
      </c>
      <c r="J746">
        <v>13.084056817897</v>
      </c>
      <c r="K746" s="1">
        <v>-2.2788344019967999E-14</v>
      </c>
    </row>
    <row r="747" spans="1:11" hidden="1" x14ac:dyDescent="0.25">
      <c r="A747">
        <v>111</v>
      </c>
      <c r="B747" t="s">
        <v>249</v>
      </c>
      <c r="C747" t="s">
        <v>130</v>
      </c>
      <c r="D747">
        <v>14205.5072041397</v>
      </c>
      <c r="E747">
        <v>4353.8605133210403</v>
      </c>
      <c r="F747">
        <v>563.69465475282402</v>
      </c>
      <c r="G747">
        <v>555.39752690273701</v>
      </c>
      <c r="H747">
        <v>2452.6943099703999</v>
      </c>
      <c r="I747">
        <v>1554.3992139935001</v>
      </c>
      <c r="J747">
        <v>3830.9220666891802</v>
      </c>
      <c r="K747">
        <v>894.53891851000003</v>
      </c>
    </row>
    <row r="748" spans="1:11" hidden="1" x14ac:dyDescent="0.25">
      <c r="A748">
        <v>107</v>
      </c>
      <c r="B748" t="s">
        <v>251</v>
      </c>
      <c r="C748" t="s">
        <v>130</v>
      </c>
      <c r="D748">
        <v>10077.557828450001</v>
      </c>
      <c r="E748">
        <v>2042.4689409003799</v>
      </c>
      <c r="F748">
        <v>435.39989145715401</v>
      </c>
      <c r="G748">
        <v>420.541342958727</v>
      </c>
      <c r="H748">
        <v>1084.4037530778301</v>
      </c>
      <c r="I748">
        <v>1412.06608136258</v>
      </c>
      <c r="J748">
        <v>3791.7328601833001</v>
      </c>
      <c r="K748">
        <v>890.94495850999897</v>
      </c>
    </row>
    <row r="749" spans="1:11" hidden="1" x14ac:dyDescent="0.25">
      <c r="A749">
        <v>105</v>
      </c>
      <c r="B749" t="s">
        <v>252</v>
      </c>
      <c r="C749" t="s">
        <v>130</v>
      </c>
      <c r="D749">
        <v>1530.89876955</v>
      </c>
      <c r="E749">
        <v>141.938280403703</v>
      </c>
      <c r="F749">
        <v>5.9628689047483503</v>
      </c>
      <c r="G749">
        <v>7.1386759784304896</v>
      </c>
      <c r="H749">
        <v>1311.7534961124099</v>
      </c>
      <c r="I749">
        <v>45.359634092127003</v>
      </c>
      <c r="J749">
        <v>18.745814058571799</v>
      </c>
      <c r="K749" s="1">
        <v>-2.7293705490150002E-15</v>
      </c>
    </row>
    <row r="750" spans="1:11" hidden="1" x14ac:dyDescent="0.25">
      <c r="A750">
        <v>54</v>
      </c>
      <c r="B750" t="s">
        <v>253</v>
      </c>
      <c r="C750" t="s">
        <v>130</v>
      </c>
      <c r="D750">
        <v>1330.2531578999899</v>
      </c>
      <c r="E750">
        <v>1181.47414194669</v>
      </c>
      <c r="F750">
        <v>52.293212223872999</v>
      </c>
      <c r="G750">
        <v>61.078668940000199</v>
      </c>
      <c r="H750">
        <v>18.116872178530201</v>
      </c>
      <c r="I750">
        <v>15.1550626296111</v>
      </c>
      <c r="J750">
        <v>2.1351999812889702</v>
      </c>
      <c r="K750" s="1">
        <v>-5.22273196912337E-14</v>
      </c>
    </row>
    <row r="751" spans="1:11" hidden="1" x14ac:dyDescent="0.25">
      <c r="A751">
        <v>106</v>
      </c>
      <c r="B751" t="s">
        <v>254</v>
      </c>
      <c r="C751" t="s">
        <v>130</v>
      </c>
      <c r="D751">
        <v>28.138688029699999</v>
      </c>
      <c r="E751">
        <v>24.3976212990199</v>
      </c>
      <c r="F751">
        <v>1.1641906223343801</v>
      </c>
      <c r="G751">
        <v>1.34166851392243</v>
      </c>
      <c r="H751">
        <v>0.51299392633125496</v>
      </c>
      <c r="I751">
        <v>0.60387414079186197</v>
      </c>
      <c r="J751">
        <v>0.118339527300149</v>
      </c>
      <c r="K751" s="1">
        <v>-1.8323016715005E-17</v>
      </c>
    </row>
    <row r="752" spans="1:11" hidden="1" x14ac:dyDescent="0.25">
      <c r="A752">
        <v>106</v>
      </c>
      <c r="B752" t="s">
        <v>255</v>
      </c>
      <c r="C752" t="s">
        <v>130</v>
      </c>
      <c r="D752">
        <v>1142.17224679999</v>
      </c>
      <c r="E752">
        <v>878.16311023566402</v>
      </c>
      <c r="F752">
        <v>64.986788674218403</v>
      </c>
      <c r="G752">
        <v>60.757735133981697</v>
      </c>
      <c r="H752">
        <v>36.5522572476631</v>
      </c>
      <c r="I752">
        <v>80.087172153701204</v>
      </c>
      <c r="J752">
        <v>18.0310914547713</v>
      </c>
      <c r="K752">
        <v>3.5940919000000102</v>
      </c>
    </row>
    <row r="753" spans="1:11" hidden="1" x14ac:dyDescent="0.25">
      <c r="A753">
        <v>110</v>
      </c>
      <c r="B753" t="s">
        <v>256</v>
      </c>
      <c r="C753" t="s">
        <v>130</v>
      </c>
      <c r="D753">
        <v>96.481951949999996</v>
      </c>
      <c r="E753">
        <v>85.422090499411496</v>
      </c>
      <c r="F753">
        <v>3.8877100239253801</v>
      </c>
      <c r="G753">
        <v>4.5398284437006602</v>
      </c>
      <c r="H753">
        <v>1.3468883393739901</v>
      </c>
      <c r="I753">
        <v>1.12669442148515</v>
      </c>
      <c r="J753">
        <v>0.158740222103259</v>
      </c>
      <c r="K753" s="1">
        <v>-4.8593941370800299E-16</v>
      </c>
    </row>
    <row r="754" spans="1:11" hidden="1" x14ac:dyDescent="0.25">
      <c r="A754">
        <v>112</v>
      </c>
      <c r="B754" t="s">
        <v>249</v>
      </c>
      <c r="C754" t="s">
        <v>131</v>
      </c>
      <c r="D754">
        <v>70562.863407086406</v>
      </c>
      <c r="E754">
        <v>862.55104852037903</v>
      </c>
      <c r="F754">
        <v>1495.1764379681599</v>
      </c>
      <c r="G754">
        <v>890.54893463641599</v>
      </c>
      <c r="H754">
        <v>20479.697631970499</v>
      </c>
      <c r="I754">
        <v>19475.0190277533</v>
      </c>
      <c r="J754">
        <v>26552.077184301201</v>
      </c>
      <c r="K754">
        <v>807.79314193630501</v>
      </c>
    </row>
    <row r="755" spans="1:11" hidden="1" x14ac:dyDescent="0.25">
      <c r="A755">
        <v>108</v>
      </c>
      <c r="B755" t="s">
        <v>251</v>
      </c>
      <c r="C755" t="s">
        <v>131</v>
      </c>
      <c r="D755">
        <v>62387.334571428903</v>
      </c>
      <c r="E755">
        <v>561.46149400578099</v>
      </c>
      <c r="F755">
        <v>1161.65416376909</v>
      </c>
      <c r="G755">
        <v>649.47005166969598</v>
      </c>
      <c r="H755">
        <v>17283.6749027759</v>
      </c>
      <c r="I755">
        <v>17216.233804802101</v>
      </c>
      <c r="J755">
        <v>24707.168784488102</v>
      </c>
      <c r="K755">
        <v>807.67136991780001</v>
      </c>
    </row>
    <row r="756" spans="1:11" hidden="1" x14ac:dyDescent="0.25">
      <c r="A756">
        <v>106</v>
      </c>
      <c r="B756" t="s">
        <v>252</v>
      </c>
      <c r="C756" t="s">
        <v>131</v>
      </c>
      <c r="D756">
        <v>792.02552257299897</v>
      </c>
      <c r="E756">
        <v>123.10202679754801</v>
      </c>
      <c r="F756">
        <v>72.033667176744601</v>
      </c>
      <c r="G756">
        <v>49.4117103737848</v>
      </c>
      <c r="H756">
        <v>347.36483775285302</v>
      </c>
      <c r="I756">
        <v>149.734197746321</v>
      </c>
      <c r="J756">
        <v>50.3790827257464</v>
      </c>
      <c r="K756" s="1">
        <v>9.96164956079681E-15</v>
      </c>
    </row>
    <row r="757" spans="1:11" hidden="1" x14ac:dyDescent="0.25">
      <c r="A757">
        <v>107</v>
      </c>
      <c r="B757" t="s">
        <v>254</v>
      </c>
      <c r="C757" t="s">
        <v>131</v>
      </c>
      <c r="D757">
        <v>7311.0221740220104</v>
      </c>
      <c r="E757">
        <v>170.27175480608099</v>
      </c>
      <c r="F757">
        <v>256.46542816316702</v>
      </c>
      <c r="G757">
        <v>188.38769426961801</v>
      </c>
      <c r="H757">
        <v>2817.9745789356698</v>
      </c>
      <c r="I757">
        <v>2092.73400067493</v>
      </c>
      <c r="J757">
        <v>1785.18871717252</v>
      </c>
      <c r="K757" s="1">
        <v>2.0929438737660099E-15</v>
      </c>
    </row>
    <row r="758" spans="1:11" hidden="1" x14ac:dyDescent="0.25">
      <c r="A758">
        <v>107</v>
      </c>
      <c r="B758" t="s">
        <v>255</v>
      </c>
      <c r="C758" t="s">
        <v>131</v>
      </c>
      <c r="D758">
        <v>1.0917382552058701</v>
      </c>
      <c r="E758">
        <v>6.9973949047985901E-2</v>
      </c>
      <c r="F758">
        <v>4.2438620905950103E-2</v>
      </c>
      <c r="G758">
        <v>3.1603935354332598E-2</v>
      </c>
      <c r="H758">
        <v>0.32046008003975801</v>
      </c>
      <c r="I758">
        <v>0.27131571524845</v>
      </c>
      <c r="J758">
        <v>0.23422504330352201</v>
      </c>
      <c r="K758">
        <v>0.12172091130587</v>
      </c>
    </row>
    <row r="759" spans="1:11" hidden="1" x14ac:dyDescent="0.25">
      <c r="A759">
        <v>111</v>
      </c>
      <c r="B759" t="s">
        <v>256</v>
      </c>
      <c r="C759" t="s">
        <v>131</v>
      </c>
      <c r="D759">
        <v>71.388895527239995</v>
      </c>
      <c r="E759">
        <v>7.6466651600291096</v>
      </c>
      <c r="F759">
        <v>4.9806902030859899</v>
      </c>
      <c r="G759">
        <v>3.2482532957666201</v>
      </c>
      <c r="H759">
        <v>30.363735533716</v>
      </c>
      <c r="I759">
        <v>16.045346241572101</v>
      </c>
      <c r="J759">
        <v>9.1042050930700604</v>
      </c>
      <c r="K759" s="1">
        <v>2.7465551534489002E-16</v>
      </c>
    </row>
    <row r="760" spans="1:11" x14ac:dyDescent="0.25">
      <c r="A760">
        <v>4</v>
      </c>
      <c r="B760" t="s">
        <v>249</v>
      </c>
      <c r="C760" t="s">
        <v>14</v>
      </c>
      <c r="D760">
        <v>6343406.1652209703</v>
      </c>
      <c r="E760">
        <v>392057.20368623402</v>
      </c>
      <c r="F760">
        <v>595461.24562913505</v>
      </c>
      <c r="G760">
        <v>154528.849095304</v>
      </c>
      <c r="H760">
        <v>931412.66534174501</v>
      </c>
      <c r="I760">
        <v>1407828.8847312799</v>
      </c>
      <c r="J760">
        <v>1597492.38616879</v>
      </c>
      <c r="K760">
        <v>1264624.93056856</v>
      </c>
    </row>
    <row r="761" spans="1:11" x14ac:dyDescent="0.25">
      <c r="A761">
        <v>3</v>
      </c>
      <c r="B761" t="s">
        <v>251</v>
      </c>
      <c r="C761" t="s">
        <v>14</v>
      </c>
      <c r="D761">
        <v>5719495.9998350004</v>
      </c>
      <c r="E761">
        <v>148306.88804548199</v>
      </c>
      <c r="F761">
        <v>472034.046191848</v>
      </c>
      <c r="G761">
        <v>116678.53080730799</v>
      </c>
      <c r="H761">
        <v>816446.44856986601</v>
      </c>
      <c r="I761">
        <v>1339038.8107529001</v>
      </c>
      <c r="J761">
        <v>1566410.9530778199</v>
      </c>
      <c r="K761">
        <v>1260580.3223898001</v>
      </c>
    </row>
    <row r="762" spans="1:11" x14ac:dyDescent="0.25">
      <c r="A762">
        <v>3</v>
      </c>
      <c r="B762" t="s">
        <v>252</v>
      </c>
      <c r="C762" t="s">
        <v>14</v>
      </c>
      <c r="D762">
        <v>356318.47497898398</v>
      </c>
      <c r="E762">
        <v>195778.78447533</v>
      </c>
      <c r="F762">
        <v>72022.697449176107</v>
      </c>
      <c r="G762">
        <v>21377.8794635956</v>
      </c>
      <c r="H762">
        <v>32770.526422518502</v>
      </c>
      <c r="I762">
        <v>21090.4570493844</v>
      </c>
      <c r="J762">
        <v>11881.901989878101</v>
      </c>
      <c r="K762">
        <v>1396.2281291013501</v>
      </c>
    </row>
    <row r="763" spans="1:11" x14ac:dyDescent="0.25">
      <c r="A763">
        <v>3</v>
      </c>
      <c r="B763" t="s">
        <v>253</v>
      </c>
      <c r="C763" t="s">
        <v>14</v>
      </c>
      <c r="D763">
        <v>7818.46645050193</v>
      </c>
      <c r="E763">
        <v>4539.9170680198304</v>
      </c>
      <c r="F763">
        <v>1529.5913639906701</v>
      </c>
      <c r="G763">
        <v>612.74756108135</v>
      </c>
      <c r="H763">
        <v>582.49163950578304</v>
      </c>
      <c r="I763">
        <v>325.652772977327</v>
      </c>
      <c r="J763">
        <v>81.2981649270085</v>
      </c>
      <c r="K763">
        <v>146.76787999999999</v>
      </c>
    </row>
    <row r="764" spans="1:11" x14ac:dyDescent="0.25">
      <c r="A764">
        <v>3</v>
      </c>
      <c r="B764" t="s">
        <v>254</v>
      </c>
      <c r="C764" t="s">
        <v>14</v>
      </c>
      <c r="D764">
        <v>211165.22905918301</v>
      </c>
      <c r="E764">
        <v>25473.612747886302</v>
      </c>
      <c r="F764">
        <v>42590.469629366198</v>
      </c>
      <c r="G764">
        <v>13228.5322752963</v>
      </c>
      <c r="H764">
        <v>74769.536277453401</v>
      </c>
      <c r="I764">
        <v>40471.247399238302</v>
      </c>
      <c r="J764">
        <v>14621.979839933299</v>
      </c>
      <c r="K764">
        <v>9.8508900178059804</v>
      </c>
    </row>
    <row r="765" spans="1:11" x14ac:dyDescent="0.25">
      <c r="A765">
        <v>4</v>
      </c>
      <c r="B765" t="s">
        <v>255</v>
      </c>
      <c r="C765" t="s">
        <v>14</v>
      </c>
      <c r="D765">
        <v>40084.706775849401</v>
      </c>
      <c r="E765">
        <v>13167.306587831499</v>
      </c>
      <c r="F765">
        <v>5689.6587526541398</v>
      </c>
      <c r="G765">
        <v>2138.3944614218499</v>
      </c>
      <c r="H765">
        <v>5802.01314675086</v>
      </c>
      <c r="I765">
        <v>6422.1090202342302</v>
      </c>
      <c r="J765">
        <v>4373.4628029887299</v>
      </c>
      <c r="K765">
        <v>2491.76200396789</v>
      </c>
    </row>
    <row r="766" spans="1:11" x14ac:dyDescent="0.25">
      <c r="A766">
        <v>3</v>
      </c>
      <c r="B766" t="s">
        <v>256</v>
      </c>
      <c r="C766" t="s">
        <v>14</v>
      </c>
      <c r="D766">
        <v>8523.3022715823699</v>
      </c>
      <c r="E766">
        <v>4790.6773136039101</v>
      </c>
      <c r="F766">
        <v>1594.78957783022</v>
      </c>
      <c r="G766">
        <v>492.76520892133698</v>
      </c>
      <c r="H766">
        <v>1041.63324550981</v>
      </c>
      <c r="I766">
        <v>480.63120670247997</v>
      </c>
      <c r="J766">
        <v>122.805719014438</v>
      </c>
      <c r="K766" s="1">
        <v>1.4646046690974099E-15</v>
      </c>
    </row>
    <row r="767" spans="1:11" hidden="1" x14ac:dyDescent="0.25">
      <c r="A767">
        <v>113</v>
      </c>
      <c r="B767" t="s">
        <v>249</v>
      </c>
      <c r="C767" t="s">
        <v>132</v>
      </c>
      <c r="D767">
        <v>17441.208123749999</v>
      </c>
      <c r="E767">
        <v>2907.26979973996</v>
      </c>
      <c r="F767">
        <v>2978.0041204323002</v>
      </c>
      <c r="G767">
        <v>3667.0986603777901</v>
      </c>
      <c r="H767">
        <v>3488.32900686331</v>
      </c>
      <c r="I767">
        <v>3460.5027919915701</v>
      </c>
      <c r="J767">
        <v>558.04498389505397</v>
      </c>
      <c r="K767">
        <v>381.95876044999898</v>
      </c>
    </row>
    <row r="768" spans="1:11" hidden="1" x14ac:dyDescent="0.25">
      <c r="A768">
        <v>109</v>
      </c>
      <c r="B768" t="s">
        <v>251</v>
      </c>
      <c r="C768" t="s">
        <v>132</v>
      </c>
      <c r="D768">
        <v>15141.279118349999</v>
      </c>
      <c r="E768">
        <v>2106.39507148745</v>
      </c>
      <c r="F768">
        <v>2602.1707271258101</v>
      </c>
      <c r="G768">
        <v>3069.6420410764599</v>
      </c>
      <c r="H768">
        <v>3234.3541124035</v>
      </c>
      <c r="I768">
        <v>3218.3346134083499</v>
      </c>
      <c r="J768">
        <v>529.15601839841099</v>
      </c>
      <c r="K768">
        <v>381.22653444999997</v>
      </c>
    </row>
    <row r="769" spans="1:11" hidden="1" x14ac:dyDescent="0.25">
      <c r="A769">
        <v>107</v>
      </c>
      <c r="B769" t="s">
        <v>252</v>
      </c>
      <c r="C769" t="s">
        <v>132</v>
      </c>
      <c r="D769">
        <v>850.12052476999997</v>
      </c>
      <c r="E769">
        <v>454.36706401421401</v>
      </c>
      <c r="F769">
        <v>107.840633118288</v>
      </c>
      <c r="G769">
        <v>214.23462980474</v>
      </c>
      <c r="H769">
        <v>27.473985928627599</v>
      </c>
      <c r="I769">
        <v>42.947385575879203</v>
      </c>
      <c r="J769">
        <v>3.2568263282495402</v>
      </c>
      <c r="K769" s="1">
        <v>1.52421478216702E-14</v>
      </c>
    </row>
    <row r="770" spans="1:11" hidden="1" x14ac:dyDescent="0.25">
      <c r="A770">
        <v>108</v>
      </c>
      <c r="B770" t="s">
        <v>254</v>
      </c>
      <c r="C770" t="s">
        <v>132</v>
      </c>
      <c r="D770">
        <v>718.00866829999995</v>
      </c>
      <c r="E770">
        <v>129.759020940255</v>
      </c>
      <c r="F770">
        <v>141.280565503193</v>
      </c>
      <c r="G770">
        <v>223.211629146805</v>
      </c>
      <c r="H770">
        <v>118.269069687894</v>
      </c>
      <c r="I770">
        <v>96.007756827119195</v>
      </c>
      <c r="J770">
        <v>9.4806261947306396</v>
      </c>
      <c r="K770" s="1">
        <v>-1.3530843112619001E-15</v>
      </c>
    </row>
    <row r="771" spans="1:11" hidden="1" x14ac:dyDescent="0.25">
      <c r="A771">
        <v>108</v>
      </c>
      <c r="B771" t="s">
        <v>255</v>
      </c>
      <c r="C771" t="s">
        <v>132</v>
      </c>
      <c r="D771">
        <v>677.66552345000002</v>
      </c>
      <c r="E771">
        <v>185.11596997506101</v>
      </c>
      <c r="F771">
        <v>120.06514834075099</v>
      </c>
      <c r="G771">
        <v>151.36962862328301</v>
      </c>
      <c r="H771">
        <v>104.38839415704101</v>
      </c>
      <c r="I771">
        <v>100.125651618841</v>
      </c>
      <c r="J771">
        <v>15.8680051850209</v>
      </c>
      <c r="K771">
        <v>0.73272555000000805</v>
      </c>
    </row>
    <row r="772" spans="1:11" hidden="1" x14ac:dyDescent="0.25">
      <c r="A772">
        <v>112</v>
      </c>
      <c r="B772" t="s">
        <v>256</v>
      </c>
      <c r="C772" t="s">
        <v>132</v>
      </c>
      <c r="D772">
        <v>54.139618202999998</v>
      </c>
      <c r="E772">
        <v>31.633421630723699</v>
      </c>
      <c r="F772">
        <v>6.6473583885933296</v>
      </c>
      <c r="G772">
        <v>8.6422581777541101</v>
      </c>
      <c r="H772">
        <v>3.84415168653394</v>
      </c>
      <c r="I772">
        <v>3.0886845266498999</v>
      </c>
      <c r="J772">
        <v>0.28374379274491501</v>
      </c>
      <c r="K772" s="1">
        <v>-2.0504702536588898E-15</v>
      </c>
    </row>
    <row r="773" spans="1:11" hidden="1" x14ac:dyDescent="0.25">
      <c r="A773">
        <v>114</v>
      </c>
      <c r="B773" t="s">
        <v>249</v>
      </c>
      <c r="C773" t="s">
        <v>133</v>
      </c>
      <c r="D773">
        <v>23344.852924340001</v>
      </c>
      <c r="E773">
        <v>2582.4822062967</v>
      </c>
      <c r="F773">
        <v>2031.7697827780901</v>
      </c>
      <c r="G773">
        <v>718.97727033610704</v>
      </c>
      <c r="H773">
        <v>10575.7715330721</v>
      </c>
      <c r="I773">
        <v>6605.7698557710401</v>
      </c>
      <c r="J773">
        <v>559.22303874591296</v>
      </c>
      <c r="K773">
        <v>270.85923733999999</v>
      </c>
    </row>
    <row r="774" spans="1:11" hidden="1" x14ac:dyDescent="0.25">
      <c r="A774">
        <v>110</v>
      </c>
      <c r="B774" t="s">
        <v>251</v>
      </c>
      <c r="C774" t="s">
        <v>133</v>
      </c>
      <c r="D774">
        <v>4701.9153447899998</v>
      </c>
      <c r="E774">
        <v>254.103894827982</v>
      </c>
      <c r="F774">
        <v>242.000937960486</v>
      </c>
      <c r="G774">
        <v>89.888024679839404</v>
      </c>
      <c r="H774">
        <v>1792.7311908603999</v>
      </c>
      <c r="I774">
        <v>1818.4203424561699</v>
      </c>
      <c r="J774">
        <v>234.04310829511601</v>
      </c>
      <c r="K774">
        <v>270.72784570999897</v>
      </c>
    </row>
    <row r="775" spans="1:11" hidden="1" x14ac:dyDescent="0.25">
      <c r="A775">
        <v>108</v>
      </c>
      <c r="B775" t="s">
        <v>252</v>
      </c>
      <c r="C775" t="s">
        <v>133</v>
      </c>
      <c r="D775">
        <v>3923.8989759999999</v>
      </c>
      <c r="E775">
        <v>1719.42834983845</v>
      </c>
      <c r="F775">
        <v>607.57311479616999</v>
      </c>
      <c r="G775">
        <v>165.14730260176</v>
      </c>
      <c r="H775">
        <v>1029.9158816204099</v>
      </c>
      <c r="I775">
        <v>375.42372814963602</v>
      </c>
      <c r="J775">
        <v>26.410598993561699</v>
      </c>
      <c r="K775" s="1">
        <v>-1.4571677198205101E-14</v>
      </c>
    </row>
    <row r="776" spans="1:11" hidden="1" x14ac:dyDescent="0.25">
      <c r="A776">
        <v>109</v>
      </c>
      <c r="B776" t="s">
        <v>254</v>
      </c>
      <c r="C776" t="s">
        <v>133</v>
      </c>
      <c r="D776">
        <v>14682.353005159999</v>
      </c>
      <c r="E776">
        <v>598.59906100500496</v>
      </c>
      <c r="F776">
        <v>1177.7352380652201</v>
      </c>
      <c r="G776">
        <v>462.74810621604797</v>
      </c>
      <c r="H776">
        <v>7739.7144017154897</v>
      </c>
      <c r="I776">
        <v>4405.27249813867</v>
      </c>
      <c r="J776">
        <v>298.28370001954102</v>
      </c>
      <c r="K776" s="1">
        <v>-1.4171910173166299E-13</v>
      </c>
    </row>
    <row r="777" spans="1:11" hidden="1" x14ac:dyDescent="0.25">
      <c r="A777">
        <v>109</v>
      </c>
      <c r="B777" t="s">
        <v>255</v>
      </c>
      <c r="C777" t="s">
        <v>133</v>
      </c>
      <c r="D777">
        <v>2.8452564597297498</v>
      </c>
      <c r="E777">
        <v>0.39385409747690803</v>
      </c>
      <c r="F777">
        <v>0.234292103879846</v>
      </c>
      <c r="G777">
        <v>8.1238069795843804E-2</v>
      </c>
      <c r="H777">
        <v>1.0458328782452899</v>
      </c>
      <c r="I777">
        <v>0.86844878738459097</v>
      </c>
      <c r="J777">
        <v>9.0180606805514194E-2</v>
      </c>
      <c r="K777">
        <v>0.13140991614174999</v>
      </c>
    </row>
    <row r="778" spans="1:11" hidden="1" x14ac:dyDescent="0.25">
      <c r="A778">
        <v>113</v>
      </c>
      <c r="B778" t="s">
        <v>256</v>
      </c>
      <c r="C778" t="s">
        <v>133</v>
      </c>
      <c r="D778">
        <v>33.843471477400001</v>
      </c>
      <c r="E778">
        <v>9.9575434204890101</v>
      </c>
      <c r="F778">
        <v>4.2260310253626203</v>
      </c>
      <c r="G778">
        <v>1.1130624135707701</v>
      </c>
      <c r="H778">
        <v>12.365816974150301</v>
      </c>
      <c r="I778">
        <v>5.7854773175502796</v>
      </c>
      <c r="J778">
        <v>0.3955403262769</v>
      </c>
      <c r="K778" s="1">
        <v>-8.6166967658285403E-17</v>
      </c>
    </row>
    <row r="779" spans="1:11" hidden="1" x14ac:dyDescent="0.25">
      <c r="A779">
        <v>115</v>
      </c>
      <c r="B779" t="s">
        <v>249</v>
      </c>
      <c r="C779" t="s">
        <v>134</v>
      </c>
      <c r="D779">
        <v>18923.402667128499</v>
      </c>
      <c r="E779">
        <v>1333.82285841365</v>
      </c>
      <c r="F779">
        <v>497.61641606303402</v>
      </c>
      <c r="G779">
        <v>873.38603665726896</v>
      </c>
      <c r="H779">
        <v>966.03925631983395</v>
      </c>
      <c r="I779">
        <v>1820.47713745847</v>
      </c>
      <c r="J779">
        <v>1810.8220512397299</v>
      </c>
      <c r="K779">
        <v>11621.238910976501</v>
      </c>
    </row>
    <row r="780" spans="1:11" hidden="1" x14ac:dyDescent="0.25">
      <c r="A780">
        <v>111</v>
      </c>
      <c r="B780" t="s">
        <v>251</v>
      </c>
      <c r="C780" t="s">
        <v>134</v>
      </c>
      <c r="D780">
        <v>16154.398196589</v>
      </c>
      <c r="E780">
        <v>101.05463369498101</v>
      </c>
      <c r="F780">
        <v>237.21037409078599</v>
      </c>
      <c r="G780">
        <v>246.31070069122501</v>
      </c>
      <c r="H780">
        <v>701.12850733231403</v>
      </c>
      <c r="I780">
        <v>1544.9895193401001</v>
      </c>
      <c r="J780">
        <v>1750.4270717505799</v>
      </c>
      <c r="K780">
        <v>11573.277389688999</v>
      </c>
    </row>
    <row r="781" spans="1:11" hidden="1" x14ac:dyDescent="0.25">
      <c r="A781">
        <v>109</v>
      </c>
      <c r="B781" t="s">
        <v>252</v>
      </c>
      <c r="C781" t="s">
        <v>134</v>
      </c>
      <c r="D781">
        <v>756.82205145700004</v>
      </c>
      <c r="E781">
        <v>517.30150590466496</v>
      </c>
      <c r="F781">
        <v>10.9799944293596</v>
      </c>
      <c r="G781">
        <v>197.048018378422</v>
      </c>
      <c r="H781">
        <v>3.0001471324196798</v>
      </c>
      <c r="I781">
        <v>27.575091950019601</v>
      </c>
      <c r="J781">
        <v>0.917293662112598</v>
      </c>
      <c r="K781" s="1">
        <v>6.0314600536237606E-14</v>
      </c>
    </row>
    <row r="782" spans="1:11" hidden="1" x14ac:dyDescent="0.25">
      <c r="A782">
        <v>55</v>
      </c>
      <c r="B782" t="s">
        <v>253</v>
      </c>
      <c r="C782" t="s">
        <v>134</v>
      </c>
      <c r="D782">
        <v>905.58533999999895</v>
      </c>
      <c r="E782">
        <v>480.31691703848702</v>
      </c>
      <c r="F782">
        <v>122.239293530678</v>
      </c>
      <c r="G782">
        <v>170.74164275700801</v>
      </c>
      <c r="H782">
        <v>68.135252200773095</v>
      </c>
      <c r="I782">
        <v>55.761148501550203</v>
      </c>
      <c r="J782">
        <v>8.3910859715026191</v>
      </c>
      <c r="K782" s="1">
        <v>9.2287288921966098E-16</v>
      </c>
    </row>
    <row r="783" spans="1:11" hidden="1" x14ac:dyDescent="0.25">
      <c r="A783">
        <v>110</v>
      </c>
      <c r="B783" t="s">
        <v>254</v>
      </c>
      <c r="C783" t="s">
        <v>134</v>
      </c>
      <c r="D783">
        <v>880.497023579999</v>
      </c>
      <c r="E783">
        <v>160.30017690773801</v>
      </c>
      <c r="F783">
        <v>105.994419183305</v>
      </c>
      <c r="G783">
        <v>230.85739734299699</v>
      </c>
      <c r="H783">
        <v>174.92781468920799</v>
      </c>
      <c r="I783">
        <v>170.368572123018</v>
      </c>
      <c r="J783">
        <v>38.048643333730702</v>
      </c>
      <c r="K783" s="1">
        <v>2.9724486760862499E-15</v>
      </c>
    </row>
    <row r="784" spans="1:11" hidden="1" x14ac:dyDescent="0.25">
      <c r="A784">
        <v>110</v>
      </c>
      <c r="B784" t="s">
        <v>255</v>
      </c>
      <c r="C784" t="s">
        <v>134</v>
      </c>
      <c r="D784">
        <v>109.303643147636</v>
      </c>
      <c r="E784">
        <v>15.874436272149</v>
      </c>
      <c r="F784">
        <v>5.6890684528596003</v>
      </c>
      <c r="G784">
        <v>6.8733486244813298</v>
      </c>
      <c r="H784">
        <v>8.2230555593892891</v>
      </c>
      <c r="I784">
        <v>13.141605974029799</v>
      </c>
      <c r="J784">
        <v>11.5412792347908</v>
      </c>
      <c r="K784">
        <v>47.960849029936597</v>
      </c>
    </row>
    <row r="785" spans="1:11" hidden="1" x14ac:dyDescent="0.25">
      <c r="A785">
        <v>114</v>
      </c>
      <c r="B785" t="s">
        <v>256</v>
      </c>
      <c r="C785" t="s">
        <v>134</v>
      </c>
      <c r="D785">
        <v>116.79516581239901</v>
      </c>
      <c r="E785">
        <v>58.975036831567401</v>
      </c>
      <c r="F785">
        <v>15.5030718864842</v>
      </c>
      <c r="G785">
        <v>21.5548420944546</v>
      </c>
      <c r="H785">
        <v>10.624326362192701</v>
      </c>
      <c r="I785">
        <v>8.6408283780716708</v>
      </c>
      <c r="J785">
        <v>1.49706025962917</v>
      </c>
      <c r="K785" s="1">
        <v>1.31484585589106E-15</v>
      </c>
    </row>
    <row r="786" spans="1:11" hidden="1" x14ac:dyDescent="0.25">
      <c r="A786">
        <v>116</v>
      </c>
      <c r="B786" t="s">
        <v>249</v>
      </c>
      <c r="C786" t="s">
        <v>135</v>
      </c>
      <c r="D786">
        <v>682.12921423130001</v>
      </c>
      <c r="E786">
        <v>162.577235607646</v>
      </c>
      <c r="F786">
        <v>162.577235607646</v>
      </c>
      <c r="G786">
        <v>72.2843388097222</v>
      </c>
      <c r="H786">
        <v>181.44757161665899</v>
      </c>
      <c r="I786">
        <v>89.448410498893494</v>
      </c>
      <c r="J786">
        <v>6.1206338594311296</v>
      </c>
      <c r="K786">
        <v>7.6737882313000103</v>
      </c>
    </row>
    <row r="787" spans="1:11" hidden="1" x14ac:dyDescent="0.25">
      <c r="A787">
        <v>112</v>
      </c>
      <c r="B787" t="s">
        <v>251</v>
      </c>
      <c r="C787" t="s">
        <v>135</v>
      </c>
      <c r="D787">
        <v>631.48876199999995</v>
      </c>
      <c r="E787">
        <v>146.81852986432801</v>
      </c>
      <c r="F787">
        <v>146.81852986432801</v>
      </c>
      <c r="G787">
        <v>67.689709999232605</v>
      </c>
      <c r="H787">
        <v>171.104473525586</v>
      </c>
      <c r="I787">
        <v>85.530737180694501</v>
      </c>
      <c r="J787">
        <v>5.8868665658301698</v>
      </c>
      <c r="K787">
        <v>7.63991500000001</v>
      </c>
    </row>
    <row r="788" spans="1:11" hidden="1" x14ac:dyDescent="0.25">
      <c r="A788">
        <v>110</v>
      </c>
      <c r="B788" t="s">
        <v>252</v>
      </c>
      <c r="C788" t="s">
        <v>135</v>
      </c>
      <c r="D788">
        <v>27.288798199999999</v>
      </c>
      <c r="E788">
        <v>9.2760948689449592</v>
      </c>
      <c r="F788">
        <v>9.2760948689449592</v>
      </c>
      <c r="G788">
        <v>1.9696344868786699</v>
      </c>
      <c r="H788">
        <v>5.0378127799333896</v>
      </c>
      <c r="I788">
        <v>1.62351495346443</v>
      </c>
      <c r="J788">
        <v>0.105646241833558</v>
      </c>
      <c r="K788" s="1">
        <v>5.5511151231257797E-16</v>
      </c>
    </row>
    <row r="789" spans="1:11" hidden="1" x14ac:dyDescent="0.25">
      <c r="A789">
        <v>111</v>
      </c>
      <c r="B789" t="s">
        <v>254</v>
      </c>
      <c r="C789" t="s">
        <v>135</v>
      </c>
      <c r="D789">
        <v>11.685933004199899</v>
      </c>
      <c r="E789">
        <v>2.9582505749552701</v>
      </c>
      <c r="F789">
        <v>2.9582505749552701</v>
      </c>
      <c r="G789">
        <v>1.4981848488946601</v>
      </c>
      <c r="H789">
        <v>2.9345169228736401</v>
      </c>
      <c r="I789">
        <v>1.27389602706487</v>
      </c>
      <c r="J789">
        <v>6.2552751256258102E-2</v>
      </c>
      <c r="K789">
        <v>2.8130420000028398E-4</v>
      </c>
    </row>
    <row r="790" spans="1:11" hidden="1" x14ac:dyDescent="0.25">
      <c r="A790">
        <v>111</v>
      </c>
      <c r="B790" t="s">
        <v>255</v>
      </c>
      <c r="C790" t="s">
        <v>135</v>
      </c>
      <c r="D790">
        <v>9.9277452564999997</v>
      </c>
      <c r="E790">
        <v>3.0112621547038101</v>
      </c>
      <c r="F790">
        <v>3.0112621547038101</v>
      </c>
      <c r="G790">
        <v>0.95921002151151702</v>
      </c>
      <c r="H790">
        <v>1.99542175160487</v>
      </c>
      <c r="I790">
        <v>0.86075775824392897</v>
      </c>
      <c r="J790">
        <v>5.6247909232056199E-2</v>
      </c>
      <c r="K790">
        <v>3.3583506500000498E-2</v>
      </c>
    </row>
    <row r="791" spans="1:11" hidden="1" x14ac:dyDescent="0.25">
      <c r="A791">
        <v>115</v>
      </c>
      <c r="B791" t="s">
        <v>256</v>
      </c>
      <c r="C791" t="s">
        <v>135</v>
      </c>
      <c r="D791">
        <v>1.73779174</v>
      </c>
      <c r="E791">
        <v>0.51311814895223695</v>
      </c>
      <c r="F791">
        <v>0.51311814895223695</v>
      </c>
      <c r="G791">
        <v>0.16753655664047701</v>
      </c>
      <c r="H791">
        <v>0.37524749909108701</v>
      </c>
      <c r="I791">
        <v>0.15945163677121901</v>
      </c>
      <c r="J791">
        <v>9.3197495927396703E-3</v>
      </c>
      <c r="K791" s="1">
        <v>-6.2233204700667905E-17</v>
      </c>
    </row>
    <row r="792" spans="1:11" hidden="1" x14ac:dyDescent="0.25">
      <c r="A792">
        <v>117</v>
      </c>
      <c r="B792" t="s">
        <v>249</v>
      </c>
      <c r="C792" t="s">
        <v>136</v>
      </c>
      <c r="D792">
        <v>75395.493075280494</v>
      </c>
      <c r="E792">
        <v>6839.8930511285898</v>
      </c>
      <c r="F792">
        <v>6688.0489384023604</v>
      </c>
      <c r="G792">
        <v>2599.0169976474899</v>
      </c>
      <c r="H792">
        <v>39155.856989946398</v>
      </c>
      <c r="I792">
        <v>16390.481032240401</v>
      </c>
      <c r="J792">
        <v>3686.3583408346599</v>
      </c>
      <c r="K792">
        <v>35.837725080399998</v>
      </c>
    </row>
    <row r="793" spans="1:11" hidden="1" x14ac:dyDescent="0.25">
      <c r="A793">
        <v>113</v>
      </c>
      <c r="B793" t="s">
        <v>251</v>
      </c>
      <c r="C793" t="s">
        <v>136</v>
      </c>
      <c r="D793">
        <v>50673.878578571297</v>
      </c>
      <c r="E793">
        <v>2605.5125456794699</v>
      </c>
      <c r="F793">
        <v>3861.4708506817201</v>
      </c>
      <c r="G793">
        <v>1423.56675306651</v>
      </c>
      <c r="H793">
        <v>26239.092001038702</v>
      </c>
      <c r="I793">
        <v>13115.9095984167</v>
      </c>
      <c r="J793">
        <v>3392.7930570888402</v>
      </c>
      <c r="K793">
        <v>35.533772599400201</v>
      </c>
    </row>
    <row r="794" spans="1:11" hidden="1" x14ac:dyDescent="0.25">
      <c r="A794">
        <v>111</v>
      </c>
      <c r="B794" t="s">
        <v>252</v>
      </c>
      <c r="C794" t="s">
        <v>136</v>
      </c>
      <c r="D794">
        <v>8144.4082680000001</v>
      </c>
      <c r="E794">
        <v>2999.1758305743201</v>
      </c>
      <c r="F794">
        <v>923.78708675542998</v>
      </c>
      <c r="G794">
        <v>401.46137139375497</v>
      </c>
      <c r="H794">
        <v>3134.8147216490402</v>
      </c>
      <c r="I794">
        <v>644.72956161095999</v>
      </c>
      <c r="J794">
        <v>40.4396960164826</v>
      </c>
      <c r="K794" s="1">
        <v>-7.6917638924811595E-15</v>
      </c>
    </row>
    <row r="795" spans="1:11" hidden="1" x14ac:dyDescent="0.25">
      <c r="A795">
        <v>56</v>
      </c>
      <c r="B795" t="s">
        <v>253</v>
      </c>
      <c r="C795" t="s">
        <v>136</v>
      </c>
      <c r="D795">
        <v>1.5143502067000001E-2</v>
      </c>
      <c r="E795">
        <v>5.4836015250454197E-3</v>
      </c>
      <c r="F795">
        <v>1.72585256849311E-3</v>
      </c>
      <c r="G795">
        <v>7.5328014803880598E-4</v>
      </c>
      <c r="H795">
        <v>5.8967836581420704E-3</v>
      </c>
      <c r="I795">
        <v>1.2084789231432301E-3</v>
      </c>
      <c r="J795" s="1">
        <v>7.5505244137330594E-5</v>
      </c>
      <c r="K795" s="1">
        <v>1.94183957519273E-19</v>
      </c>
    </row>
    <row r="796" spans="1:11" hidden="1" x14ac:dyDescent="0.25">
      <c r="A796">
        <v>112</v>
      </c>
      <c r="B796" t="s">
        <v>254</v>
      </c>
      <c r="C796" t="s">
        <v>136</v>
      </c>
      <c r="D796">
        <v>16363.429064579999</v>
      </c>
      <c r="E796">
        <v>1180.5522574878801</v>
      </c>
      <c r="F796">
        <v>1880.8895332858001</v>
      </c>
      <c r="G796">
        <v>762.52276993322198</v>
      </c>
      <c r="H796">
        <v>9683.5546931827193</v>
      </c>
      <c r="I796">
        <v>2605.0188080140301</v>
      </c>
      <c r="J796">
        <v>250.89100267633299</v>
      </c>
      <c r="K796" s="1">
        <v>-2.2503700292109098E-14</v>
      </c>
    </row>
    <row r="797" spans="1:11" hidden="1" x14ac:dyDescent="0.25">
      <c r="A797">
        <v>112</v>
      </c>
      <c r="B797" t="s">
        <v>255</v>
      </c>
      <c r="C797" t="s">
        <v>136</v>
      </c>
      <c r="D797">
        <v>99.860697712699903</v>
      </c>
      <c r="E797">
        <v>38.707688295599901</v>
      </c>
      <c r="F797">
        <v>9.4545651180161698</v>
      </c>
      <c r="G797">
        <v>7.1727916233417401</v>
      </c>
      <c r="H797">
        <v>35.117954530573101</v>
      </c>
      <c r="I797">
        <v>8.3913020297719196</v>
      </c>
      <c r="J797">
        <v>0.71241585439700805</v>
      </c>
      <c r="K797">
        <v>0.30398026099999997</v>
      </c>
    </row>
    <row r="798" spans="1:11" hidden="1" x14ac:dyDescent="0.25">
      <c r="A798">
        <v>116</v>
      </c>
      <c r="B798" t="s">
        <v>256</v>
      </c>
      <c r="C798" t="s">
        <v>136</v>
      </c>
      <c r="D798">
        <v>113.90817552519999</v>
      </c>
      <c r="E798">
        <v>15.9374235773723</v>
      </c>
      <c r="F798">
        <v>12.445052564339299</v>
      </c>
      <c r="G798">
        <v>4.2926494571483804</v>
      </c>
      <c r="H798">
        <v>63.2768652079316</v>
      </c>
      <c r="I798">
        <v>16.434054717943301</v>
      </c>
      <c r="J798">
        <v>1.5221300004649301</v>
      </c>
      <c r="K798" s="1">
        <v>-1.4370422169937501E-16</v>
      </c>
    </row>
    <row r="799" spans="1:11" hidden="1" x14ac:dyDescent="0.25">
      <c r="A799">
        <v>118</v>
      </c>
      <c r="B799" t="s">
        <v>249</v>
      </c>
      <c r="C799" t="s">
        <v>137</v>
      </c>
      <c r="D799">
        <v>11248.858401891301</v>
      </c>
      <c r="E799">
        <v>378.080217647734</v>
      </c>
      <c r="F799">
        <v>2421.5457816718099</v>
      </c>
      <c r="G799">
        <v>85.625958611153607</v>
      </c>
      <c r="H799">
        <v>4599.0205760685203</v>
      </c>
      <c r="I799">
        <v>1285.80840503384</v>
      </c>
      <c r="J799">
        <v>490.56062096693199</v>
      </c>
      <c r="K799">
        <v>1988.21684189135</v>
      </c>
    </row>
    <row r="800" spans="1:11" hidden="1" x14ac:dyDescent="0.25">
      <c r="A800">
        <v>114</v>
      </c>
      <c r="B800" t="s">
        <v>251</v>
      </c>
      <c r="C800" t="s">
        <v>137</v>
      </c>
      <c r="D800">
        <v>5138.5895904999998</v>
      </c>
      <c r="E800">
        <v>39.636144513387897</v>
      </c>
      <c r="F800">
        <v>879.59683308259696</v>
      </c>
      <c r="G800">
        <v>9.8921695280836097</v>
      </c>
      <c r="H800">
        <v>1441.3146647384699</v>
      </c>
      <c r="I800">
        <v>438.48993663066699</v>
      </c>
      <c r="J800">
        <v>341.88032450678401</v>
      </c>
      <c r="K800">
        <v>1987.7795174999901</v>
      </c>
    </row>
    <row r="801" spans="1:11" hidden="1" x14ac:dyDescent="0.25">
      <c r="A801">
        <v>112</v>
      </c>
      <c r="B801" t="s">
        <v>252</v>
      </c>
      <c r="C801" t="s">
        <v>137</v>
      </c>
      <c r="D801">
        <v>1453.5957759999999</v>
      </c>
      <c r="E801">
        <v>186.83215374160699</v>
      </c>
      <c r="F801">
        <v>696.84897354220402</v>
      </c>
      <c r="G801">
        <v>28.650404573272599</v>
      </c>
      <c r="H801">
        <v>434.28156432325</v>
      </c>
      <c r="I801">
        <v>102.385927271357</v>
      </c>
      <c r="J801">
        <v>4.59675254830751</v>
      </c>
      <c r="K801" s="1">
        <v>-1.0824674490095201E-14</v>
      </c>
    </row>
    <row r="802" spans="1:11" hidden="1" x14ac:dyDescent="0.25">
      <c r="A802">
        <v>113</v>
      </c>
      <c r="B802" t="s">
        <v>254</v>
      </c>
      <c r="C802" t="s">
        <v>137</v>
      </c>
      <c r="D802">
        <v>4639.1499782599903</v>
      </c>
      <c r="E802">
        <v>150.43577606062101</v>
      </c>
      <c r="F802">
        <v>839.67340067361101</v>
      </c>
      <c r="G802">
        <v>46.861525346466202</v>
      </c>
      <c r="H802">
        <v>2715.65858942145</v>
      </c>
      <c r="I802">
        <v>742.87214401779704</v>
      </c>
      <c r="J802">
        <v>143.64854274004799</v>
      </c>
      <c r="K802" s="1">
        <v>-1.90975707470286E-14</v>
      </c>
    </row>
    <row r="803" spans="1:11" hidden="1" x14ac:dyDescent="0.25">
      <c r="A803">
        <v>113</v>
      </c>
      <c r="B803" t="s">
        <v>255</v>
      </c>
      <c r="C803" t="s">
        <v>137</v>
      </c>
      <c r="D803">
        <v>2.1562702650899901</v>
      </c>
      <c r="E803">
        <v>0.21002932380876299</v>
      </c>
      <c r="F803">
        <v>0.59619058827545102</v>
      </c>
      <c r="G803">
        <v>3.6611966715965102E-2</v>
      </c>
      <c r="H803">
        <v>0.56192892544339801</v>
      </c>
      <c r="I803">
        <v>0.173607718623318</v>
      </c>
      <c r="J803">
        <v>0.14004437859310301</v>
      </c>
      <c r="K803">
        <v>0.43785736363</v>
      </c>
    </row>
    <row r="804" spans="1:11" hidden="1" x14ac:dyDescent="0.25">
      <c r="A804">
        <v>117</v>
      </c>
      <c r="B804" t="s">
        <v>256</v>
      </c>
      <c r="C804" t="s">
        <v>137</v>
      </c>
      <c r="D804">
        <v>15.36623252948</v>
      </c>
      <c r="E804">
        <v>0.96569418080584701</v>
      </c>
      <c r="F804">
        <v>4.8297279338578001</v>
      </c>
      <c r="G804">
        <v>0.18522391736586299</v>
      </c>
      <c r="H804">
        <v>7.2036443916366499</v>
      </c>
      <c r="I804">
        <v>1.8869793947423901</v>
      </c>
      <c r="J804">
        <v>0.29496271107143601</v>
      </c>
      <c r="K804" s="1">
        <v>2.4806545706468302E-16</v>
      </c>
    </row>
    <row r="805" spans="1:11" hidden="1" x14ac:dyDescent="0.25">
      <c r="A805">
        <v>119</v>
      </c>
      <c r="B805" t="s">
        <v>249</v>
      </c>
      <c r="C805" t="s">
        <v>138</v>
      </c>
      <c r="D805">
        <v>60719.860507663798</v>
      </c>
      <c r="E805">
        <v>2542.6075142781401</v>
      </c>
      <c r="F805">
        <v>3671.46471418188</v>
      </c>
      <c r="G805">
        <v>3352.7444996050999</v>
      </c>
      <c r="H805">
        <v>5262.46612144545</v>
      </c>
      <c r="I805">
        <v>26463.816825909202</v>
      </c>
      <c r="J805">
        <v>19263.423943930102</v>
      </c>
      <c r="K805">
        <v>163.33688831389901</v>
      </c>
    </row>
    <row r="806" spans="1:11" hidden="1" x14ac:dyDescent="0.25">
      <c r="A806">
        <v>115</v>
      </c>
      <c r="B806" t="s">
        <v>251</v>
      </c>
      <c r="C806" t="s">
        <v>138</v>
      </c>
      <c r="D806">
        <v>54155.255719032997</v>
      </c>
      <c r="E806">
        <v>1432.84020684656</v>
      </c>
      <c r="F806">
        <v>2994.3915072336999</v>
      </c>
      <c r="G806">
        <v>1918.1384405031499</v>
      </c>
      <c r="H806">
        <v>4525.6172346691901</v>
      </c>
      <c r="I806">
        <v>24743.4381716321</v>
      </c>
      <c r="J806">
        <v>18382.0231435102</v>
      </c>
      <c r="K806">
        <v>158.807014638</v>
      </c>
    </row>
    <row r="807" spans="1:11" hidden="1" x14ac:dyDescent="0.25">
      <c r="A807">
        <v>113</v>
      </c>
      <c r="B807" t="s">
        <v>252</v>
      </c>
      <c r="C807" t="s">
        <v>138</v>
      </c>
      <c r="D807">
        <v>653.36712739999996</v>
      </c>
      <c r="E807">
        <v>487.30149583678798</v>
      </c>
      <c r="F807">
        <v>47.4800198147909</v>
      </c>
      <c r="G807">
        <v>64.871800294558597</v>
      </c>
      <c r="H807">
        <v>13.287316453737301</v>
      </c>
      <c r="I807">
        <v>32.6641729049311</v>
      </c>
      <c r="J807">
        <v>7.7118514951938204</v>
      </c>
      <c r="K807">
        <v>5.0470600000083701E-2</v>
      </c>
    </row>
    <row r="808" spans="1:11" hidden="1" x14ac:dyDescent="0.25">
      <c r="A808">
        <v>57</v>
      </c>
      <c r="B808" t="s">
        <v>253</v>
      </c>
      <c r="C808" t="s">
        <v>138</v>
      </c>
      <c r="D808">
        <v>1596.5062849000001</v>
      </c>
      <c r="E808">
        <v>173.80462003574601</v>
      </c>
      <c r="F808">
        <v>90.130578127328306</v>
      </c>
      <c r="G808">
        <v>908.57616127851702</v>
      </c>
      <c r="H808">
        <v>217.803418975901</v>
      </c>
      <c r="I808">
        <v>161.498115282578</v>
      </c>
      <c r="J808">
        <v>44.6933911999282</v>
      </c>
      <c r="K808" s="1">
        <v>-1.24174975857371E-13</v>
      </c>
    </row>
    <row r="809" spans="1:11" hidden="1" x14ac:dyDescent="0.25">
      <c r="A809">
        <v>114</v>
      </c>
      <c r="B809" t="s">
        <v>254</v>
      </c>
      <c r="C809" t="s">
        <v>138</v>
      </c>
      <c r="D809">
        <v>1581.94757711899</v>
      </c>
      <c r="E809">
        <v>181.18102421716301</v>
      </c>
      <c r="F809">
        <v>210.10185463092901</v>
      </c>
      <c r="G809">
        <v>237.502170752388</v>
      </c>
      <c r="H809">
        <v>224.943703820986</v>
      </c>
      <c r="I809">
        <v>514.79274721699198</v>
      </c>
      <c r="J809">
        <v>213.407439691539</v>
      </c>
      <c r="K809">
        <v>1.86367890000129E-2</v>
      </c>
    </row>
    <row r="810" spans="1:11" hidden="1" x14ac:dyDescent="0.25">
      <c r="A810">
        <v>114</v>
      </c>
      <c r="B810" t="s">
        <v>255</v>
      </c>
      <c r="C810" t="s">
        <v>138</v>
      </c>
      <c r="D810">
        <v>2651.6903933839999</v>
      </c>
      <c r="E810">
        <v>235.18506406459301</v>
      </c>
      <c r="F810">
        <v>312.128525335164</v>
      </c>
      <c r="G810">
        <v>210.276818760971</v>
      </c>
      <c r="H810">
        <v>274.89356246603501</v>
      </c>
      <c r="I810">
        <v>1001.97431112712</v>
      </c>
      <c r="J810">
        <v>612.77140592911303</v>
      </c>
      <c r="K810">
        <v>4.4607057010000002</v>
      </c>
    </row>
    <row r="811" spans="1:11" hidden="1" x14ac:dyDescent="0.25">
      <c r="A811">
        <v>118</v>
      </c>
      <c r="B811" t="s">
        <v>256</v>
      </c>
      <c r="C811" t="s">
        <v>138</v>
      </c>
      <c r="D811">
        <v>81.089992180699994</v>
      </c>
      <c r="E811">
        <v>32.294360031474099</v>
      </c>
      <c r="F811">
        <v>17.230941272912101</v>
      </c>
      <c r="G811">
        <v>13.380062632287199</v>
      </c>
      <c r="H811">
        <v>5.92079412190607</v>
      </c>
      <c r="I811">
        <v>9.4483272582657296</v>
      </c>
      <c r="J811">
        <v>2.8155068638546399</v>
      </c>
      <c r="K811" s="1">
        <v>2.0124655793814898E-15</v>
      </c>
    </row>
    <row r="812" spans="1:11" hidden="1" x14ac:dyDescent="0.25">
      <c r="A812">
        <v>120</v>
      </c>
      <c r="B812" t="s">
        <v>249</v>
      </c>
      <c r="C812" t="s">
        <v>139</v>
      </c>
      <c r="D812">
        <v>5485.743465906</v>
      </c>
      <c r="E812">
        <v>253.56994354861601</v>
      </c>
      <c r="F812">
        <v>734.76569519855695</v>
      </c>
      <c r="G812">
        <v>415.046669735585</v>
      </c>
      <c r="H812">
        <v>1190.9524718843199</v>
      </c>
      <c r="I812">
        <v>2542.0906364739799</v>
      </c>
      <c r="J812">
        <v>349.30869315893301</v>
      </c>
      <c r="K812">
        <v>9.3559059999797894E-3</v>
      </c>
    </row>
    <row r="813" spans="1:11" hidden="1" x14ac:dyDescent="0.25">
      <c r="A813">
        <v>116</v>
      </c>
      <c r="B813" t="s">
        <v>251</v>
      </c>
      <c r="C813" t="s">
        <v>139</v>
      </c>
      <c r="D813">
        <v>5016.4247832199899</v>
      </c>
      <c r="E813">
        <v>182.81022186451699</v>
      </c>
      <c r="F813">
        <v>644.63635369802103</v>
      </c>
      <c r="G813">
        <v>332.31340695116597</v>
      </c>
      <c r="H813">
        <v>1114.1366314188101</v>
      </c>
      <c r="I813">
        <v>2409.0447235505899</v>
      </c>
      <c r="J813">
        <v>333.47456991688398</v>
      </c>
      <c r="K813">
        <v>8.8758199999866699E-3</v>
      </c>
    </row>
    <row r="814" spans="1:11" hidden="1" x14ac:dyDescent="0.25">
      <c r="A814">
        <v>114</v>
      </c>
      <c r="B814" t="s">
        <v>252</v>
      </c>
      <c r="C814" t="s">
        <v>139</v>
      </c>
      <c r="D814">
        <v>36.433162199999998</v>
      </c>
      <c r="E814">
        <v>7.92689362466243</v>
      </c>
      <c r="F814">
        <v>9.1894874139835991</v>
      </c>
      <c r="G814">
        <v>11.818632577313201</v>
      </c>
      <c r="H814">
        <v>2.7922217889109202</v>
      </c>
      <c r="I814">
        <v>4.2997860960540697</v>
      </c>
      <c r="J814">
        <v>0.40614069907570799</v>
      </c>
      <c r="K814" s="1">
        <v>1.03823200037211E-15</v>
      </c>
    </row>
    <row r="815" spans="1:11" hidden="1" x14ac:dyDescent="0.25">
      <c r="A815">
        <v>115</v>
      </c>
      <c r="B815" t="s">
        <v>254</v>
      </c>
      <c r="C815" t="s">
        <v>139</v>
      </c>
      <c r="D815">
        <v>46.199492800999899</v>
      </c>
      <c r="E815">
        <v>6.5456202268510797</v>
      </c>
      <c r="F815">
        <v>8.9436435478805798</v>
      </c>
      <c r="G815">
        <v>9.0998171784894897</v>
      </c>
      <c r="H815">
        <v>8.2255342486941494</v>
      </c>
      <c r="I815">
        <v>12.037197820635299</v>
      </c>
      <c r="J815">
        <v>1.34767977844928</v>
      </c>
      <c r="K815" s="1">
        <v>1.0963452368173399E-15</v>
      </c>
    </row>
    <row r="816" spans="1:11" hidden="1" x14ac:dyDescent="0.25">
      <c r="A816">
        <v>115</v>
      </c>
      <c r="B816" t="s">
        <v>255</v>
      </c>
      <c r="C816" t="s">
        <v>139</v>
      </c>
      <c r="D816">
        <v>305.495074886</v>
      </c>
      <c r="E816">
        <v>34.8049165172798</v>
      </c>
      <c r="F816">
        <v>51.346708092318998</v>
      </c>
      <c r="G816">
        <v>42.317986293158597</v>
      </c>
      <c r="H816">
        <v>57.248331326083701</v>
      </c>
      <c r="I816">
        <v>106.638091013166</v>
      </c>
      <c r="J816">
        <v>13.138561557992601</v>
      </c>
      <c r="K816">
        <v>4.8008600000105402E-4</v>
      </c>
    </row>
    <row r="817" spans="1:11" hidden="1" x14ac:dyDescent="0.25">
      <c r="A817">
        <v>119</v>
      </c>
      <c r="B817" t="s">
        <v>256</v>
      </c>
      <c r="C817" t="s">
        <v>139</v>
      </c>
      <c r="D817">
        <v>81.193741664439997</v>
      </c>
      <c r="E817">
        <v>21.482231914692498</v>
      </c>
      <c r="F817">
        <v>20.649367450238</v>
      </c>
      <c r="G817">
        <v>19.496608089021699</v>
      </c>
      <c r="H817">
        <v>8.5506825640765598</v>
      </c>
      <c r="I817">
        <v>10.0727724867457</v>
      </c>
      <c r="J817">
        <v>0.94207915966539502</v>
      </c>
      <c r="K817" s="1">
        <v>1.72420840896959E-15</v>
      </c>
    </row>
    <row r="818" spans="1:11" hidden="1" x14ac:dyDescent="0.25">
      <c r="A818">
        <v>121</v>
      </c>
      <c r="B818" t="s">
        <v>249</v>
      </c>
      <c r="C818" t="s">
        <v>140</v>
      </c>
      <c r="D818">
        <v>28693.0884586879</v>
      </c>
      <c r="E818">
        <v>735.45820103158098</v>
      </c>
      <c r="F818">
        <v>1276.98789916396</v>
      </c>
      <c r="G818">
        <v>907.974384113062</v>
      </c>
      <c r="H818">
        <v>2269.95980889367</v>
      </c>
      <c r="I818">
        <v>9868.7928667378001</v>
      </c>
      <c r="J818">
        <v>13283.447842359899</v>
      </c>
      <c r="K818">
        <v>350.46745638791901</v>
      </c>
    </row>
    <row r="819" spans="1:11" hidden="1" x14ac:dyDescent="0.25">
      <c r="A819">
        <v>117</v>
      </c>
      <c r="B819" t="s">
        <v>251</v>
      </c>
      <c r="C819" t="s">
        <v>140</v>
      </c>
      <c r="D819">
        <v>24926.086670867899</v>
      </c>
      <c r="E819">
        <v>75.594715619115505</v>
      </c>
      <c r="F819">
        <v>716.60281819871398</v>
      </c>
      <c r="G819">
        <v>471.04884312789602</v>
      </c>
      <c r="H819">
        <v>1709.3484668025601</v>
      </c>
      <c r="I819">
        <v>8890.4508582505296</v>
      </c>
      <c r="J819">
        <v>12728.2118845601</v>
      </c>
      <c r="K819">
        <v>334.82908430899897</v>
      </c>
    </row>
    <row r="820" spans="1:11" hidden="1" x14ac:dyDescent="0.25">
      <c r="A820">
        <v>115</v>
      </c>
      <c r="B820" t="s">
        <v>252</v>
      </c>
      <c r="C820" t="s">
        <v>140</v>
      </c>
      <c r="D820">
        <v>1074.8920372600001</v>
      </c>
      <c r="E820">
        <v>453.863834372192</v>
      </c>
      <c r="F820">
        <v>276.09556960281799</v>
      </c>
      <c r="G820">
        <v>152.60708226300599</v>
      </c>
      <c r="H820">
        <v>99.181620199879703</v>
      </c>
      <c r="I820">
        <v>76.961631879324301</v>
      </c>
      <c r="J820">
        <v>16.1822989427788</v>
      </c>
      <c r="K820" s="1">
        <v>-2.8042889191337501E-15</v>
      </c>
    </row>
    <row r="821" spans="1:11" hidden="1" x14ac:dyDescent="0.25">
      <c r="A821">
        <v>58</v>
      </c>
      <c r="B821" t="s">
        <v>253</v>
      </c>
      <c r="C821" t="s">
        <v>140</v>
      </c>
      <c r="D821">
        <v>0.922102566499999</v>
      </c>
      <c r="E821">
        <v>0.413678488450898</v>
      </c>
      <c r="F821">
        <v>0.20092603648760801</v>
      </c>
      <c r="G821">
        <v>0.12416508691020001</v>
      </c>
      <c r="H821">
        <v>9.4175745111412995E-2</v>
      </c>
      <c r="I821">
        <v>7.41351304573728E-2</v>
      </c>
      <c r="J821">
        <v>1.5022079082506299E-2</v>
      </c>
      <c r="K821" s="1">
        <v>1.7066866854226799E-17</v>
      </c>
    </row>
    <row r="822" spans="1:11" hidden="1" x14ac:dyDescent="0.25">
      <c r="A822">
        <v>116</v>
      </c>
      <c r="B822" t="s">
        <v>254</v>
      </c>
      <c r="C822" t="s">
        <v>140</v>
      </c>
      <c r="D822">
        <v>1630.69646380469</v>
      </c>
      <c r="E822">
        <v>121.94849298699</v>
      </c>
      <c r="F822">
        <v>186.27636649252699</v>
      </c>
      <c r="G822">
        <v>225.770335024183</v>
      </c>
      <c r="H822">
        <v>346.26985294739501</v>
      </c>
      <c r="I822">
        <v>531.11434978453997</v>
      </c>
      <c r="J822">
        <v>219.17977043436201</v>
      </c>
      <c r="K822">
        <v>0.137296134699988</v>
      </c>
    </row>
    <row r="823" spans="1:11" hidden="1" x14ac:dyDescent="0.25">
      <c r="A823">
        <v>116</v>
      </c>
      <c r="B823" t="s">
        <v>255</v>
      </c>
      <c r="C823" t="s">
        <v>140</v>
      </c>
      <c r="D823">
        <v>959.81342353558205</v>
      </c>
      <c r="E823">
        <v>40.404122467199699</v>
      </c>
      <c r="F823">
        <v>76.548949625224395</v>
      </c>
      <c r="G823">
        <v>45.234854020818602</v>
      </c>
      <c r="H823">
        <v>104.009522300152</v>
      </c>
      <c r="I823">
        <v>360.61954721651301</v>
      </c>
      <c r="J823">
        <v>317.49542964229101</v>
      </c>
      <c r="K823">
        <v>15.50099826338</v>
      </c>
    </row>
    <row r="824" spans="1:11" hidden="1" x14ac:dyDescent="0.25">
      <c r="A824">
        <v>120</v>
      </c>
      <c r="B824" t="s">
        <v>256</v>
      </c>
      <c r="C824" t="s">
        <v>140</v>
      </c>
      <c r="D824">
        <v>100.68006356086001</v>
      </c>
      <c r="E824">
        <v>43.232476352538903</v>
      </c>
      <c r="F824">
        <v>21.263334029812601</v>
      </c>
      <c r="G824">
        <v>13.1892145447839</v>
      </c>
      <c r="H824">
        <v>11.056079406815</v>
      </c>
      <c r="I824">
        <v>9.5732228683920599</v>
      </c>
      <c r="J824">
        <v>2.3657363585173101</v>
      </c>
      <c r="K824" s="1">
        <v>1.4905069366244401E-16</v>
      </c>
    </row>
    <row r="825" spans="1:11" hidden="1" x14ac:dyDescent="0.25">
      <c r="A825">
        <v>122</v>
      </c>
      <c r="B825" t="s">
        <v>249</v>
      </c>
      <c r="C825" t="s">
        <v>141</v>
      </c>
      <c r="D825">
        <v>226.401824</v>
      </c>
      <c r="E825">
        <v>224.16744419826401</v>
      </c>
      <c r="F825">
        <v>0</v>
      </c>
      <c r="G825">
        <v>0.80948556911271596</v>
      </c>
      <c r="H825">
        <v>0.42974726072379099</v>
      </c>
      <c r="I825">
        <v>0.398422971898655</v>
      </c>
      <c r="J825">
        <v>0</v>
      </c>
      <c r="K825">
        <v>0.59672399999997106</v>
      </c>
    </row>
    <row r="826" spans="1:11" hidden="1" x14ac:dyDescent="0.25">
      <c r="A826">
        <v>118</v>
      </c>
      <c r="B826" t="s">
        <v>251</v>
      </c>
      <c r="C826" t="s">
        <v>141</v>
      </c>
      <c r="D826">
        <v>161.2843</v>
      </c>
      <c r="E826">
        <v>160.003495829575</v>
      </c>
      <c r="F826">
        <v>0</v>
      </c>
      <c r="G826">
        <v>0.63309548423993101</v>
      </c>
      <c r="H826">
        <v>0.33610364472208099</v>
      </c>
      <c r="I826">
        <v>0.31160504146228801</v>
      </c>
      <c r="J826">
        <v>0</v>
      </c>
      <c r="K826" s="1">
        <v>2.8421709430404001E-14</v>
      </c>
    </row>
    <row r="827" spans="1:11" hidden="1" x14ac:dyDescent="0.25">
      <c r="A827">
        <v>116</v>
      </c>
      <c r="B827" t="s">
        <v>252</v>
      </c>
      <c r="C827" t="s">
        <v>141</v>
      </c>
      <c r="D827">
        <v>17.921589999999998</v>
      </c>
      <c r="E827">
        <v>17.795238172297001</v>
      </c>
      <c r="F827">
        <v>0</v>
      </c>
      <c r="G827">
        <v>6.2455114834355098E-2</v>
      </c>
      <c r="H827">
        <v>3.3156754786466798E-2</v>
      </c>
      <c r="I827">
        <v>3.0739958082082401E-2</v>
      </c>
      <c r="J827">
        <v>0</v>
      </c>
      <c r="K827">
        <v>0</v>
      </c>
    </row>
    <row r="828" spans="1:11" hidden="1" x14ac:dyDescent="0.25">
      <c r="A828">
        <v>117</v>
      </c>
      <c r="B828" t="s">
        <v>254</v>
      </c>
      <c r="C828" t="s">
        <v>141</v>
      </c>
      <c r="D828">
        <v>2.0570680000000001</v>
      </c>
      <c r="E828">
        <v>2.0448392136399698</v>
      </c>
      <c r="F828">
        <v>0</v>
      </c>
      <c r="G828">
        <v>6.0446316470850704E-3</v>
      </c>
      <c r="H828">
        <v>3.2090305146099899E-3</v>
      </c>
      <c r="I828">
        <v>2.9751241983276798E-3</v>
      </c>
      <c r="J828">
        <v>0</v>
      </c>
      <c r="K828" s="1">
        <v>2.2204460492503101E-16</v>
      </c>
    </row>
    <row r="829" spans="1:11" hidden="1" x14ac:dyDescent="0.25">
      <c r="A829">
        <v>117</v>
      </c>
      <c r="B829" t="s">
        <v>255</v>
      </c>
      <c r="C829" t="s">
        <v>141</v>
      </c>
      <c r="D829">
        <v>35.652423999999897</v>
      </c>
      <c r="E829">
        <v>34.888057735175501</v>
      </c>
      <c r="F829">
        <v>0</v>
      </c>
      <c r="G829">
        <v>8.2864783921619098E-2</v>
      </c>
      <c r="H829">
        <v>4.3992030568028598E-2</v>
      </c>
      <c r="I829">
        <v>4.0785450334809098E-2</v>
      </c>
      <c r="J829">
        <v>0</v>
      </c>
      <c r="K829">
        <v>0.59672400000000003</v>
      </c>
    </row>
    <row r="830" spans="1:11" hidden="1" x14ac:dyDescent="0.25">
      <c r="A830">
        <v>121</v>
      </c>
      <c r="B830" t="s">
        <v>256</v>
      </c>
      <c r="C830" t="s">
        <v>141</v>
      </c>
      <c r="D830">
        <v>9.4869599999999998</v>
      </c>
      <c r="E830">
        <v>9.43632712742858</v>
      </c>
      <c r="F830">
        <v>0</v>
      </c>
      <c r="G830">
        <v>2.5027591039495201E-2</v>
      </c>
      <c r="H830">
        <v>1.32868813257876E-2</v>
      </c>
      <c r="I830">
        <v>1.2318400206133E-2</v>
      </c>
      <c r="J830">
        <v>0</v>
      </c>
      <c r="K830" s="1">
        <v>8.8817841970012504E-16</v>
      </c>
    </row>
    <row r="831" spans="1:11" hidden="1" x14ac:dyDescent="0.25">
      <c r="A831">
        <v>123</v>
      </c>
      <c r="B831" t="s">
        <v>249</v>
      </c>
      <c r="C831" t="s">
        <v>142</v>
      </c>
      <c r="D831">
        <v>114888.585705951</v>
      </c>
      <c r="E831">
        <v>4341.9910496780003</v>
      </c>
      <c r="F831">
        <v>10764.607810719401</v>
      </c>
      <c r="G831">
        <v>1279.58486044558</v>
      </c>
      <c r="H831">
        <v>28567.275275042601</v>
      </c>
      <c r="I831">
        <v>17838.0018910363</v>
      </c>
      <c r="J831">
        <v>22738.956504377798</v>
      </c>
      <c r="K831">
        <v>29358.168314651899</v>
      </c>
    </row>
    <row r="832" spans="1:11" hidden="1" x14ac:dyDescent="0.25">
      <c r="A832">
        <v>119</v>
      </c>
      <c r="B832" t="s">
        <v>251</v>
      </c>
      <c r="C832" t="s">
        <v>142</v>
      </c>
      <c r="D832">
        <v>105581.897257355</v>
      </c>
      <c r="E832">
        <v>2656.77007177</v>
      </c>
      <c r="F832">
        <v>9169.4407057987592</v>
      </c>
      <c r="G832">
        <v>899.29495644239</v>
      </c>
      <c r="H832">
        <v>24611.3700997161</v>
      </c>
      <c r="I832">
        <v>16447.030864666602</v>
      </c>
      <c r="J832">
        <v>22501.079034686099</v>
      </c>
      <c r="K832">
        <v>29296.911524276002</v>
      </c>
    </row>
    <row r="833" spans="1:11" hidden="1" x14ac:dyDescent="0.25">
      <c r="A833">
        <v>117</v>
      </c>
      <c r="B833" t="s">
        <v>252</v>
      </c>
      <c r="C833" t="s">
        <v>142</v>
      </c>
      <c r="D833">
        <v>980.78176695000002</v>
      </c>
      <c r="E833">
        <v>494.30628083156</v>
      </c>
      <c r="F833">
        <v>169.26268240544499</v>
      </c>
      <c r="G833">
        <v>31.110707979303498</v>
      </c>
      <c r="H833">
        <v>175.95707264882401</v>
      </c>
      <c r="I833">
        <v>66.8358328110576</v>
      </c>
      <c r="J833">
        <v>14.3185102738087</v>
      </c>
      <c r="K833">
        <v>28.990679999999902</v>
      </c>
    </row>
    <row r="834" spans="1:11" hidden="1" x14ac:dyDescent="0.25">
      <c r="A834">
        <v>59</v>
      </c>
      <c r="B834" t="s">
        <v>253</v>
      </c>
      <c r="C834" t="s">
        <v>142</v>
      </c>
      <c r="D834">
        <v>423.20537406999898</v>
      </c>
      <c r="E834">
        <v>230.054392350971</v>
      </c>
      <c r="F834">
        <v>81.105733826282801</v>
      </c>
      <c r="G834">
        <v>13.551586123460201</v>
      </c>
      <c r="H834">
        <v>75.917427294100406</v>
      </c>
      <c r="I834">
        <v>20.8503495776481</v>
      </c>
      <c r="J834">
        <v>1.72588489753653</v>
      </c>
      <c r="K834" s="1">
        <v>4.0092712136341397E-15</v>
      </c>
    </row>
    <row r="835" spans="1:11" hidden="1" x14ac:dyDescent="0.25">
      <c r="A835">
        <v>118</v>
      </c>
      <c r="B835" t="s">
        <v>254</v>
      </c>
      <c r="C835" t="s">
        <v>142</v>
      </c>
      <c r="D835">
        <v>7356.2413129420102</v>
      </c>
      <c r="E835">
        <v>797.478141883999</v>
      </c>
      <c r="F835">
        <v>1252.7918222943699</v>
      </c>
      <c r="G835">
        <v>319.13640489246802</v>
      </c>
      <c r="H835">
        <v>3554.2693164284201</v>
      </c>
      <c r="I835">
        <v>1227.7098963431899</v>
      </c>
      <c r="J835">
        <v>204.85573109952901</v>
      </c>
      <c r="K835" s="1">
        <v>2.56435497836271E-15</v>
      </c>
    </row>
    <row r="836" spans="1:11" hidden="1" x14ac:dyDescent="0.25">
      <c r="A836">
        <v>118</v>
      </c>
      <c r="B836" t="s">
        <v>255</v>
      </c>
      <c r="C836" t="s">
        <v>142</v>
      </c>
      <c r="D836">
        <v>349.34613782744901</v>
      </c>
      <c r="E836">
        <v>87.251958726984</v>
      </c>
      <c r="F836">
        <v>56.3506855396883</v>
      </c>
      <c r="G836">
        <v>10.814803224598901</v>
      </c>
      <c r="H836">
        <v>90.940878899541403</v>
      </c>
      <c r="I836">
        <v>57.278068060803399</v>
      </c>
      <c r="J836">
        <v>14.4408752322837</v>
      </c>
      <c r="K836">
        <v>32.268868143549398</v>
      </c>
    </row>
    <row r="837" spans="1:11" hidden="1" x14ac:dyDescent="0.25">
      <c r="A837">
        <v>122</v>
      </c>
      <c r="B837" t="s">
        <v>256</v>
      </c>
      <c r="C837" t="s">
        <v>142</v>
      </c>
      <c r="D837">
        <v>197.13114735830999</v>
      </c>
      <c r="E837">
        <v>76.129272319229798</v>
      </c>
      <c r="F837">
        <v>35.656367788995297</v>
      </c>
      <c r="G837">
        <v>5.6763678296761002</v>
      </c>
      <c r="H837">
        <v>58.821064447344298</v>
      </c>
      <c r="I837">
        <v>18.296669585221501</v>
      </c>
      <c r="J837">
        <v>2.55140538784286</v>
      </c>
      <c r="K837" s="1">
        <v>1.37225436092416E-15</v>
      </c>
    </row>
    <row r="838" spans="1:11" hidden="1" x14ac:dyDescent="0.25">
      <c r="A838">
        <v>124</v>
      </c>
      <c r="B838" t="s">
        <v>249</v>
      </c>
      <c r="C838" t="s">
        <v>143</v>
      </c>
      <c r="D838">
        <v>31336.111698839501</v>
      </c>
      <c r="E838">
        <v>591.05813523203506</v>
      </c>
      <c r="F838">
        <v>5113.32492878021</v>
      </c>
      <c r="G838">
        <v>1728.23040824435</v>
      </c>
      <c r="H838">
        <v>11553.452103028099</v>
      </c>
      <c r="I838">
        <v>10014.596382264401</v>
      </c>
      <c r="J838">
        <v>2278.03098605075</v>
      </c>
      <c r="K838">
        <v>57.4187552395002</v>
      </c>
    </row>
    <row r="839" spans="1:11" hidden="1" x14ac:dyDescent="0.25">
      <c r="A839">
        <v>120</v>
      </c>
      <c r="B839" t="s">
        <v>251</v>
      </c>
      <c r="C839" t="s">
        <v>143</v>
      </c>
      <c r="D839">
        <v>29584.586094709899</v>
      </c>
      <c r="E839">
        <v>488.309341240229</v>
      </c>
      <c r="F839">
        <v>4813.1859511380499</v>
      </c>
      <c r="G839">
        <v>1544.1699285167199</v>
      </c>
      <c r="H839">
        <v>10877.227016332799</v>
      </c>
      <c r="I839">
        <v>9589.8944626804205</v>
      </c>
      <c r="J839">
        <v>2214.3927900916901</v>
      </c>
      <c r="K839">
        <v>57.406604709999897</v>
      </c>
    </row>
    <row r="840" spans="1:11" hidden="1" x14ac:dyDescent="0.25">
      <c r="A840">
        <v>118</v>
      </c>
      <c r="B840" t="s">
        <v>252</v>
      </c>
      <c r="C840" t="s">
        <v>143</v>
      </c>
      <c r="D840">
        <v>33.165725500000001</v>
      </c>
      <c r="E840">
        <v>7.9991806592875303</v>
      </c>
      <c r="F840">
        <v>10.183872454432899</v>
      </c>
      <c r="G840">
        <v>5.3747225464400303</v>
      </c>
      <c r="H840">
        <v>5.8446062136921499</v>
      </c>
      <c r="I840">
        <v>3.2601165530641398</v>
      </c>
      <c r="J840">
        <v>0.50322707308318504</v>
      </c>
      <c r="K840" s="1">
        <v>-5.0843660878707701E-16</v>
      </c>
    </row>
    <row r="841" spans="1:11" hidden="1" x14ac:dyDescent="0.25">
      <c r="A841">
        <v>60</v>
      </c>
      <c r="B841" t="s">
        <v>253</v>
      </c>
      <c r="C841" t="s">
        <v>143</v>
      </c>
      <c r="D841">
        <v>1.0562399509</v>
      </c>
      <c r="E841">
        <v>0.266656713988768</v>
      </c>
      <c r="F841">
        <v>0.29822472292890201</v>
      </c>
      <c r="G841">
        <v>0.13270077915049999</v>
      </c>
      <c r="H841">
        <v>0.21745451832274401</v>
      </c>
      <c r="I841">
        <v>0.122732928222602</v>
      </c>
      <c r="J841">
        <v>1.8470288286481201E-2</v>
      </c>
      <c r="K841" s="1">
        <v>3.2805586047159003E-17</v>
      </c>
    </row>
    <row r="842" spans="1:11" hidden="1" x14ac:dyDescent="0.25">
      <c r="A842">
        <v>119</v>
      </c>
      <c r="B842" t="s">
        <v>254</v>
      </c>
      <c r="C842" t="s">
        <v>143</v>
      </c>
      <c r="D842">
        <v>1650.36091963999</v>
      </c>
      <c r="E842">
        <v>88.1405324527544</v>
      </c>
      <c r="F842">
        <v>275.44720612542199</v>
      </c>
      <c r="G842">
        <v>173.32286434505599</v>
      </c>
      <c r="H842">
        <v>647.70731710735402</v>
      </c>
      <c r="I842">
        <v>405.23644880583203</v>
      </c>
      <c r="J842">
        <v>60.506550803579898</v>
      </c>
      <c r="K842" s="1">
        <v>7.1817551905439798E-15</v>
      </c>
    </row>
    <row r="843" spans="1:11" hidden="1" x14ac:dyDescent="0.25">
      <c r="A843">
        <v>119</v>
      </c>
      <c r="B843" t="s">
        <v>255</v>
      </c>
      <c r="C843" t="s">
        <v>143</v>
      </c>
      <c r="D843">
        <v>43.973155250399998</v>
      </c>
      <c r="E843">
        <v>3.2032711183316702</v>
      </c>
      <c r="F843">
        <v>9.5502607166790501</v>
      </c>
      <c r="G843">
        <v>3.2743278543568199</v>
      </c>
      <c r="H843">
        <v>14.588332044994001</v>
      </c>
      <c r="I843">
        <v>11.4337981681018</v>
      </c>
      <c r="J843">
        <v>1.9110177605365199</v>
      </c>
      <c r="K843">
        <v>1.21475873999998E-2</v>
      </c>
    </row>
    <row r="844" spans="1:11" hidden="1" x14ac:dyDescent="0.25">
      <c r="A844">
        <v>123</v>
      </c>
      <c r="B844" t="s">
        <v>256</v>
      </c>
      <c r="C844" t="s">
        <v>143</v>
      </c>
      <c r="D844">
        <v>22.969502240599901</v>
      </c>
      <c r="E844">
        <v>3.1391708199395998</v>
      </c>
      <c r="F844">
        <v>4.6594783346606201</v>
      </c>
      <c r="G844">
        <v>1.95588821297632</v>
      </c>
      <c r="H844">
        <v>7.8673339124399204</v>
      </c>
      <c r="I844">
        <v>4.6487000124941096</v>
      </c>
      <c r="J844">
        <v>0.69893094808941603</v>
      </c>
      <c r="K844" s="1">
        <v>-5.9143228509084205E-17</v>
      </c>
    </row>
    <row r="845" spans="1:11" hidden="1" x14ac:dyDescent="0.25">
      <c r="A845">
        <v>125</v>
      </c>
      <c r="B845" t="s">
        <v>249</v>
      </c>
      <c r="C845" t="s">
        <v>144</v>
      </c>
      <c r="D845">
        <v>106657.52765829201</v>
      </c>
      <c r="E845">
        <v>4478.9908339437798</v>
      </c>
      <c r="F845">
        <v>18911.1921760757</v>
      </c>
      <c r="G845">
        <v>156.94578569468499</v>
      </c>
      <c r="H845">
        <v>16735.755429733101</v>
      </c>
      <c r="I845">
        <v>17785.989596216099</v>
      </c>
      <c r="J845">
        <v>29734.926346066499</v>
      </c>
      <c r="K845">
        <v>18853.727490562698</v>
      </c>
    </row>
    <row r="846" spans="1:11" hidden="1" x14ac:dyDescent="0.25">
      <c r="A846">
        <v>121</v>
      </c>
      <c r="B846" t="s">
        <v>251</v>
      </c>
      <c r="C846" t="s">
        <v>144</v>
      </c>
      <c r="D846">
        <v>77133.973487631796</v>
      </c>
      <c r="E846">
        <v>788.55925818078299</v>
      </c>
      <c r="F846">
        <v>8837.8282665901206</v>
      </c>
      <c r="G846">
        <v>48.015249407808497</v>
      </c>
      <c r="H846">
        <v>9760.4031892172898</v>
      </c>
      <c r="I846">
        <v>12769.4702312558</v>
      </c>
      <c r="J846">
        <v>26077.4339576985</v>
      </c>
      <c r="K846">
        <v>18852.263335281299</v>
      </c>
    </row>
    <row r="847" spans="1:11" hidden="1" x14ac:dyDescent="0.25">
      <c r="A847">
        <v>119</v>
      </c>
      <c r="B847" t="s">
        <v>252</v>
      </c>
      <c r="C847" t="s">
        <v>144</v>
      </c>
      <c r="D847">
        <v>15743.0379493</v>
      </c>
      <c r="E847">
        <v>3433.9046490476499</v>
      </c>
      <c r="F847">
        <v>8517.7390822728103</v>
      </c>
      <c r="G847">
        <v>80.5635836617367</v>
      </c>
      <c r="H847">
        <v>3037.0957463475302</v>
      </c>
      <c r="I847">
        <v>588.08433608457801</v>
      </c>
      <c r="J847">
        <v>85.341533885674195</v>
      </c>
      <c r="K847">
        <v>0.30901800000003699</v>
      </c>
    </row>
    <row r="848" spans="1:11" hidden="1" x14ac:dyDescent="0.25">
      <c r="A848">
        <v>120</v>
      </c>
      <c r="B848" t="s">
        <v>254</v>
      </c>
      <c r="C848" t="s">
        <v>144</v>
      </c>
      <c r="D848">
        <v>13634.996229173999</v>
      </c>
      <c r="E848">
        <v>242.49882108786201</v>
      </c>
      <c r="F848">
        <v>1514.6667054314</v>
      </c>
      <c r="G848">
        <v>27.960208883736801</v>
      </c>
      <c r="H848">
        <v>3902.3788629954602</v>
      </c>
      <c r="I848">
        <v>4398.5074682431296</v>
      </c>
      <c r="J848">
        <v>3548.9841625323902</v>
      </c>
      <c r="K848" s="1">
        <v>1.39189874903689E-15</v>
      </c>
    </row>
    <row r="849" spans="1:11" hidden="1" x14ac:dyDescent="0.25">
      <c r="A849">
        <v>120</v>
      </c>
      <c r="B849" t="s">
        <v>255</v>
      </c>
      <c r="C849" t="s">
        <v>144</v>
      </c>
      <c r="D849">
        <v>6.6178240765667704</v>
      </c>
      <c r="E849">
        <v>0.53049576111197005</v>
      </c>
      <c r="F849">
        <v>1.60837296823848</v>
      </c>
      <c r="G849">
        <v>5.7791029763015499E-2</v>
      </c>
      <c r="H849">
        <v>1.1803247184894301</v>
      </c>
      <c r="I849">
        <v>0.93745182353266998</v>
      </c>
      <c r="J849">
        <v>1.1477803467349501</v>
      </c>
      <c r="K849">
        <v>1.1556074286962601</v>
      </c>
    </row>
    <row r="850" spans="1:11" hidden="1" x14ac:dyDescent="0.25">
      <c r="A850">
        <v>124</v>
      </c>
      <c r="B850" t="s">
        <v>256</v>
      </c>
      <c r="C850" t="s">
        <v>144</v>
      </c>
      <c r="D850">
        <v>138.90093970295899</v>
      </c>
      <c r="E850">
        <v>13.496528020430899</v>
      </c>
      <c r="F850">
        <v>39.350133156287697</v>
      </c>
      <c r="G850">
        <v>0.34905035083255898</v>
      </c>
      <c r="H850">
        <v>34.697591612993797</v>
      </c>
      <c r="I850">
        <v>28.988656126605701</v>
      </c>
      <c r="J850">
        <v>22.018980435809201</v>
      </c>
      <c r="K850" s="1">
        <v>3.2589084425840799E-16</v>
      </c>
    </row>
    <row r="851" spans="1:11" hidden="1" x14ac:dyDescent="0.25">
      <c r="A851">
        <v>126</v>
      </c>
      <c r="B851" t="s">
        <v>249</v>
      </c>
      <c r="C851" t="s">
        <v>145</v>
      </c>
      <c r="D851">
        <v>63.514131605999999</v>
      </c>
      <c r="E851">
        <v>19.009015268271298</v>
      </c>
      <c r="F851">
        <v>9.0783777538423394</v>
      </c>
      <c r="G851">
        <v>0.22954220152142699</v>
      </c>
      <c r="H851">
        <v>30.160216758672</v>
      </c>
      <c r="I851">
        <v>5.0038920670944602</v>
      </c>
      <c r="J851">
        <v>3.30875565984068E-2</v>
      </c>
      <c r="K851" s="1">
        <v>5.8281287781958202E-16</v>
      </c>
    </row>
    <row r="852" spans="1:11" hidden="1" x14ac:dyDescent="0.25">
      <c r="A852">
        <v>122</v>
      </c>
      <c r="B852" t="s">
        <v>251</v>
      </c>
      <c r="C852" t="s">
        <v>145</v>
      </c>
      <c r="D852">
        <v>1.1215387987000001</v>
      </c>
      <c r="E852">
        <v>0.41303298336430799</v>
      </c>
      <c r="F852">
        <v>0.18895426267026999</v>
      </c>
      <c r="G852">
        <v>6.3516003573300499E-3</v>
      </c>
      <c r="H852">
        <v>0.42092066097581898</v>
      </c>
      <c r="I852">
        <v>9.1674395504011894E-2</v>
      </c>
      <c r="J852">
        <v>6.0489582825959799E-4</v>
      </c>
      <c r="K852" s="1">
        <v>-5.7157783280720102E-18</v>
      </c>
    </row>
    <row r="853" spans="1:11" hidden="1" x14ac:dyDescent="0.25">
      <c r="A853">
        <v>120</v>
      </c>
      <c r="B853" t="s">
        <v>252</v>
      </c>
      <c r="C853" t="s">
        <v>145</v>
      </c>
      <c r="D853">
        <v>27.581701239999902</v>
      </c>
      <c r="E853">
        <v>10.722538798482899</v>
      </c>
      <c r="F853">
        <v>6.0169670515552696</v>
      </c>
      <c r="G853">
        <v>8.75471784290109E-2</v>
      </c>
      <c r="H853">
        <v>9.8028464232611192</v>
      </c>
      <c r="I853">
        <v>0.94284977306387796</v>
      </c>
      <c r="J853">
        <v>8.9520152077187092E-3</v>
      </c>
      <c r="K853" s="1">
        <v>4.9439619065339002E-17</v>
      </c>
    </row>
    <row r="854" spans="1:11" hidden="1" x14ac:dyDescent="0.25">
      <c r="A854">
        <v>121</v>
      </c>
      <c r="B854" t="s">
        <v>254</v>
      </c>
      <c r="C854" t="s">
        <v>145</v>
      </c>
      <c r="D854">
        <v>19.293974108999901</v>
      </c>
      <c r="E854">
        <v>0.63023775080458699</v>
      </c>
      <c r="F854">
        <v>0.84772456573550503</v>
      </c>
      <c r="G854">
        <v>5.6108857974274597E-2</v>
      </c>
      <c r="H854">
        <v>14.5847159122227</v>
      </c>
      <c r="I854">
        <v>3.1573746564507599</v>
      </c>
      <c r="J854">
        <v>1.78123658121658E-2</v>
      </c>
      <c r="K854" s="1">
        <v>-2.6026273150514499E-16</v>
      </c>
    </row>
    <row r="855" spans="1:11" hidden="1" x14ac:dyDescent="0.25">
      <c r="A855">
        <v>121</v>
      </c>
      <c r="B855" t="s">
        <v>255</v>
      </c>
      <c r="C855" t="s">
        <v>145</v>
      </c>
      <c r="D855">
        <v>8.4157259</v>
      </c>
      <c r="E855">
        <v>4.82608867700164</v>
      </c>
      <c r="F855">
        <v>0.898863328161149</v>
      </c>
      <c r="G855">
        <v>4.2074807799102297E-2</v>
      </c>
      <c r="H855">
        <v>2.2439398614313801</v>
      </c>
      <c r="I855">
        <v>0.40252870401975899</v>
      </c>
      <c r="J855">
        <v>2.2305215869620602E-3</v>
      </c>
      <c r="K855" s="1">
        <v>-1.7347234759767999E-16</v>
      </c>
    </row>
    <row r="856" spans="1:11" hidden="1" x14ac:dyDescent="0.25">
      <c r="A856">
        <v>125</v>
      </c>
      <c r="B856" t="s">
        <v>256</v>
      </c>
      <c r="C856" t="s">
        <v>145</v>
      </c>
      <c r="D856">
        <v>7.1012273452999901</v>
      </c>
      <c r="E856">
        <v>2.41715789538098</v>
      </c>
      <c r="F856">
        <v>1.1258554221544601</v>
      </c>
      <c r="G856">
        <v>3.7459775002161799E-2</v>
      </c>
      <c r="H856">
        <v>3.1078001360041099</v>
      </c>
      <c r="I856">
        <v>0.409466352055736</v>
      </c>
      <c r="J856">
        <v>3.4877647025310901E-3</v>
      </c>
      <c r="K856" s="1">
        <v>-4.3259666682171602E-16</v>
      </c>
    </row>
    <row r="857" spans="1:11" hidden="1" x14ac:dyDescent="0.25">
      <c r="A857">
        <v>127</v>
      </c>
      <c r="B857" t="s">
        <v>249</v>
      </c>
      <c r="C857" t="s">
        <v>146</v>
      </c>
      <c r="D857">
        <v>759315.26441834995</v>
      </c>
      <c r="E857">
        <v>41224.226604576499</v>
      </c>
      <c r="F857">
        <v>68525.699243053605</v>
      </c>
      <c r="G857">
        <v>24965.828613995101</v>
      </c>
      <c r="H857">
        <v>174465.71773809299</v>
      </c>
      <c r="I857">
        <v>168837.42434329301</v>
      </c>
      <c r="J857">
        <v>190629.38500546699</v>
      </c>
      <c r="K857">
        <v>90666.982869869404</v>
      </c>
    </row>
    <row r="858" spans="1:11" hidden="1" x14ac:dyDescent="0.25">
      <c r="A858">
        <v>123</v>
      </c>
      <c r="B858" t="s">
        <v>251</v>
      </c>
      <c r="C858" t="s">
        <v>146</v>
      </c>
      <c r="D858">
        <v>702402.31597103004</v>
      </c>
      <c r="E858">
        <v>27468.4705721969</v>
      </c>
      <c r="F858">
        <v>59303.384160498899</v>
      </c>
      <c r="G858">
        <v>20741.583641671001</v>
      </c>
      <c r="H858">
        <v>157294.04953798599</v>
      </c>
      <c r="I858">
        <v>159528.77464656101</v>
      </c>
      <c r="J858">
        <v>187929.175327365</v>
      </c>
      <c r="K858">
        <v>90136.8780847499</v>
      </c>
    </row>
    <row r="859" spans="1:11" hidden="1" x14ac:dyDescent="0.25">
      <c r="A859">
        <v>121</v>
      </c>
      <c r="B859" t="s">
        <v>252</v>
      </c>
      <c r="C859" t="s">
        <v>146</v>
      </c>
      <c r="D859">
        <v>5305.90640715871</v>
      </c>
      <c r="E859">
        <v>2767.4888203678502</v>
      </c>
      <c r="F859">
        <v>1015.31242206276</v>
      </c>
      <c r="G859">
        <v>421.69924742047101</v>
      </c>
      <c r="H859">
        <v>487.48176569259499</v>
      </c>
      <c r="I859">
        <v>388.67573173789901</v>
      </c>
      <c r="J859">
        <v>107.891381414976</v>
      </c>
      <c r="K859">
        <v>117.35703846211899</v>
      </c>
    </row>
    <row r="860" spans="1:11" hidden="1" x14ac:dyDescent="0.25">
      <c r="A860">
        <v>61</v>
      </c>
      <c r="B860" t="s">
        <v>253</v>
      </c>
      <c r="C860" t="s">
        <v>146</v>
      </c>
      <c r="D860">
        <v>309.675834417619</v>
      </c>
      <c r="E860">
        <v>178.821026336583</v>
      </c>
      <c r="F860">
        <v>45.879540313618698</v>
      </c>
      <c r="G860">
        <v>17.334840482754199</v>
      </c>
      <c r="H860">
        <v>34.5423064105847</v>
      </c>
      <c r="I860">
        <v>23.605176211774701</v>
      </c>
      <c r="J860">
        <v>4.6082646623044301</v>
      </c>
      <c r="K860">
        <v>4.8846799999999897</v>
      </c>
    </row>
    <row r="861" spans="1:11" hidden="1" x14ac:dyDescent="0.25">
      <c r="A861">
        <v>122</v>
      </c>
      <c r="B861" t="s">
        <v>254</v>
      </c>
      <c r="C861" t="s">
        <v>146</v>
      </c>
      <c r="D861">
        <v>33914.4113358943</v>
      </c>
      <c r="E861">
        <v>3940.9583084219598</v>
      </c>
      <c r="F861">
        <v>5888.6857707410099</v>
      </c>
      <c r="G861">
        <v>2815.2489789339702</v>
      </c>
      <c r="H861">
        <v>13684.2877226445</v>
      </c>
      <c r="I861">
        <v>6384.6873694468804</v>
      </c>
      <c r="J861">
        <v>1200.5431857066999</v>
      </c>
      <c r="K861" s="1">
        <v>8.3120034292949401E-14</v>
      </c>
    </row>
    <row r="862" spans="1:11" hidden="1" x14ac:dyDescent="0.25">
      <c r="A862">
        <v>122</v>
      </c>
      <c r="B862" t="s">
        <v>255</v>
      </c>
      <c r="C862" t="s">
        <v>146</v>
      </c>
      <c r="D862">
        <v>15183.714899067299</v>
      </c>
      <c r="E862">
        <v>5588.2096120012902</v>
      </c>
      <c r="F862">
        <v>1943.3366145177499</v>
      </c>
      <c r="G862">
        <v>836.88812368210404</v>
      </c>
      <c r="H862">
        <v>2652.1933217001701</v>
      </c>
      <c r="I862">
        <v>2385.5051295629701</v>
      </c>
      <c r="J862">
        <v>1369.72047787784</v>
      </c>
      <c r="K862">
        <v>407.861619725227</v>
      </c>
    </row>
    <row r="863" spans="1:11" hidden="1" x14ac:dyDescent="0.25">
      <c r="A863">
        <v>126</v>
      </c>
      <c r="B863" t="s">
        <v>256</v>
      </c>
      <c r="C863" t="s">
        <v>146</v>
      </c>
      <c r="D863">
        <v>2199.2611758825701</v>
      </c>
      <c r="E863">
        <v>1280.2778465495601</v>
      </c>
      <c r="F863">
        <v>329.098626521884</v>
      </c>
      <c r="G863">
        <v>133.07415759297501</v>
      </c>
      <c r="H863">
        <v>313.17679738693897</v>
      </c>
      <c r="I863">
        <v>126.181877455025</v>
      </c>
      <c r="J863">
        <v>17.451870376157899</v>
      </c>
      <c r="K863" s="1">
        <v>-1.8483072060718099E-15</v>
      </c>
    </row>
    <row r="864" spans="1:11" hidden="1" x14ac:dyDescent="0.25">
      <c r="A864">
        <v>128</v>
      </c>
      <c r="B864" t="s">
        <v>249</v>
      </c>
      <c r="C864" t="s">
        <v>147</v>
      </c>
      <c r="D864">
        <v>0.50081097073999903</v>
      </c>
      <c r="E864">
        <v>0.157197514208265</v>
      </c>
      <c r="F864">
        <v>0.157197514208265</v>
      </c>
      <c r="G864">
        <v>4.3374796613745797E-2</v>
      </c>
      <c r="H864">
        <v>8.5844066732546798E-2</v>
      </c>
      <c r="I864">
        <v>4.1852228233753501E-2</v>
      </c>
      <c r="J864">
        <v>1.5344850743422501E-2</v>
      </c>
      <c r="K864" s="1">
        <v>2.9746103041676501E-17</v>
      </c>
    </row>
    <row r="865" spans="1:11" hidden="1" x14ac:dyDescent="0.25">
      <c r="A865">
        <v>127</v>
      </c>
      <c r="B865" t="s">
        <v>256</v>
      </c>
      <c r="C865" t="s">
        <v>147</v>
      </c>
      <c r="D865">
        <v>0.50081097073999903</v>
      </c>
      <c r="E865">
        <v>0.157197514208265</v>
      </c>
      <c r="F865">
        <v>0.157197514208265</v>
      </c>
      <c r="G865">
        <v>4.3374796613745797E-2</v>
      </c>
      <c r="H865">
        <v>8.5844066732546798E-2</v>
      </c>
      <c r="I865">
        <v>4.1852228233753501E-2</v>
      </c>
      <c r="J865">
        <v>1.5344850743422501E-2</v>
      </c>
      <c r="K865" s="1">
        <v>2.9746103041676501E-17</v>
      </c>
    </row>
    <row r="866" spans="1:11" x14ac:dyDescent="0.25">
      <c r="A866">
        <v>5</v>
      </c>
      <c r="B866" t="s">
        <v>249</v>
      </c>
      <c r="C866" t="s">
        <v>15</v>
      </c>
      <c r="D866">
        <v>1538928.39191378</v>
      </c>
      <c r="E866">
        <v>112660.926132533</v>
      </c>
      <c r="F866">
        <v>114518.217956735</v>
      </c>
      <c r="G866">
        <v>51332.039961536597</v>
      </c>
      <c r="H866">
        <v>244570.37121809501</v>
      </c>
      <c r="I866">
        <v>453612.33842800901</v>
      </c>
      <c r="J866">
        <v>193388.992173409</v>
      </c>
      <c r="K866">
        <v>368845.50604347</v>
      </c>
    </row>
    <row r="867" spans="1:11" x14ac:dyDescent="0.25">
      <c r="A867">
        <v>4</v>
      </c>
      <c r="B867" t="s">
        <v>251</v>
      </c>
      <c r="C867" t="s">
        <v>15</v>
      </c>
      <c r="D867">
        <v>1396233.5352823101</v>
      </c>
      <c r="E867">
        <v>57034.479167883401</v>
      </c>
      <c r="F867">
        <v>95064.704489504496</v>
      </c>
      <c r="G867">
        <v>40467.334949180397</v>
      </c>
      <c r="H867">
        <v>223669.198598936</v>
      </c>
      <c r="I867">
        <v>429789.89813685999</v>
      </c>
      <c r="J867">
        <v>186458.911889337</v>
      </c>
      <c r="K867">
        <v>363749.00805060402</v>
      </c>
    </row>
    <row r="868" spans="1:11" x14ac:dyDescent="0.25">
      <c r="A868">
        <v>4</v>
      </c>
      <c r="B868" t="s">
        <v>252</v>
      </c>
      <c r="C868" t="s">
        <v>15</v>
      </c>
      <c r="D868">
        <v>24908.1677439415</v>
      </c>
      <c r="E868">
        <v>13780.4638706856</v>
      </c>
      <c r="F868">
        <v>3886.1357973714898</v>
      </c>
      <c r="G868">
        <v>2174.6055996587902</v>
      </c>
      <c r="H868">
        <v>2523.94818030749</v>
      </c>
      <c r="I868">
        <v>1242.78212316331</v>
      </c>
      <c r="J868">
        <v>385.36012015497101</v>
      </c>
      <c r="K868">
        <v>914.87205259999996</v>
      </c>
    </row>
    <row r="869" spans="1:11" x14ac:dyDescent="0.25">
      <c r="A869">
        <v>4</v>
      </c>
      <c r="B869" t="s">
        <v>253</v>
      </c>
      <c r="C869" t="s">
        <v>15</v>
      </c>
      <c r="D869">
        <v>23726.4401551269</v>
      </c>
      <c r="E869">
        <v>15817.7136152372</v>
      </c>
      <c r="F869">
        <v>3448.12137139885</v>
      </c>
      <c r="G869">
        <v>1940.07978738872</v>
      </c>
      <c r="H869">
        <v>1514.9129891867201</v>
      </c>
      <c r="I869">
        <v>902.57275812569605</v>
      </c>
      <c r="J869">
        <v>103.039633789798</v>
      </c>
      <c r="K869" s="1">
        <v>-2.0168236655390599E-13</v>
      </c>
    </row>
    <row r="870" spans="1:11" x14ac:dyDescent="0.25">
      <c r="A870">
        <v>4</v>
      </c>
      <c r="B870" t="s">
        <v>254</v>
      </c>
      <c r="C870" t="s">
        <v>15</v>
      </c>
      <c r="D870">
        <v>22585.2856923896</v>
      </c>
      <c r="E870">
        <v>4198.3855486207003</v>
      </c>
      <c r="F870">
        <v>3554.6078363925699</v>
      </c>
      <c r="G870">
        <v>2372.2492337193598</v>
      </c>
      <c r="H870">
        <v>6392.7387692808898</v>
      </c>
      <c r="I870">
        <v>5264.5476931257099</v>
      </c>
      <c r="J870">
        <v>802.05265133058401</v>
      </c>
      <c r="K870">
        <v>0.70395991980001704</v>
      </c>
    </row>
    <row r="871" spans="1:11" x14ac:dyDescent="0.25">
      <c r="A871">
        <v>5</v>
      </c>
      <c r="B871" t="s">
        <v>255</v>
      </c>
      <c r="C871" t="s">
        <v>15</v>
      </c>
      <c r="D871">
        <v>67492.364131293594</v>
      </c>
      <c r="E871">
        <v>19425.4003633797</v>
      </c>
      <c r="F871">
        <v>7979.5210862459098</v>
      </c>
      <c r="G871">
        <v>4101.8325013126096</v>
      </c>
      <c r="H871">
        <v>10051.6800079758</v>
      </c>
      <c r="I871">
        <v>16147.557192861999</v>
      </c>
      <c r="J871">
        <v>5605.45035103388</v>
      </c>
      <c r="K871">
        <v>4180.9226284835604</v>
      </c>
    </row>
    <row r="872" spans="1:11" x14ac:dyDescent="0.25">
      <c r="A872">
        <v>4</v>
      </c>
      <c r="B872" t="s">
        <v>256</v>
      </c>
      <c r="C872" t="s">
        <v>15</v>
      </c>
      <c r="D872">
        <v>3982.5826612812102</v>
      </c>
      <c r="E872">
        <v>2404.4878442532699</v>
      </c>
      <c r="F872">
        <v>585.12132463068303</v>
      </c>
      <c r="G872">
        <v>275.93688982816298</v>
      </c>
      <c r="H872">
        <v>417.88259577391699</v>
      </c>
      <c r="I872">
        <v>264.97435791723899</v>
      </c>
      <c r="J872">
        <v>34.179648877905102</v>
      </c>
      <c r="K872" s="1">
        <v>1.9358141798526599E-15</v>
      </c>
    </row>
    <row r="873" spans="1:11" hidden="1" x14ac:dyDescent="0.25">
      <c r="A873">
        <v>129</v>
      </c>
      <c r="B873" t="s">
        <v>249</v>
      </c>
      <c r="C873" t="s">
        <v>148</v>
      </c>
      <c r="D873">
        <v>12492.7627042444</v>
      </c>
      <c r="E873">
        <v>1071.6589513917199</v>
      </c>
      <c r="F873">
        <v>1258.4799888303701</v>
      </c>
      <c r="G873">
        <v>780.34824559349602</v>
      </c>
      <c r="H873">
        <v>2646.2774260644301</v>
      </c>
      <c r="I873">
        <v>4375.3515139525498</v>
      </c>
      <c r="J873">
        <v>1697.5406641674099</v>
      </c>
      <c r="K873">
        <v>663.10591424439895</v>
      </c>
    </row>
    <row r="874" spans="1:11" hidden="1" x14ac:dyDescent="0.25">
      <c r="A874">
        <v>124</v>
      </c>
      <c r="B874" t="s">
        <v>251</v>
      </c>
      <c r="C874" t="s">
        <v>148</v>
      </c>
      <c r="D874">
        <v>10649.641373820001</v>
      </c>
      <c r="E874">
        <v>593.79620991894501</v>
      </c>
      <c r="F874">
        <v>937.14392650462401</v>
      </c>
      <c r="G874">
        <v>551.24063456777003</v>
      </c>
      <c r="H874">
        <v>2276.4137046979199</v>
      </c>
      <c r="I874">
        <v>4017.2668586434202</v>
      </c>
      <c r="J874">
        <v>1626.24172166731</v>
      </c>
      <c r="K874">
        <v>647.53831781999997</v>
      </c>
    </row>
    <row r="875" spans="1:11" hidden="1" x14ac:dyDescent="0.25">
      <c r="A875">
        <v>122</v>
      </c>
      <c r="B875" t="s">
        <v>252</v>
      </c>
      <c r="C875" t="s">
        <v>148</v>
      </c>
      <c r="D875">
        <v>42.61023866</v>
      </c>
      <c r="E875">
        <v>22.0380021540009</v>
      </c>
      <c r="F875">
        <v>5.8046498534408402</v>
      </c>
      <c r="G875">
        <v>6.8634466381661197</v>
      </c>
      <c r="H875">
        <v>3.64515762341117</v>
      </c>
      <c r="I875">
        <v>3.1749217324666401</v>
      </c>
      <c r="J875">
        <v>0.35545465851426999</v>
      </c>
      <c r="K875">
        <v>0.72860600000000098</v>
      </c>
    </row>
    <row r="876" spans="1:11" hidden="1" x14ac:dyDescent="0.25">
      <c r="A876">
        <v>62</v>
      </c>
      <c r="B876" t="s">
        <v>253</v>
      </c>
      <c r="C876" t="s">
        <v>148</v>
      </c>
      <c r="D876">
        <v>308.07002129999898</v>
      </c>
      <c r="E876">
        <v>135.55488864837099</v>
      </c>
      <c r="F876">
        <v>63.931459859785399</v>
      </c>
      <c r="G876">
        <v>45.036930964241201</v>
      </c>
      <c r="H876">
        <v>37.263048238475399</v>
      </c>
      <c r="I876">
        <v>23.420532048932198</v>
      </c>
      <c r="J876">
        <v>2.8631615401942399</v>
      </c>
      <c r="K876" s="1">
        <v>2.1961599205866299E-15</v>
      </c>
    </row>
    <row r="877" spans="1:11" hidden="1" x14ac:dyDescent="0.25">
      <c r="A877">
        <v>123</v>
      </c>
      <c r="B877" t="s">
        <v>254</v>
      </c>
      <c r="C877" t="s">
        <v>148</v>
      </c>
      <c r="D877">
        <v>691.73156704999997</v>
      </c>
      <c r="E877">
        <v>102.894206872708</v>
      </c>
      <c r="F877">
        <v>120.633603005029</v>
      </c>
      <c r="G877">
        <v>96.238714698854196</v>
      </c>
      <c r="H877">
        <v>192.53021485802699</v>
      </c>
      <c r="I877">
        <v>155.749777071713</v>
      </c>
      <c r="J877">
        <v>23.6850505436677</v>
      </c>
      <c r="K877" s="1">
        <v>1.19834697720477E-14</v>
      </c>
    </row>
    <row r="878" spans="1:11" hidden="1" x14ac:dyDescent="0.25">
      <c r="A878">
        <v>123</v>
      </c>
      <c r="B878" t="s">
        <v>255</v>
      </c>
      <c r="C878" t="s">
        <v>148</v>
      </c>
      <c r="D878">
        <v>606.29468005729996</v>
      </c>
      <c r="E878">
        <v>134.128822546506</v>
      </c>
      <c r="F878">
        <v>91.198729424569393</v>
      </c>
      <c r="G878">
        <v>53.039740897733303</v>
      </c>
      <c r="H878">
        <v>111.239136168521</v>
      </c>
      <c r="I878">
        <v>159.503432262399</v>
      </c>
      <c r="J878">
        <v>42.345562065270101</v>
      </c>
      <c r="K878">
        <v>14.839256692299999</v>
      </c>
    </row>
    <row r="879" spans="1:11" hidden="1" x14ac:dyDescent="0.25">
      <c r="A879">
        <v>128</v>
      </c>
      <c r="B879" t="s">
        <v>256</v>
      </c>
      <c r="C879" t="s">
        <v>148</v>
      </c>
      <c r="D879">
        <v>194.41398160209999</v>
      </c>
      <c r="E879">
        <v>83.246977393591294</v>
      </c>
      <c r="F879">
        <v>39.767075696238599</v>
      </c>
      <c r="G879">
        <v>27.928244066557401</v>
      </c>
      <c r="H879">
        <v>25.186010287577901</v>
      </c>
      <c r="I879">
        <v>16.236043563736999</v>
      </c>
      <c r="J879">
        <v>2.04963059439749</v>
      </c>
      <c r="K879" s="1">
        <v>4.4200212066802802E-15</v>
      </c>
    </row>
    <row r="880" spans="1:11" hidden="1" x14ac:dyDescent="0.25">
      <c r="A880">
        <v>130</v>
      </c>
      <c r="B880" t="s">
        <v>249</v>
      </c>
      <c r="C880" t="s">
        <v>149</v>
      </c>
      <c r="D880">
        <v>106141.941040002</v>
      </c>
      <c r="E880">
        <v>2551.32984034117</v>
      </c>
      <c r="F880">
        <v>8163.34326582415</v>
      </c>
      <c r="G880">
        <v>251.37245693423</v>
      </c>
      <c r="H880">
        <v>28069.971187628398</v>
      </c>
      <c r="I880">
        <v>20091.5165054524</v>
      </c>
      <c r="J880">
        <v>17879.843429559602</v>
      </c>
      <c r="K880">
        <v>29134.564354263999</v>
      </c>
    </row>
    <row r="881" spans="1:11" hidden="1" x14ac:dyDescent="0.25">
      <c r="A881">
        <v>125</v>
      </c>
      <c r="B881" t="s">
        <v>251</v>
      </c>
      <c r="C881" t="s">
        <v>149</v>
      </c>
      <c r="D881">
        <v>94584.446811086702</v>
      </c>
      <c r="E881">
        <v>1534.56415350212</v>
      </c>
      <c r="F881">
        <v>6391.1375655136098</v>
      </c>
      <c r="G881">
        <v>167.57834676703001</v>
      </c>
      <c r="H881">
        <v>22320.1049303705</v>
      </c>
      <c r="I881">
        <v>18090.037114563202</v>
      </c>
      <c r="J881">
        <v>16947.060886106301</v>
      </c>
      <c r="K881">
        <v>29133.963814264</v>
      </c>
    </row>
    <row r="882" spans="1:11" hidden="1" x14ac:dyDescent="0.25">
      <c r="A882">
        <v>123</v>
      </c>
      <c r="B882" t="s">
        <v>252</v>
      </c>
      <c r="C882" t="s">
        <v>149</v>
      </c>
      <c r="D882">
        <v>2308.4188852399898</v>
      </c>
      <c r="E882">
        <v>727.38561495973295</v>
      </c>
      <c r="F882">
        <v>750.97625371743698</v>
      </c>
      <c r="G882">
        <v>24.209320111720402</v>
      </c>
      <c r="H882">
        <v>650.33807072546404</v>
      </c>
      <c r="I882">
        <v>147.21554304618499</v>
      </c>
      <c r="J882">
        <v>8.2718742994586094</v>
      </c>
      <c r="K882">
        <v>2.22083800000187E-2</v>
      </c>
    </row>
    <row r="883" spans="1:11" hidden="1" x14ac:dyDescent="0.25">
      <c r="A883">
        <v>124</v>
      </c>
      <c r="B883" t="s">
        <v>254</v>
      </c>
      <c r="C883" t="s">
        <v>149</v>
      </c>
      <c r="D883">
        <v>9083.8374578038001</v>
      </c>
      <c r="E883">
        <v>254.17577809769799</v>
      </c>
      <c r="F883">
        <v>980.33653254056696</v>
      </c>
      <c r="G883">
        <v>58.255199619707398</v>
      </c>
      <c r="H883">
        <v>5037.4447843873704</v>
      </c>
      <c r="I883">
        <v>1835.58891030875</v>
      </c>
      <c r="J883">
        <v>918.03625284991006</v>
      </c>
      <c r="K883" s="1">
        <v>6.4373419789154301E-15</v>
      </c>
    </row>
    <row r="884" spans="1:11" hidden="1" x14ac:dyDescent="0.25">
      <c r="A884">
        <v>124</v>
      </c>
      <c r="B884" t="s">
        <v>255</v>
      </c>
      <c r="C884" t="s">
        <v>149</v>
      </c>
      <c r="D884">
        <v>3.4531978612260001</v>
      </c>
      <c r="E884">
        <v>0.81083241925064797</v>
      </c>
      <c r="F884">
        <v>0.378098984992015</v>
      </c>
      <c r="G884">
        <v>2.9269230932857299E-2</v>
      </c>
      <c r="H884">
        <v>0.76904516395136802</v>
      </c>
      <c r="I884">
        <v>0.51874782187389001</v>
      </c>
      <c r="J884">
        <v>0.36911592861921999</v>
      </c>
      <c r="K884">
        <v>0.57808831160599905</v>
      </c>
    </row>
    <row r="885" spans="1:11" hidden="1" x14ac:dyDescent="0.25">
      <c r="A885">
        <v>129</v>
      </c>
      <c r="B885" t="s">
        <v>256</v>
      </c>
      <c r="C885" t="s">
        <v>149</v>
      </c>
      <c r="D885">
        <v>161.782761017929</v>
      </c>
      <c r="E885">
        <v>34.3925909270625</v>
      </c>
      <c r="F885">
        <v>40.515022607303202</v>
      </c>
      <c r="G885">
        <v>1.30021765788554</v>
      </c>
      <c r="H885">
        <v>61.313558886704698</v>
      </c>
      <c r="I885">
        <v>18.157791059947101</v>
      </c>
      <c r="J885">
        <v>6.1035798790373104</v>
      </c>
      <c r="K885" s="1">
        <v>1.49266856470584E-15</v>
      </c>
    </row>
    <row r="886" spans="1:11" hidden="1" x14ac:dyDescent="0.25">
      <c r="A886">
        <v>131</v>
      </c>
      <c r="B886" t="s">
        <v>249</v>
      </c>
      <c r="C886" t="s">
        <v>150</v>
      </c>
      <c r="D886">
        <v>1300.6382179719999</v>
      </c>
      <c r="E886">
        <v>447.54565858451798</v>
      </c>
      <c r="F886">
        <v>275.79605781107102</v>
      </c>
      <c r="G886">
        <v>362.95583486870601</v>
      </c>
      <c r="H886">
        <v>92.003669986434303</v>
      </c>
      <c r="I886">
        <v>115.063838618269</v>
      </c>
      <c r="J886">
        <v>6.9937361309997996</v>
      </c>
      <c r="K886">
        <v>0.27942197200004099</v>
      </c>
    </row>
    <row r="887" spans="1:11" hidden="1" x14ac:dyDescent="0.25">
      <c r="A887">
        <v>126</v>
      </c>
      <c r="B887" t="s">
        <v>251</v>
      </c>
      <c r="C887" t="s">
        <v>150</v>
      </c>
      <c r="D887">
        <v>1147.7147526394001</v>
      </c>
      <c r="E887">
        <v>347.097554041004</v>
      </c>
      <c r="F887">
        <v>260.85958139572398</v>
      </c>
      <c r="G887">
        <v>335.36738810207999</v>
      </c>
      <c r="H887">
        <v>88.461025394046402</v>
      </c>
      <c r="I887">
        <v>109.267112990855</v>
      </c>
      <c r="J887">
        <v>6.61421907628967</v>
      </c>
      <c r="K887">
        <v>4.78716394000002E-2</v>
      </c>
    </row>
    <row r="888" spans="1:11" hidden="1" x14ac:dyDescent="0.25">
      <c r="A888">
        <v>124</v>
      </c>
      <c r="B888" t="s">
        <v>252</v>
      </c>
      <c r="C888" t="s">
        <v>150</v>
      </c>
      <c r="D888">
        <v>42.340446100000001</v>
      </c>
      <c r="E888">
        <v>35.581663440046597</v>
      </c>
      <c r="F888">
        <v>0.18350582976037899</v>
      </c>
      <c r="G888">
        <v>6.0696515448587203</v>
      </c>
      <c r="H888">
        <v>2.4947878806510601E-2</v>
      </c>
      <c r="I888">
        <v>0.46755566740987498</v>
      </c>
      <c r="J888">
        <v>1.31217391178786E-2</v>
      </c>
      <c r="K888" s="1">
        <v>-1.9949319973733201E-17</v>
      </c>
    </row>
    <row r="889" spans="1:11" hidden="1" x14ac:dyDescent="0.25">
      <c r="A889">
        <v>63</v>
      </c>
      <c r="B889" t="s">
        <v>253</v>
      </c>
      <c r="C889" t="s">
        <v>150</v>
      </c>
      <c r="D889">
        <v>5.6293107999999998</v>
      </c>
      <c r="E889">
        <v>3.8222162352438298</v>
      </c>
      <c r="F889">
        <v>0.65954438051205</v>
      </c>
      <c r="G889">
        <v>0.87293046190461498</v>
      </c>
      <c r="H889">
        <v>8.9666020623038203E-2</v>
      </c>
      <c r="I889">
        <v>0.17345333388414699</v>
      </c>
      <c r="J889">
        <v>1.1500367832315801E-2</v>
      </c>
      <c r="K889" s="1">
        <v>4.3715031594615499E-16</v>
      </c>
    </row>
    <row r="890" spans="1:11" hidden="1" x14ac:dyDescent="0.25">
      <c r="A890">
        <v>125</v>
      </c>
      <c r="B890" t="s">
        <v>254</v>
      </c>
      <c r="C890" t="s">
        <v>150</v>
      </c>
      <c r="D890">
        <v>11.222121739999899</v>
      </c>
      <c r="E890">
        <v>6.0090203709860299</v>
      </c>
      <c r="F890">
        <v>1.43786683150289</v>
      </c>
      <c r="G890">
        <v>2.4602030396970398</v>
      </c>
      <c r="H890">
        <v>0.48004271458546599</v>
      </c>
      <c r="I890">
        <v>0.67354903519210096</v>
      </c>
      <c r="J890">
        <v>4.8404908036452303E-2</v>
      </c>
      <c r="K890">
        <v>0.113034839999999</v>
      </c>
    </row>
    <row r="891" spans="1:11" hidden="1" x14ac:dyDescent="0.25">
      <c r="A891">
        <v>125</v>
      </c>
      <c r="B891" t="s">
        <v>255</v>
      </c>
      <c r="C891" t="s">
        <v>150</v>
      </c>
      <c r="D891">
        <v>76.730237441999904</v>
      </c>
      <c r="E891">
        <v>43.581207601525101</v>
      </c>
      <c r="F891">
        <v>10.6517834550312</v>
      </c>
      <c r="G891">
        <v>15.5108193240725</v>
      </c>
      <c r="H891">
        <v>2.6594867512019502</v>
      </c>
      <c r="I891">
        <v>3.9380996008988101</v>
      </c>
      <c r="J891">
        <v>0.27032526727029699</v>
      </c>
      <c r="K891">
        <v>0.118515442</v>
      </c>
    </row>
    <row r="892" spans="1:11" hidden="1" x14ac:dyDescent="0.25">
      <c r="A892">
        <v>130</v>
      </c>
      <c r="B892" t="s">
        <v>256</v>
      </c>
      <c r="C892" t="s">
        <v>150</v>
      </c>
      <c r="D892">
        <v>17.003182039999999</v>
      </c>
      <c r="E892">
        <v>11.455246784209599</v>
      </c>
      <c r="F892">
        <v>2.0037479338037101</v>
      </c>
      <c r="G892">
        <v>2.67520289784526</v>
      </c>
      <c r="H892">
        <v>0.28862252635104402</v>
      </c>
      <c r="I892">
        <v>0.54418946425082004</v>
      </c>
      <c r="J892">
        <v>3.6172433539494599E-2</v>
      </c>
      <c r="K892" s="1">
        <v>2.5023386140965398E-16</v>
      </c>
    </row>
    <row r="893" spans="1:11" hidden="1" x14ac:dyDescent="0.25">
      <c r="A893">
        <v>132</v>
      </c>
      <c r="B893" t="s">
        <v>249</v>
      </c>
      <c r="C893" t="s">
        <v>151</v>
      </c>
      <c r="D893">
        <v>496340.48158481799</v>
      </c>
      <c r="E893">
        <v>38525.8990573876</v>
      </c>
      <c r="F893">
        <v>66336.266332587606</v>
      </c>
      <c r="G893">
        <v>5334.8921373265202</v>
      </c>
      <c r="H893">
        <v>189752.600161849</v>
      </c>
      <c r="I893">
        <v>123026.752623733</v>
      </c>
      <c r="J893">
        <v>16030.969631735999</v>
      </c>
      <c r="K893">
        <v>57333.101640199697</v>
      </c>
    </row>
    <row r="894" spans="1:11" hidden="1" x14ac:dyDescent="0.25">
      <c r="A894">
        <v>127</v>
      </c>
      <c r="B894" t="s">
        <v>251</v>
      </c>
      <c r="C894" t="s">
        <v>151</v>
      </c>
      <c r="D894">
        <v>439187.71302429901</v>
      </c>
      <c r="E894">
        <v>31927.7364514541</v>
      </c>
      <c r="F894">
        <v>55732.229256808801</v>
      </c>
      <c r="G894">
        <v>3921.8168984634799</v>
      </c>
      <c r="H894">
        <v>162179.94080531099</v>
      </c>
      <c r="I894">
        <v>112799.745798003</v>
      </c>
      <c r="J894">
        <v>15366.317895148701</v>
      </c>
      <c r="K894">
        <v>57259.925919109999</v>
      </c>
    </row>
    <row r="895" spans="1:11" hidden="1" x14ac:dyDescent="0.25">
      <c r="A895">
        <v>125</v>
      </c>
      <c r="B895" t="s">
        <v>252</v>
      </c>
      <c r="C895" t="s">
        <v>151</v>
      </c>
      <c r="D895">
        <v>2055.6039295</v>
      </c>
      <c r="E895">
        <v>902.49168930449696</v>
      </c>
      <c r="F895">
        <v>460.65112884717303</v>
      </c>
      <c r="G895">
        <v>42.587386229588198</v>
      </c>
      <c r="H895">
        <v>493.647820878228</v>
      </c>
      <c r="I895">
        <v>139.10275053405601</v>
      </c>
      <c r="J895">
        <v>8.0282857064546107</v>
      </c>
      <c r="K895">
        <v>9.0948679999999804</v>
      </c>
    </row>
    <row r="896" spans="1:11" hidden="1" x14ac:dyDescent="0.25">
      <c r="A896">
        <v>64</v>
      </c>
      <c r="B896" t="s">
        <v>253</v>
      </c>
      <c r="C896" t="s">
        <v>151</v>
      </c>
      <c r="D896">
        <v>42.026003636999903</v>
      </c>
      <c r="E896">
        <v>18.660181575356201</v>
      </c>
      <c r="F896">
        <v>9.5056665954770896</v>
      </c>
      <c r="G896">
        <v>0.88690284709157396</v>
      </c>
      <c r="H896">
        <v>10.1118591449495</v>
      </c>
      <c r="I896">
        <v>2.7255189184059798</v>
      </c>
      <c r="J896">
        <v>0.135874555719565</v>
      </c>
      <c r="K896" s="1">
        <v>-5.9773421021841405E-17</v>
      </c>
    </row>
    <row r="897" spans="1:11" hidden="1" x14ac:dyDescent="0.25">
      <c r="A897">
        <v>126</v>
      </c>
      <c r="B897" t="s">
        <v>254</v>
      </c>
      <c r="C897" t="s">
        <v>151</v>
      </c>
      <c r="D897">
        <v>53170.413299659398</v>
      </c>
      <c r="E897">
        <v>5114.1476964048998</v>
      </c>
      <c r="F897">
        <v>9790.4698184402496</v>
      </c>
      <c r="G897">
        <v>1323.44221605805</v>
      </c>
      <c r="H897">
        <v>26528.1329594567</v>
      </c>
      <c r="I897">
        <v>9780.5503272087808</v>
      </c>
      <c r="J897">
        <v>629.04190191127702</v>
      </c>
      <c r="K897">
        <v>4.6283801794129102</v>
      </c>
    </row>
    <row r="898" spans="1:11" hidden="1" x14ac:dyDescent="0.25">
      <c r="A898">
        <v>126</v>
      </c>
      <c r="B898" t="s">
        <v>255</v>
      </c>
      <c r="C898" t="s">
        <v>151</v>
      </c>
      <c r="D898">
        <v>1397.2967292102901</v>
      </c>
      <c r="E898">
        <v>422.54744174000399</v>
      </c>
      <c r="F898">
        <v>243.141410401553</v>
      </c>
      <c r="G898">
        <v>36.9291367125726</v>
      </c>
      <c r="H898">
        <v>364.75637537296097</v>
      </c>
      <c r="I898">
        <v>246.49064672400399</v>
      </c>
      <c r="J898">
        <v>23.978701538304001</v>
      </c>
      <c r="K898">
        <v>59.453016720891398</v>
      </c>
    </row>
    <row r="899" spans="1:11" hidden="1" x14ac:dyDescent="0.25">
      <c r="A899">
        <v>131</v>
      </c>
      <c r="B899" t="s">
        <v>256</v>
      </c>
      <c r="C899" t="s">
        <v>151</v>
      </c>
      <c r="D899">
        <v>487.4333920039</v>
      </c>
      <c r="E899">
        <v>140.31812450157199</v>
      </c>
      <c r="F899">
        <v>100.275089262088</v>
      </c>
      <c r="G899">
        <v>9.2300986327984198</v>
      </c>
      <c r="H899">
        <v>176.00760265890801</v>
      </c>
      <c r="I899">
        <v>58.134397756702199</v>
      </c>
      <c r="J899">
        <v>3.4680791918297902</v>
      </c>
      <c r="K899" s="1">
        <v>-4.4677261022696404E-16</v>
      </c>
    </row>
    <row r="900" spans="1:11" hidden="1" x14ac:dyDescent="0.25">
      <c r="A900">
        <v>133</v>
      </c>
      <c r="B900" t="s">
        <v>249</v>
      </c>
      <c r="C900" t="s">
        <v>152</v>
      </c>
      <c r="D900">
        <v>120095.136830891</v>
      </c>
      <c r="E900">
        <v>724.01042738248896</v>
      </c>
      <c r="F900">
        <v>1140.6222450323901</v>
      </c>
      <c r="G900">
        <v>275.534759049022</v>
      </c>
      <c r="H900">
        <v>3007.62762124651</v>
      </c>
      <c r="I900">
        <v>2608.8357762608498</v>
      </c>
      <c r="J900">
        <v>36718.582169558598</v>
      </c>
      <c r="K900">
        <v>75619.923832361004</v>
      </c>
    </row>
    <row r="901" spans="1:11" hidden="1" x14ac:dyDescent="0.25">
      <c r="A901">
        <v>128</v>
      </c>
      <c r="B901" t="s">
        <v>251</v>
      </c>
      <c r="C901" t="s">
        <v>152</v>
      </c>
      <c r="D901">
        <v>119005.213366809</v>
      </c>
      <c r="E901">
        <v>420.26683860185102</v>
      </c>
      <c r="F901">
        <v>996.35698945905801</v>
      </c>
      <c r="G901">
        <v>253.42062525492</v>
      </c>
      <c r="H901">
        <v>2613.0138639873699</v>
      </c>
      <c r="I901">
        <v>2539.8734435194101</v>
      </c>
      <c r="J901">
        <v>36591.230509975197</v>
      </c>
      <c r="K901">
        <v>75591.051096011099</v>
      </c>
    </row>
    <row r="902" spans="1:11" hidden="1" x14ac:dyDescent="0.25">
      <c r="A902">
        <v>126</v>
      </c>
      <c r="B902" t="s">
        <v>252</v>
      </c>
      <c r="C902" t="s">
        <v>152</v>
      </c>
      <c r="D902">
        <v>528.57198342959896</v>
      </c>
      <c r="E902">
        <v>267.455378073963</v>
      </c>
      <c r="F902">
        <v>97.303950987956398</v>
      </c>
      <c r="G902">
        <v>12.032374488596901</v>
      </c>
      <c r="H902">
        <v>115.65543790145399</v>
      </c>
      <c r="I902">
        <v>11.750438467687999</v>
      </c>
      <c r="J902">
        <v>3.28982548994039</v>
      </c>
      <c r="K902">
        <v>21.084578019999899</v>
      </c>
    </row>
    <row r="903" spans="1:11" hidden="1" x14ac:dyDescent="0.25">
      <c r="A903">
        <v>127</v>
      </c>
      <c r="B903" t="s">
        <v>254</v>
      </c>
      <c r="C903" t="s">
        <v>152</v>
      </c>
      <c r="D903">
        <v>517.38247150899895</v>
      </c>
      <c r="E903">
        <v>22.7543205871129</v>
      </c>
      <c r="F903">
        <v>41.602256333304403</v>
      </c>
      <c r="G903">
        <v>9.3874728803162899</v>
      </c>
      <c r="H903">
        <v>269.884045554556</v>
      </c>
      <c r="I903">
        <v>55.534456859722901</v>
      </c>
      <c r="J903">
        <v>118.219919293985</v>
      </c>
      <c r="K903" s="1">
        <v>-4.0202216555762499E-16</v>
      </c>
    </row>
    <row r="904" spans="1:11" hidden="1" x14ac:dyDescent="0.25">
      <c r="A904">
        <v>127</v>
      </c>
      <c r="B904" t="s">
        <v>255</v>
      </c>
      <c r="C904" t="s">
        <v>152</v>
      </c>
      <c r="D904">
        <v>14.7883688808299</v>
      </c>
      <c r="E904">
        <v>0.41534557474178202</v>
      </c>
      <c r="F904">
        <v>0.42960062949962502</v>
      </c>
      <c r="G904">
        <v>8.42352697329872E-2</v>
      </c>
      <c r="H904">
        <v>0.84296673913703901</v>
      </c>
      <c r="I904">
        <v>0.58109235824653305</v>
      </c>
      <c r="J904">
        <v>4.6485993472720297</v>
      </c>
      <c r="K904">
        <v>7.7865289621999798</v>
      </c>
    </row>
    <row r="905" spans="1:11" hidden="1" x14ac:dyDescent="0.25">
      <c r="A905">
        <v>132</v>
      </c>
      <c r="B905" t="s">
        <v>256</v>
      </c>
      <c r="C905" t="s">
        <v>152</v>
      </c>
      <c r="D905">
        <v>29.1795941912202</v>
      </c>
      <c r="E905">
        <v>13.117811659107</v>
      </c>
      <c r="F905">
        <v>4.9297240055456104</v>
      </c>
      <c r="G905">
        <v>0.60999952141667002</v>
      </c>
      <c r="H905">
        <v>8.2318381515593497</v>
      </c>
      <c r="I905">
        <v>1.09622904947688</v>
      </c>
      <c r="J905">
        <v>1.1939918041144699</v>
      </c>
      <c r="K905" s="1">
        <v>1.35078546384306E-15</v>
      </c>
    </row>
    <row r="906" spans="1:11" hidden="1" x14ac:dyDescent="0.25">
      <c r="A906">
        <v>134</v>
      </c>
      <c r="B906" t="s">
        <v>249</v>
      </c>
      <c r="C906" t="s">
        <v>153</v>
      </c>
      <c r="D906">
        <v>0.55033122032999904</v>
      </c>
      <c r="E906">
        <v>0.115138081587603</v>
      </c>
      <c r="F906">
        <v>0.115138081587603</v>
      </c>
      <c r="G906">
        <v>0.17778266803135201</v>
      </c>
      <c r="H906">
        <v>0.104744943191697</v>
      </c>
      <c r="I906">
        <v>3.2823139609964101E-2</v>
      </c>
      <c r="J906">
        <v>4.7043063217784798E-3</v>
      </c>
      <c r="K906" s="1">
        <v>4.5102810375396898E-17</v>
      </c>
    </row>
    <row r="907" spans="1:11" hidden="1" x14ac:dyDescent="0.25">
      <c r="A907">
        <v>133</v>
      </c>
      <c r="B907" t="s">
        <v>256</v>
      </c>
      <c r="C907" t="s">
        <v>153</v>
      </c>
      <c r="D907">
        <v>0.55033122032999904</v>
      </c>
      <c r="E907">
        <v>0.115138081587603</v>
      </c>
      <c r="F907">
        <v>0.115138081587603</v>
      </c>
      <c r="G907">
        <v>0.17778266803135201</v>
      </c>
      <c r="H907">
        <v>0.104744943191697</v>
      </c>
      <c r="I907">
        <v>3.2823139609964101E-2</v>
      </c>
      <c r="J907">
        <v>4.7043063217784798E-3</v>
      </c>
      <c r="K907" s="1">
        <v>4.5102810375396898E-17</v>
      </c>
    </row>
    <row r="908" spans="1:11" hidden="1" x14ac:dyDescent="0.25">
      <c r="A908">
        <v>135</v>
      </c>
      <c r="B908" t="s">
        <v>249</v>
      </c>
      <c r="C908" t="s">
        <v>154</v>
      </c>
      <c r="D908">
        <v>96046.274707997698</v>
      </c>
      <c r="E908">
        <v>14618.101959437499</v>
      </c>
      <c r="F908">
        <v>15082.1239905816</v>
      </c>
      <c r="G908">
        <v>1316.7673657007399</v>
      </c>
      <c r="H908">
        <v>28081.564661010099</v>
      </c>
      <c r="I908">
        <v>14332.3788630325</v>
      </c>
      <c r="J908">
        <v>6736.1888416374604</v>
      </c>
      <c r="K908">
        <v>15879.149026597701</v>
      </c>
    </row>
    <row r="909" spans="1:11" hidden="1" x14ac:dyDescent="0.25">
      <c r="A909">
        <v>129</v>
      </c>
      <c r="B909" t="s">
        <v>251</v>
      </c>
      <c r="C909" t="s">
        <v>154</v>
      </c>
      <c r="D909">
        <v>35235.670082389697</v>
      </c>
      <c r="E909">
        <v>936.57200307334699</v>
      </c>
      <c r="F909">
        <v>2576.98710321928</v>
      </c>
      <c r="G909">
        <v>185.53772553653801</v>
      </c>
      <c r="H909">
        <v>5968.22839828216</v>
      </c>
      <c r="I909">
        <v>5968.1982331814397</v>
      </c>
      <c r="J909">
        <v>3724.2157094622098</v>
      </c>
      <c r="K909">
        <v>15875.930909634701</v>
      </c>
    </row>
    <row r="910" spans="1:11" hidden="1" x14ac:dyDescent="0.25">
      <c r="A910">
        <v>127</v>
      </c>
      <c r="B910" t="s">
        <v>252</v>
      </c>
      <c r="C910" t="s">
        <v>154</v>
      </c>
      <c r="D910">
        <v>21554.813823899902</v>
      </c>
      <c r="E910">
        <v>10614.4887079365</v>
      </c>
      <c r="F910">
        <v>6786.3035153251203</v>
      </c>
      <c r="G910">
        <v>312.58294734201399</v>
      </c>
      <c r="H910">
        <v>3247.4685613218899</v>
      </c>
      <c r="I910">
        <v>546.20927065638205</v>
      </c>
      <c r="J910">
        <v>47.7577273180245</v>
      </c>
      <c r="K910">
        <v>3.09400000007972E-3</v>
      </c>
    </row>
    <row r="911" spans="1:11" hidden="1" x14ac:dyDescent="0.25">
      <c r="A911">
        <v>65</v>
      </c>
      <c r="B911" t="s">
        <v>253</v>
      </c>
      <c r="C911" t="s">
        <v>154</v>
      </c>
      <c r="D911">
        <v>5.6780005256E-4</v>
      </c>
      <c r="E911">
        <v>2.7952995148803299E-4</v>
      </c>
      <c r="F911">
        <v>1.78817988777795E-4</v>
      </c>
      <c r="G911" s="1">
        <v>8.2353296635732798E-6</v>
      </c>
      <c r="H911" s="1">
        <v>8.5567772217666198E-5</v>
      </c>
      <c r="I911" s="1">
        <v>1.43907690044761E-5</v>
      </c>
      <c r="J911" s="1">
        <v>1.25824140845611E-6</v>
      </c>
      <c r="K911" s="1">
        <v>3.3823415247293302E-21</v>
      </c>
    </row>
    <row r="912" spans="1:11" hidden="1" x14ac:dyDescent="0.25">
      <c r="A912">
        <v>128</v>
      </c>
      <c r="B912" t="s">
        <v>254</v>
      </c>
      <c r="C912" t="s">
        <v>154</v>
      </c>
      <c r="D912">
        <v>39042.491528984901</v>
      </c>
      <c r="E912">
        <v>3008.2830630533999</v>
      </c>
      <c r="F912">
        <v>5671.2866851374902</v>
      </c>
      <c r="G912">
        <v>816.164219535798</v>
      </c>
      <c r="H912">
        <v>18798.278002480802</v>
      </c>
      <c r="I912">
        <v>7793.0200579511802</v>
      </c>
      <c r="J912">
        <v>2955.45950082625</v>
      </c>
      <c r="K912" s="1">
        <v>5.94978710397042E-14</v>
      </c>
    </row>
    <row r="913" spans="1:11" hidden="1" x14ac:dyDescent="0.25">
      <c r="A913">
        <v>128</v>
      </c>
      <c r="B913" t="s">
        <v>255</v>
      </c>
      <c r="C913" t="s">
        <v>154</v>
      </c>
      <c r="D913">
        <v>12.7003817122899</v>
      </c>
      <c r="E913">
        <v>2.18460485115249</v>
      </c>
      <c r="F913">
        <v>2.0180035109694701</v>
      </c>
      <c r="G913">
        <v>0.172752346125606</v>
      </c>
      <c r="H913">
        <v>2.3484707442313</v>
      </c>
      <c r="I913">
        <v>2.0340508301778</v>
      </c>
      <c r="J913">
        <v>0.72763564618332</v>
      </c>
      <c r="K913">
        <v>3.2148637834499998</v>
      </c>
    </row>
    <row r="914" spans="1:11" hidden="1" x14ac:dyDescent="0.25">
      <c r="A914">
        <v>134</v>
      </c>
      <c r="B914" t="s">
        <v>256</v>
      </c>
      <c r="C914" t="s">
        <v>154</v>
      </c>
      <c r="D914">
        <v>200.5992638978</v>
      </c>
      <c r="E914">
        <v>56.571831999633503</v>
      </c>
      <c r="F914">
        <v>45.527986637318598</v>
      </c>
      <c r="G914">
        <v>2.3095770646758602</v>
      </c>
      <c r="H914">
        <v>65.243466733933801</v>
      </c>
      <c r="I914">
        <v>22.918353606461199</v>
      </c>
      <c r="J914">
        <v>8.0280478557766894</v>
      </c>
      <c r="K914" s="1">
        <v>-6.6414836954672896E-16</v>
      </c>
    </row>
    <row r="915" spans="1:11" hidden="1" x14ac:dyDescent="0.25">
      <c r="A915">
        <v>136</v>
      </c>
      <c r="B915" t="s">
        <v>249</v>
      </c>
      <c r="C915" t="s">
        <v>155</v>
      </c>
      <c r="D915">
        <v>31805.136505547402</v>
      </c>
      <c r="E915">
        <v>1456.5827360841399</v>
      </c>
      <c r="F915">
        <v>1685.93976139042</v>
      </c>
      <c r="G915">
        <v>28.970838701403501</v>
      </c>
      <c r="H915">
        <v>1528.7417711908899</v>
      </c>
      <c r="I915">
        <v>937.01112279204995</v>
      </c>
      <c r="J915">
        <v>17046.396778561</v>
      </c>
      <c r="K915">
        <v>9121.4934968273501</v>
      </c>
    </row>
    <row r="916" spans="1:11" hidden="1" x14ac:dyDescent="0.25">
      <c r="A916">
        <v>130</v>
      </c>
      <c r="B916" t="s">
        <v>251</v>
      </c>
      <c r="C916" t="s">
        <v>155</v>
      </c>
      <c r="D916">
        <v>27041.7368042698</v>
      </c>
      <c r="E916">
        <v>80.560299770128097</v>
      </c>
      <c r="F916">
        <v>621.22061667275796</v>
      </c>
      <c r="G916">
        <v>1.82374499210859</v>
      </c>
      <c r="H916">
        <v>728.99453543377501</v>
      </c>
      <c r="I916">
        <v>659.91622804719805</v>
      </c>
      <c r="J916">
        <v>15835.321680683999</v>
      </c>
      <c r="K916">
        <v>9113.8996986699894</v>
      </c>
    </row>
    <row r="917" spans="1:11" hidden="1" x14ac:dyDescent="0.25">
      <c r="A917">
        <v>128</v>
      </c>
      <c r="B917" t="s">
        <v>252</v>
      </c>
      <c r="C917" t="s">
        <v>155</v>
      </c>
      <c r="D917">
        <v>2611.8990419000002</v>
      </c>
      <c r="E917">
        <v>1299.7538584214001</v>
      </c>
      <c r="F917">
        <v>939.91867713571605</v>
      </c>
      <c r="G917">
        <v>18.992678002885501</v>
      </c>
      <c r="H917">
        <v>303.430777087308</v>
      </c>
      <c r="I917">
        <v>35.757873353896898</v>
      </c>
      <c r="J917">
        <v>9.7472388987886198</v>
      </c>
      <c r="K917">
        <v>4.2979390000000102</v>
      </c>
    </row>
    <row r="918" spans="1:11" hidden="1" x14ac:dyDescent="0.25">
      <c r="A918">
        <v>66</v>
      </c>
      <c r="B918" t="s">
        <v>253</v>
      </c>
      <c r="C918" t="s">
        <v>155</v>
      </c>
      <c r="D918">
        <v>1.9039995679999999</v>
      </c>
      <c r="E918">
        <v>0.94190102007883503</v>
      </c>
      <c r="F918">
        <v>0.69168090998848097</v>
      </c>
      <c r="G918">
        <v>1.3797101530005001E-2</v>
      </c>
      <c r="H918">
        <v>0.22349457354191499</v>
      </c>
      <c r="I918">
        <v>2.61396362628721E-2</v>
      </c>
      <c r="J918">
        <v>6.9863265978898697E-3</v>
      </c>
      <c r="K918" s="1">
        <v>1.8729592529687E-17</v>
      </c>
    </row>
    <row r="919" spans="1:11" hidden="1" x14ac:dyDescent="0.25">
      <c r="A919">
        <v>129</v>
      </c>
      <c r="B919" t="s">
        <v>254</v>
      </c>
      <c r="C919" t="s">
        <v>155</v>
      </c>
      <c r="D919">
        <v>2111.8475129498802</v>
      </c>
      <c r="E919">
        <v>64.461102814555503</v>
      </c>
      <c r="F919">
        <v>115.94186609312401</v>
      </c>
      <c r="G919">
        <v>7.9655196421510501</v>
      </c>
      <c r="H919">
        <v>490.928090768983</v>
      </c>
      <c r="I919">
        <v>239.37248343541199</v>
      </c>
      <c r="J919">
        <v>1193.17845019581</v>
      </c>
      <c r="K919" s="1">
        <v>4.5506133583561497E-15</v>
      </c>
    </row>
    <row r="920" spans="1:11" hidden="1" x14ac:dyDescent="0.25">
      <c r="A920">
        <v>129</v>
      </c>
      <c r="B920" t="s">
        <v>255</v>
      </c>
      <c r="C920" t="s">
        <v>155</v>
      </c>
      <c r="D920">
        <v>7.310562732008</v>
      </c>
      <c r="E920">
        <v>0.91942754003260796</v>
      </c>
      <c r="F920">
        <v>0.47602359134188899</v>
      </c>
      <c r="G920">
        <v>2.13376204313914E-2</v>
      </c>
      <c r="H920">
        <v>0.30644954228693799</v>
      </c>
      <c r="I920">
        <v>0.431882468452225</v>
      </c>
      <c r="J920">
        <v>1.85896077752594</v>
      </c>
      <c r="K920">
        <v>3.2964811919370001</v>
      </c>
    </row>
    <row r="921" spans="1:11" hidden="1" x14ac:dyDescent="0.25">
      <c r="A921">
        <v>135</v>
      </c>
      <c r="B921" t="s">
        <v>256</v>
      </c>
      <c r="C921" t="s">
        <v>155</v>
      </c>
      <c r="D921">
        <v>30.4344456176748</v>
      </c>
      <c r="E921">
        <v>9.9464759301974208</v>
      </c>
      <c r="F921">
        <v>7.6907851299330803</v>
      </c>
      <c r="G921">
        <v>0.15372616817413901</v>
      </c>
      <c r="H921">
        <v>4.8585986280355398</v>
      </c>
      <c r="I921">
        <v>1.5064771147316001</v>
      </c>
      <c r="J921">
        <v>6.2783826465977697</v>
      </c>
      <c r="K921" s="1">
        <v>-3.1062392241709702E-17</v>
      </c>
    </row>
    <row r="922" spans="1:11" hidden="1" x14ac:dyDescent="0.25">
      <c r="A922">
        <v>137</v>
      </c>
      <c r="B922" t="s">
        <v>249</v>
      </c>
      <c r="C922" t="s">
        <v>156</v>
      </c>
      <c r="D922">
        <v>114.38990676</v>
      </c>
      <c r="E922">
        <v>51.655826109731301</v>
      </c>
      <c r="F922">
        <v>0</v>
      </c>
      <c r="G922">
        <v>0</v>
      </c>
      <c r="H922">
        <v>31.4246195899109</v>
      </c>
      <c r="I922">
        <v>19.633722228833999</v>
      </c>
      <c r="J922">
        <v>0.57663207152368201</v>
      </c>
      <c r="K922">
        <v>11.09910676</v>
      </c>
    </row>
    <row r="923" spans="1:11" hidden="1" x14ac:dyDescent="0.25">
      <c r="A923">
        <v>131</v>
      </c>
      <c r="B923" t="s">
        <v>251</v>
      </c>
      <c r="C923" t="s">
        <v>156</v>
      </c>
      <c r="D923">
        <v>111.266638</v>
      </c>
      <c r="E923">
        <v>50.101524612237597</v>
      </c>
      <c r="F923">
        <v>0</v>
      </c>
      <c r="G923">
        <v>0</v>
      </c>
      <c r="H923">
        <v>30.907638065036799</v>
      </c>
      <c r="I923">
        <v>18.645731597026401</v>
      </c>
      <c r="J923">
        <v>0.52790572569906702</v>
      </c>
      <c r="K923">
        <v>11.083837999999901</v>
      </c>
    </row>
    <row r="924" spans="1:11" hidden="1" x14ac:dyDescent="0.25">
      <c r="A924">
        <v>129</v>
      </c>
      <c r="B924" t="s">
        <v>252</v>
      </c>
      <c r="C924" t="s">
        <v>156</v>
      </c>
      <c r="D924">
        <v>1.4317454000000001</v>
      </c>
      <c r="E924">
        <v>0.71600962616049402</v>
      </c>
      <c r="F924">
        <v>0</v>
      </c>
      <c r="G924">
        <v>0</v>
      </c>
      <c r="H924">
        <v>0.16931916433220601</v>
      </c>
      <c r="I924">
        <v>0.51893074304353604</v>
      </c>
      <c r="J924">
        <v>2.7485866463762599E-2</v>
      </c>
      <c r="K924" s="1">
        <v>1.11022302462515E-16</v>
      </c>
    </row>
    <row r="925" spans="1:11" hidden="1" x14ac:dyDescent="0.25">
      <c r="A925">
        <v>130</v>
      </c>
      <c r="B925" t="s">
        <v>254</v>
      </c>
      <c r="C925" t="s">
        <v>156</v>
      </c>
      <c r="D925">
        <v>0.17675601690000001</v>
      </c>
      <c r="E925">
        <v>8.8289469384834202E-2</v>
      </c>
      <c r="F925">
        <v>0</v>
      </c>
      <c r="G925">
        <v>0</v>
      </c>
      <c r="H925">
        <v>4.1407628668614999E-2</v>
      </c>
      <c r="I925">
        <v>4.4960632743583202E-2</v>
      </c>
      <c r="J925">
        <v>1.88626920296747E-3</v>
      </c>
      <c r="K925">
        <v>2.12016900000013E-4</v>
      </c>
    </row>
    <row r="926" spans="1:11" hidden="1" x14ac:dyDescent="0.25">
      <c r="A926">
        <v>130</v>
      </c>
      <c r="B926" t="s">
        <v>255</v>
      </c>
      <c r="C926" t="s">
        <v>156</v>
      </c>
      <c r="D926">
        <v>1.4885868170000001</v>
      </c>
      <c r="E926">
        <v>0.73690550681303901</v>
      </c>
      <c r="F926">
        <v>0</v>
      </c>
      <c r="G926">
        <v>0</v>
      </c>
      <c r="H926">
        <v>0.299981846411425</v>
      </c>
      <c r="I926">
        <v>0.41755069547251</v>
      </c>
      <c r="J926">
        <v>1.90839513030245E-2</v>
      </c>
      <c r="K926">
        <v>1.5064816999999901E-2</v>
      </c>
    </row>
    <row r="927" spans="1:11" hidden="1" x14ac:dyDescent="0.25">
      <c r="A927">
        <v>136</v>
      </c>
      <c r="B927" t="s">
        <v>256</v>
      </c>
      <c r="C927" t="s">
        <v>156</v>
      </c>
      <c r="D927">
        <v>2.6255899999999999E-2</v>
      </c>
      <c r="E927">
        <v>1.3130551623515599E-2</v>
      </c>
      <c r="F927">
        <v>0</v>
      </c>
      <c r="G927">
        <v>0</v>
      </c>
      <c r="H927">
        <v>6.2826653018358096E-3</v>
      </c>
      <c r="I927">
        <v>6.5712655361284903E-3</v>
      </c>
      <c r="J927">
        <v>2.7141753852006798E-4</v>
      </c>
      <c r="K927" s="1">
        <v>-8.6736173798840297E-19</v>
      </c>
    </row>
    <row r="928" spans="1:11" hidden="1" x14ac:dyDescent="0.25">
      <c r="A928">
        <v>138</v>
      </c>
      <c r="B928" t="s">
        <v>249</v>
      </c>
      <c r="C928" t="s">
        <v>157</v>
      </c>
      <c r="D928">
        <v>493.83216084399999</v>
      </c>
      <c r="E928">
        <v>79.5463103003367</v>
      </c>
      <c r="F928">
        <v>117.430778277846</v>
      </c>
      <c r="G928">
        <v>78.628318787365401</v>
      </c>
      <c r="H928">
        <v>138.706985443289</v>
      </c>
      <c r="I928">
        <v>71.842012339388702</v>
      </c>
      <c r="J928">
        <v>7.4734548517733401</v>
      </c>
      <c r="K928">
        <v>0.204300844000008</v>
      </c>
    </row>
    <row r="929" spans="1:11" hidden="1" x14ac:dyDescent="0.25">
      <c r="A929">
        <v>132</v>
      </c>
      <c r="B929" t="s">
        <v>251</v>
      </c>
      <c r="C929" t="s">
        <v>157</v>
      </c>
      <c r="D929">
        <v>339.2612067</v>
      </c>
      <c r="E929">
        <v>48.493476149406199</v>
      </c>
      <c r="F929">
        <v>71.370727992097599</v>
      </c>
      <c r="G929">
        <v>50.212037308161399</v>
      </c>
      <c r="H929">
        <v>112.222276279222</v>
      </c>
      <c r="I929">
        <v>51.363057428685103</v>
      </c>
      <c r="J929">
        <v>5.4011238424274897</v>
      </c>
      <c r="K929">
        <v>0.19850769999999399</v>
      </c>
    </row>
    <row r="930" spans="1:11" hidden="1" x14ac:dyDescent="0.25">
      <c r="A930">
        <v>130</v>
      </c>
      <c r="B930" t="s">
        <v>252</v>
      </c>
      <c r="C930" t="s">
        <v>157</v>
      </c>
      <c r="D930">
        <v>75.614074000000002</v>
      </c>
      <c r="E930">
        <v>19.499392592046799</v>
      </c>
      <c r="F930">
        <v>23.097929758312901</v>
      </c>
      <c r="G930">
        <v>16.6551708520382</v>
      </c>
      <c r="H930">
        <v>7.0717872596076399</v>
      </c>
      <c r="I930">
        <v>8.3322375210912405</v>
      </c>
      <c r="J930">
        <v>0.95755601690315695</v>
      </c>
      <c r="K930" s="1">
        <v>1.4224732503009801E-16</v>
      </c>
    </row>
    <row r="931" spans="1:11" hidden="1" x14ac:dyDescent="0.25">
      <c r="A931">
        <v>131</v>
      </c>
      <c r="B931" t="s">
        <v>254</v>
      </c>
      <c r="C931" t="s">
        <v>157</v>
      </c>
      <c r="D931">
        <v>12.661970699999999</v>
      </c>
      <c r="E931">
        <v>2.2344959396397899</v>
      </c>
      <c r="F931">
        <v>3.0489566399027699</v>
      </c>
      <c r="G931">
        <v>2.1212107174033199</v>
      </c>
      <c r="H931">
        <v>3.2066263669238402</v>
      </c>
      <c r="I931">
        <v>1.8878732275376999</v>
      </c>
      <c r="J931">
        <v>0.162807808592557</v>
      </c>
      <c r="K931" s="1">
        <v>1.04430353253803E-15</v>
      </c>
    </row>
    <row r="932" spans="1:11" hidden="1" x14ac:dyDescent="0.25">
      <c r="A932">
        <v>131</v>
      </c>
      <c r="B932" t="s">
        <v>255</v>
      </c>
      <c r="C932" t="s">
        <v>157</v>
      </c>
      <c r="D932">
        <v>63.267539397999897</v>
      </c>
      <c r="E932">
        <v>8.6068921246907202</v>
      </c>
      <c r="F932">
        <v>19.156582051169501</v>
      </c>
      <c r="G932">
        <v>9.0752014205733307</v>
      </c>
      <c r="H932">
        <v>15.6314402242404</v>
      </c>
      <c r="I932">
        <v>9.8726390721657804</v>
      </c>
      <c r="J932">
        <v>0.91899140716018501</v>
      </c>
      <c r="K932">
        <v>5.7930979999991803E-3</v>
      </c>
    </row>
    <row r="933" spans="1:11" hidden="1" x14ac:dyDescent="0.25">
      <c r="A933">
        <v>137</v>
      </c>
      <c r="B933" t="s">
        <v>256</v>
      </c>
      <c r="C933" t="s">
        <v>157</v>
      </c>
      <c r="D933">
        <v>3.0273340299999898</v>
      </c>
      <c r="E933">
        <v>0.71201654306525897</v>
      </c>
      <c r="F933">
        <v>0.75662729690334896</v>
      </c>
      <c r="G933">
        <v>0.564679271535237</v>
      </c>
      <c r="H933">
        <v>0.57483120006888999</v>
      </c>
      <c r="I933">
        <v>0.38620225280751502</v>
      </c>
      <c r="J933">
        <v>3.2977465619748202E-2</v>
      </c>
      <c r="K933" s="1">
        <v>-2.34187669256868E-17</v>
      </c>
    </row>
    <row r="934" spans="1:11" hidden="1" x14ac:dyDescent="0.25">
      <c r="A934">
        <v>139</v>
      </c>
      <c r="B934" t="s">
        <v>249</v>
      </c>
      <c r="C934" t="s">
        <v>158</v>
      </c>
      <c r="D934">
        <v>4416.3333341923999</v>
      </c>
      <c r="E934">
        <v>756.59243946437903</v>
      </c>
      <c r="F934">
        <v>1408.1626835965201</v>
      </c>
      <c r="G934">
        <v>796.44830903751495</v>
      </c>
      <c r="H934">
        <v>1045.57039975557</v>
      </c>
      <c r="I934">
        <v>373.59922596054099</v>
      </c>
      <c r="J934">
        <v>35.940826085464103</v>
      </c>
      <c r="K934">
        <v>1.9450292406047901E-2</v>
      </c>
    </row>
    <row r="935" spans="1:11" hidden="1" x14ac:dyDescent="0.25">
      <c r="A935">
        <v>133</v>
      </c>
      <c r="B935" t="s">
        <v>251</v>
      </c>
      <c r="C935" t="s">
        <v>158</v>
      </c>
      <c r="D935">
        <v>3939.4924484835601</v>
      </c>
      <c r="E935">
        <v>477.03932808646499</v>
      </c>
      <c r="F935">
        <v>1327.52545757194</v>
      </c>
      <c r="G935">
        <v>735.72834078189499</v>
      </c>
      <c r="H935">
        <v>1008.0999827035999</v>
      </c>
      <c r="I935">
        <v>356.60916516262898</v>
      </c>
      <c r="J935">
        <v>34.488612406458998</v>
      </c>
      <c r="K935">
        <v>1.56177057003552E-3</v>
      </c>
    </row>
    <row r="936" spans="1:11" hidden="1" x14ac:dyDescent="0.25">
      <c r="A936">
        <v>131</v>
      </c>
      <c r="B936" t="s">
        <v>252</v>
      </c>
      <c r="C936" t="s">
        <v>158</v>
      </c>
      <c r="D936">
        <v>377.20045299999998</v>
      </c>
      <c r="E936">
        <v>250.66237495281999</v>
      </c>
      <c r="F936">
        <v>52.582016884116499</v>
      </c>
      <c r="G936">
        <v>40.057031316626301</v>
      </c>
      <c r="H936">
        <v>22.6321520049984</v>
      </c>
      <c r="I936">
        <v>10.3743259452382</v>
      </c>
      <c r="J936">
        <v>0.89255189619976505</v>
      </c>
      <c r="K936" s="1">
        <v>-3.4992841957404102E-14</v>
      </c>
    </row>
    <row r="937" spans="1:11" hidden="1" x14ac:dyDescent="0.25">
      <c r="A937">
        <v>67</v>
      </c>
      <c r="B937" t="s">
        <v>253</v>
      </c>
      <c r="C937" t="s">
        <v>158</v>
      </c>
      <c r="D937">
        <v>2.0407211599999999</v>
      </c>
      <c r="E937">
        <v>0.90504922564970802</v>
      </c>
      <c r="F937">
        <v>0.46990944955779301</v>
      </c>
      <c r="G937">
        <v>0.36309510741391798</v>
      </c>
      <c r="H937">
        <v>0.200102115110253</v>
      </c>
      <c r="I937">
        <v>9.4738035963681702E-2</v>
      </c>
      <c r="J937">
        <v>7.82722630464322E-3</v>
      </c>
      <c r="K937" s="1">
        <v>9.4162958680365998E-17</v>
      </c>
    </row>
    <row r="938" spans="1:11" hidden="1" x14ac:dyDescent="0.25">
      <c r="A938">
        <v>132</v>
      </c>
      <c r="B938" t="s">
        <v>254</v>
      </c>
      <c r="C938" t="s">
        <v>158</v>
      </c>
      <c r="D938">
        <v>40.926885118000001</v>
      </c>
      <c r="E938">
        <v>9.1508174165877101</v>
      </c>
      <c r="F938">
        <v>12.278572150821701</v>
      </c>
      <c r="G938">
        <v>9.3077750090173801</v>
      </c>
      <c r="H938">
        <v>7.0449001577836503</v>
      </c>
      <c r="I938">
        <v>2.9050306524145602</v>
      </c>
      <c r="J938">
        <v>0.239789731374907</v>
      </c>
      <c r="K938" s="1">
        <v>-6.3837823915946501E-16</v>
      </c>
    </row>
    <row r="939" spans="1:11" hidden="1" x14ac:dyDescent="0.25">
      <c r="A939">
        <v>132</v>
      </c>
      <c r="B939" t="s">
        <v>255</v>
      </c>
      <c r="C939" t="s">
        <v>158</v>
      </c>
      <c r="D939">
        <v>48.470007208637</v>
      </c>
      <c r="E939">
        <v>16.358740796594802</v>
      </c>
      <c r="F939">
        <v>13.15069927063</v>
      </c>
      <c r="G939">
        <v>9.5511159527928609</v>
      </c>
      <c r="H939">
        <v>6.0360086040505303</v>
      </c>
      <c r="I939">
        <v>3.08928124193503</v>
      </c>
      <c r="J939">
        <v>0.266272785427699</v>
      </c>
      <c r="K939">
        <v>1.7888557205998901E-2</v>
      </c>
    </row>
    <row r="940" spans="1:11" hidden="1" x14ac:dyDescent="0.25">
      <c r="A940">
        <v>138</v>
      </c>
      <c r="B940" t="s">
        <v>256</v>
      </c>
      <c r="C940" t="s">
        <v>158</v>
      </c>
      <c r="D940">
        <v>8.2033133530000004</v>
      </c>
      <c r="E940">
        <v>2.4765735355363798</v>
      </c>
      <c r="F940">
        <v>2.1561945585437998</v>
      </c>
      <c r="G940">
        <v>1.4414973737746399</v>
      </c>
      <c r="H940">
        <v>1.5565707831629501</v>
      </c>
      <c r="I940">
        <v>0.52670933989410595</v>
      </c>
      <c r="J940">
        <v>4.5767762088108302E-2</v>
      </c>
      <c r="K940" s="1">
        <v>6.6786853825106999E-17</v>
      </c>
    </row>
    <row r="941" spans="1:11" hidden="1" x14ac:dyDescent="0.25">
      <c r="A941">
        <v>140</v>
      </c>
      <c r="B941" t="s">
        <v>249</v>
      </c>
      <c r="C941" t="s">
        <v>159</v>
      </c>
      <c r="D941">
        <v>56827.815532224296</v>
      </c>
      <c r="E941">
        <v>1787.2095056267301</v>
      </c>
      <c r="F941">
        <v>2525.1988540186899</v>
      </c>
      <c r="G941">
        <v>287.77582214302299</v>
      </c>
      <c r="H941">
        <v>24152.045668655999</v>
      </c>
      <c r="I941">
        <v>17930.3981414236</v>
      </c>
      <c r="J941">
        <v>3927.8464356508398</v>
      </c>
      <c r="K941">
        <v>6217.3411047053396</v>
      </c>
    </row>
    <row r="942" spans="1:11" hidden="1" x14ac:dyDescent="0.25">
      <c r="A942">
        <v>134</v>
      </c>
      <c r="B942" t="s">
        <v>251</v>
      </c>
      <c r="C942" t="s">
        <v>159</v>
      </c>
      <c r="D942">
        <v>43258.9099765918</v>
      </c>
      <c r="E942">
        <v>411.71639096394802</v>
      </c>
      <c r="F942">
        <v>1671.1232955451001</v>
      </c>
      <c r="G942">
        <v>196.23787589766101</v>
      </c>
      <c r="H942">
        <v>16973.878121751099</v>
      </c>
      <c r="I942">
        <v>14107.6024697759</v>
      </c>
      <c r="J942">
        <v>3681.5076498282301</v>
      </c>
      <c r="K942">
        <v>6216.8441728297903</v>
      </c>
    </row>
    <row r="943" spans="1:11" hidden="1" x14ac:dyDescent="0.25">
      <c r="A943">
        <v>132</v>
      </c>
      <c r="B943" t="s">
        <v>252</v>
      </c>
      <c r="C943" t="s">
        <v>159</v>
      </c>
      <c r="D943">
        <v>6918.1656570999903</v>
      </c>
      <c r="E943">
        <v>1212.7127762950199</v>
      </c>
      <c r="F943">
        <v>546.58144368403998</v>
      </c>
      <c r="G943">
        <v>69.336963521410595</v>
      </c>
      <c r="H943">
        <v>3626.6171853658502</v>
      </c>
      <c r="I943">
        <v>1394.11854293024</v>
      </c>
      <c r="J943">
        <v>68.798745303437897</v>
      </c>
      <c r="K943" s="1">
        <v>-1.1528104859603801E-14</v>
      </c>
    </row>
    <row r="944" spans="1:11" hidden="1" x14ac:dyDescent="0.25">
      <c r="A944">
        <v>133</v>
      </c>
      <c r="B944" t="s">
        <v>254</v>
      </c>
      <c r="C944" t="s">
        <v>159</v>
      </c>
      <c r="D944">
        <v>6529.2358262919897</v>
      </c>
      <c r="E944">
        <v>153.705342475002</v>
      </c>
      <c r="F944">
        <v>300.65070201747801</v>
      </c>
      <c r="G944">
        <v>21.5733900847966</v>
      </c>
      <c r="H944">
        <v>3487.3490231207002</v>
      </c>
      <c r="I944">
        <v>2391.0164037611498</v>
      </c>
      <c r="J944">
        <v>174.94096483286799</v>
      </c>
      <c r="K944" s="1">
        <v>5.3706605135372903E-14</v>
      </c>
    </row>
    <row r="945" spans="1:11" hidden="1" x14ac:dyDescent="0.25">
      <c r="A945">
        <v>133</v>
      </c>
      <c r="B945" t="s">
        <v>255</v>
      </c>
      <c r="C945" t="s">
        <v>159</v>
      </c>
      <c r="D945">
        <v>3.1150067708006701</v>
      </c>
      <c r="E945">
        <v>0.31727293175852</v>
      </c>
      <c r="F945">
        <v>0.15535052440032701</v>
      </c>
      <c r="G945">
        <v>1.9199809484190498E-2</v>
      </c>
      <c r="H945">
        <v>1.1457561317315901</v>
      </c>
      <c r="I945">
        <v>0.87472805812327803</v>
      </c>
      <c r="J945">
        <v>0.105751903425865</v>
      </c>
      <c r="K945">
        <v>0.49694741187688901</v>
      </c>
    </row>
    <row r="946" spans="1:11" hidden="1" x14ac:dyDescent="0.25">
      <c r="A946">
        <v>139</v>
      </c>
      <c r="B946" t="s">
        <v>256</v>
      </c>
      <c r="C946" t="s">
        <v>159</v>
      </c>
      <c r="D946">
        <v>118.393661247919</v>
      </c>
      <c r="E946">
        <v>8.7573307952600494</v>
      </c>
      <c r="F946">
        <v>6.6884768760843603</v>
      </c>
      <c r="G946">
        <v>0.60852848576276697</v>
      </c>
      <c r="H946">
        <v>63.057392788112097</v>
      </c>
      <c r="I946">
        <v>36.7879317178081</v>
      </c>
      <c r="J946">
        <v>2.4940005848925999</v>
      </c>
      <c r="K946" s="1">
        <v>-2.8662239682369902E-16</v>
      </c>
    </row>
    <row r="947" spans="1:11" hidden="1" x14ac:dyDescent="0.25">
      <c r="A947">
        <v>141</v>
      </c>
      <c r="B947" t="s">
        <v>249</v>
      </c>
      <c r="C947" t="s">
        <v>160</v>
      </c>
      <c r="D947">
        <v>181570.50986064001</v>
      </c>
      <c r="E947">
        <v>17294.0386636039</v>
      </c>
      <c r="F947">
        <v>15075.909479281599</v>
      </c>
      <c r="G947">
        <v>13402.576209762699</v>
      </c>
      <c r="H947">
        <v>27684.8091676734</v>
      </c>
      <c r="I947">
        <v>50451.0661404274</v>
      </c>
      <c r="J947">
        <v>14458.3711321026</v>
      </c>
      <c r="K947">
        <v>43203.739067788098</v>
      </c>
    </row>
    <row r="948" spans="1:11" hidden="1" x14ac:dyDescent="0.25">
      <c r="A948">
        <v>135</v>
      </c>
      <c r="B948" t="s">
        <v>251</v>
      </c>
      <c r="C948" t="s">
        <v>160</v>
      </c>
      <c r="D948">
        <v>159415.48800034801</v>
      </c>
      <c r="E948">
        <v>7483.9357412028303</v>
      </c>
      <c r="F948">
        <v>11819.3027237938</v>
      </c>
      <c r="G948">
        <v>9845.0260451335307</v>
      </c>
      <c r="H948">
        <v>25272.419989979899</v>
      </c>
      <c r="I948">
        <v>47825.9335925259</v>
      </c>
      <c r="J948">
        <v>14045.1596727658</v>
      </c>
      <c r="K948">
        <v>43123.7102349462</v>
      </c>
    </row>
    <row r="949" spans="1:11" hidden="1" x14ac:dyDescent="0.25">
      <c r="A949">
        <v>133</v>
      </c>
      <c r="B949" t="s">
        <v>252</v>
      </c>
      <c r="C949" t="s">
        <v>160</v>
      </c>
      <c r="D949">
        <v>8004.4217518645</v>
      </c>
      <c r="E949">
        <v>4439.2573880200598</v>
      </c>
      <c r="F949">
        <v>1270.6163263769199</v>
      </c>
      <c r="G949">
        <v>1165.0398814781599</v>
      </c>
      <c r="H949">
        <v>568.78656187119395</v>
      </c>
      <c r="I949">
        <v>500.98826872958301</v>
      </c>
      <c r="J949">
        <v>54.3652368992731</v>
      </c>
      <c r="K949">
        <v>5.3680884893000096</v>
      </c>
    </row>
    <row r="950" spans="1:11" hidden="1" x14ac:dyDescent="0.25">
      <c r="A950">
        <v>68</v>
      </c>
      <c r="B950" t="s">
        <v>253</v>
      </c>
      <c r="C950" t="s">
        <v>160</v>
      </c>
      <c r="D950">
        <v>1315.42597848999</v>
      </c>
      <c r="E950">
        <v>740.92077238492402</v>
      </c>
      <c r="F950">
        <v>200.370336670396</v>
      </c>
      <c r="G950">
        <v>187.122047409538</v>
      </c>
      <c r="H950">
        <v>94.189102344321796</v>
      </c>
      <c r="I950">
        <v>83.674840720101898</v>
      </c>
      <c r="J950">
        <v>9.1488789607164893</v>
      </c>
      <c r="K950" s="1">
        <v>-6.1255254341085998E-15</v>
      </c>
    </row>
    <row r="951" spans="1:11" hidden="1" x14ac:dyDescent="0.25">
      <c r="A951">
        <v>134</v>
      </c>
      <c r="B951" t="s">
        <v>254</v>
      </c>
      <c r="C951" t="s">
        <v>160</v>
      </c>
      <c r="D951">
        <v>5001.1586507514603</v>
      </c>
      <c r="E951">
        <v>706.45820508493102</v>
      </c>
      <c r="F951">
        <v>855.01745509417196</v>
      </c>
      <c r="G951">
        <v>1165.65700336481</v>
      </c>
      <c r="H951">
        <v>1065.4958702163799</v>
      </c>
      <c r="I951">
        <v>1055.1791684621901</v>
      </c>
      <c r="J951">
        <v>147.29687878650401</v>
      </c>
      <c r="K951">
        <v>6.0540697424600003</v>
      </c>
    </row>
    <row r="952" spans="1:11" hidden="1" x14ac:dyDescent="0.25">
      <c r="A952">
        <v>134</v>
      </c>
      <c r="B952" t="s">
        <v>255</v>
      </c>
      <c r="C952" t="s">
        <v>160</v>
      </c>
      <c r="D952">
        <v>6842.1274703970003</v>
      </c>
      <c r="E952">
        <v>3379.86053079971</v>
      </c>
      <c r="F952">
        <v>786.52528678002398</v>
      </c>
      <c r="G952">
        <v>899.01969703545501</v>
      </c>
      <c r="H952">
        <v>600.72532223829103</v>
      </c>
      <c r="I952">
        <v>913.35184463837095</v>
      </c>
      <c r="J952">
        <v>194.03783819114099</v>
      </c>
      <c r="K952">
        <v>68.606950714000007</v>
      </c>
    </row>
    <row r="953" spans="1:11" hidden="1" x14ac:dyDescent="0.25">
      <c r="A953">
        <v>140</v>
      </c>
      <c r="B953" t="s">
        <v>256</v>
      </c>
      <c r="C953" t="s">
        <v>160</v>
      </c>
      <c r="D953">
        <v>991.88885821162</v>
      </c>
      <c r="E953">
        <v>543.60628057295003</v>
      </c>
      <c r="F953">
        <v>144.07985539879999</v>
      </c>
      <c r="G953">
        <v>140.71271650300301</v>
      </c>
      <c r="H953">
        <v>83.190211342062995</v>
      </c>
      <c r="I953">
        <v>71.9374870247335</v>
      </c>
      <c r="J953">
        <v>8.3623073700681605</v>
      </c>
      <c r="K953" s="1">
        <v>-1.1683653990037601E-14</v>
      </c>
    </row>
    <row r="954" spans="1:11" hidden="1" x14ac:dyDescent="0.25">
      <c r="A954">
        <v>142</v>
      </c>
      <c r="B954" t="s">
        <v>249</v>
      </c>
      <c r="C954" t="s">
        <v>161</v>
      </c>
      <c r="D954">
        <v>6.1552350000000002</v>
      </c>
      <c r="E954">
        <v>0.75012117312635795</v>
      </c>
      <c r="F954">
        <v>1.76350747540409</v>
      </c>
      <c r="G954">
        <v>0.58392315318889298</v>
      </c>
      <c r="H954">
        <v>2.7334930459316298</v>
      </c>
      <c r="I954">
        <v>0.305849706626729</v>
      </c>
      <c r="J954">
        <v>1.8340445722293298E-2</v>
      </c>
      <c r="K954" s="1">
        <v>-2.7755575615628899E-16</v>
      </c>
    </row>
    <row r="955" spans="1:11" hidden="1" x14ac:dyDescent="0.25">
      <c r="A955">
        <v>135</v>
      </c>
      <c r="B955" t="s">
        <v>254</v>
      </c>
      <c r="C955" t="s">
        <v>161</v>
      </c>
      <c r="D955">
        <v>4.7052522000000003</v>
      </c>
      <c r="E955">
        <v>0.40088011837078202</v>
      </c>
      <c r="F955">
        <v>1.3350892969379899</v>
      </c>
      <c r="G955">
        <v>0.490011507711962</v>
      </c>
      <c r="H955">
        <v>2.2144476987489701</v>
      </c>
      <c r="I955">
        <v>0.24989878183255901</v>
      </c>
      <c r="J955">
        <v>1.49247963977262E-2</v>
      </c>
      <c r="K955" s="1">
        <v>-2.5673907444456701E-16</v>
      </c>
    </row>
    <row r="956" spans="1:11" hidden="1" x14ac:dyDescent="0.25">
      <c r="A956">
        <v>141</v>
      </c>
      <c r="B956" t="s">
        <v>256</v>
      </c>
      <c r="C956" t="s">
        <v>161</v>
      </c>
      <c r="D956">
        <v>1.44997668999999</v>
      </c>
      <c r="E956">
        <v>0.349240097410707</v>
      </c>
      <c r="F956">
        <v>0.42841625440464998</v>
      </c>
      <c r="G956">
        <v>9.3910970373924804E-2</v>
      </c>
      <c r="H956">
        <v>0.51904307081154699</v>
      </c>
      <c r="I956">
        <v>5.5950671030399697E-2</v>
      </c>
      <c r="J956">
        <v>3.4156259687699001E-3</v>
      </c>
      <c r="K956" s="1">
        <v>1.11022302462515E-16</v>
      </c>
    </row>
    <row r="957" spans="1:11" hidden="1" x14ac:dyDescent="0.25">
      <c r="A957">
        <v>143</v>
      </c>
      <c r="B957" t="s">
        <v>249</v>
      </c>
      <c r="C957" t="s">
        <v>162</v>
      </c>
      <c r="D957">
        <v>26511.777881121699</v>
      </c>
      <c r="E957">
        <v>1070.32423809846</v>
      </c>
      <c r="F957">
        <v>938.85788069036903</v>
      </c>
      <c r="G957">
        <v>349.84274775192</v>
      </c>
      <c r="H957">
        <v>1223.72589137059</v>
      </c>
      <c r="I957">
        <v>3020.2191115872802</v>
      </c>
      <c r="J957">
        <v>14118.3807037633</v>
      </c>
      <c r="K957">
        <v>5790.4273078597798</v>
      </c>
    </row>
    <row r="958" spans="1:11" hidden="1" x14ac:dyDescent="0.25">
      <c r="A958">
        <v>136</v>
      </c>
      <c r="B958" t="s">
        <v>251</v>
      </c>
      <c r="C958" t="s">
        <v>162</v>
      </c>
      <c r="D958">
        <v>22757.043341750999</v>
      </c>
      <c r="E958">
        <v>19.077601166647302</v>
      </c>
      <c r="F958">
        <v>127.246923561182</v>
      </c>
      <c r="G958">
        <v>93.231244122943707</v>
      </c>
      <c r="H958">
        <v>568.24534083992205</v>
      </c>
      <c r="I958">
        <v>2528.1756980134501</v>
      </c>
      <c r="J958">
        <v>13738.7792054158</v>
      </c>
      <c r="K958">
        <v>5682.2873286309896</v>
      </c>
    </row>
    <row r="959" spans="1:11" hidden="1" x14ac:dyDescent="0.25">
      <c r="A959">
        <v>134</v>
      </c>
      <c r="B959" t="s">
        <v>252</v>
      </c>
      <c r="C959" t="s">
        <v>162</v>
      </c>
      <c r="D959">
        <v>2996.1757039999902</v>
      </c>
      <c r="E959">
        <v>1032.9474010802601</v>
      </c>
      <c r="F959">
        <v>770.15098317599598</v>
      </c>
      <c r="G959">
        <v>234.673006354926</v>
      </c>
      <c r="H959">
        <v>534.96883344554999</v>
      </c>
      <c r="I959">
        <v>271.43278071836801</v>
      </c>
      <c r="J959">
        <v>87.865464224892193</v>
      </c>
      <c r="K959">
        <v>64.137235000000004</v>
      </c>
    </row>
    <row r="960" spans="1:11" hidden="1" x14ac:dyDescent="0.25">
      <c r="A960">
        <v>136</v>
      </c>
      <c r="B960" t="s">
        <v>254</v>
      </c>
      <c r="C960" t="s">
        <v>162</v>
      </c>
      <c r="D960">
        <v>583.14010196000095</v>
      </c>
      <c r="E960">
        <v>10.7432019398004</v>
      </c>
      <c r="F960">
        <v>34.225952611229999</v>
      </c>
      <c r="G960">
        <v>19.382572752167398</v>
      </c>
      <c r="H960">
        <v>110.62204431844199</v>
      </c>
      <c r="I960">
        <v>197.346974592675</v>
      </c>
      <c r="J960">
        <v>210.819355745683</v>
      </c>
      <c r="K960" s="1">
        <v>2.6567290034584801E-15</v>
      </c>
    </row>
    <row r="961" spans="1:11" hidden="1" x14ac:dyDescent="0.25">
      <c r="A961">
        <v>135</v>
      </c>
      <c r="B961" t="s">
        <v>255</v>
      </c>
      <c r="C961" t="s">
        <v>162</v>
      </c>
      <c r="D961">
        <v>158.636870387969</v>
      </c>
      <c r="E961">
        <v>3.8018704538317101</v>
      </c>
      <c r="F961">
        <v>4.23894652598067</v>
      </c>
      <c r="G961">
        <v>1.635977606397</v>
      </c>
      <c r="H961">
        <v>6.7128920652970097</v>
      </c>
      <c r="I961">
        <v>20.060310347083</v>
      </c>
      <c r="J961">
        <v>78.184580121449201</v>
      </c>
      <c r="K961">
        <v>44.002293267931201</v>
      </c>
    </row>
    <row r="962" spans="1:11" hidden="1" x14ac:dyDescent="0.25">
      <c r="A962">
        <v>142</v>
      </c>
      <c r="B962" t="s">
        <v>256</v>
      </c>
      <c r="C962" t="s">
        <v>162</v>
      </c>
      <c r="D962">
        <v>16.7797347288301</v>
      </c>
      <c r="E962">
        <v>3.7544672150741398</v>
      </c>
      <c r="F962">
        <v>2.9944831374412799</v>
      </c>
      <c r="G962">
        <v>0.91989835316301205</v>
      </c>
      <c r="H962">
        <v>3.1767147363253598</v>
      </c>
      <c r="I962">
        <v>3.2032550301339602</v>
      </c>
      <c r="J962">
        <v>2.73091625669222</v>
      </c>
      <c r="K962" s="1">
        <v>5.4954819991501203E-16</v>
      </c>
    </row>
    <row r="963" spans="1:11" hidden="1" x14ac:dyDescent="0.25">
      <c r="A963">
        <v>144</v>
      </c>
      <c r="B963" t="s">
        <v>249</v>
      </c>
      <c r="C963" t="s">
        <v>163</v>
      </c>
      <c r="D963">
        <v>1181.1764926179401</v>
      </c>
      <c r="E963">
        <v>16.050588281846899</v>
      </c>
      <c r="F963">
        <v>82.284362434723903</v>
      </c>
      <c r="G963">
        <v>35.556715094182401</v>
      </c>
      <c r="H963">
        <v>384.03148080528001</v>
      </c>
      <c r="I963">
        <v>302.99202936123999</v>
      </c>
      <c r="J963">
        <v>129.994613502725</v>
      </c>
      <c r="K963">
        <v>230.26670313794401</v>
      </c>
    </row>
    <row r="964" spans="1:11" hidden="1" x14ac:dyDescent="0.25">
      <c r="A964">
        <v>137</v>
      </c>
      <c r="B964" t="s">
        <v>251</v>
      </c>
      <c r="C964" t="s">
        <v>163</v>
      </c>
      <c r="D964">
        <v>1072.2589553799901</v>
      </c>
      <c r="E964">
        <v>2.8718069221551099</v>
      </c>
      <c r="F964">
        <v>67.994269538678793</v>
      </c>
      <c r="G964">
        <v>30.406926163390299</v>
      </c>
      <c r="H964">
        <v>360.93291285553698</v>
      </c>
      <c r="I964">
        <v>275.38251791551102</v>
      </c>
      <c r="J964">
        <v>119.86169388472599</v>
      </c>
      <c r="K964">
        <v>214.8088281</v>
      </c>
    </row>
    <row r="965" spans="1:11" hidden="1" x14ac:dyDescent="0.25">
      <c r="A965">
        <v>135</v>
      </c>
      <c r="B965" t="s">
        <v>252</v>
      </c>
      <c r="C965" t="s">
        <v>163</v>
      </c>
      <c r="D965">
        <v>34.079170522449999</v>
      </c>
      <c r="E965">
        <v>7.1373180758744299</v>
      </c>
      <c r="F965">
        <v>5.5329756932905898</v>
      </c>
      <c r="G965">
        <v>2.2276173519929898</v>
      </c>
      <c r="H965">
        <v>8.0349182689958791</v>
      </c>
      <c r="I965">
        <v>10.729040341983</v>
      </c>
      <c r="J965">
        <v>0.33522386786300001</v>
      </c>
      <c r="K965">
        <v>8.2076922449999895E-2</v>
      </c>
    </row>
    <row r="966" spans="1:11" hidden="1" x14ac:dyDescent="0.25">
      <c r="A966">
        <v>137</v>
      </c>
      <c r="B966" t="s">
        <v>254</v>
      </c>
      <c r="C966" t="s">
        <v>163</v>
      </c>
      <c r="D966">
        <v>3.3985195723000001</v>
      </c>
      <c r="E966">
        <v>0.70050177887515297</v>
      </c>
      <c r="F966">
        <v>0.75760781334508998</v>
      </c>
      <c r="G966">
        <v>0.27422079651168801</v>
      </c>
      <c r="H966">
        <v>0.96751825095769795</v>
      </c>
      <c r="I966">
        <v>0.55536543880993305</v>
      </c>
      <c r="J966">
        <v>0.143305493800435</v>
      </c>
      <c r="K966" s="1">
        <v>1.2262326570811001E-16</v>
      </c>
    </row>
    <row r="967" spans="1:11" hidden="1" x14ac:dyDescent="0.25">
      <c r="A967">
        <v>136</v>
      </c>
      <c r="B967" t="s">
        <v>255</v>
      </c>
      <c r="C967" t="s">
        <v>163</v>
      </c>
      <c r="D967">
        <v>66.087137718240101</v>
      </c>
      <c r="E967">
        <v>3.86303803887821</v>
      </c>
      <c r="F967">
        <v>6.5359869434368498</v>
      </c>
      <c r="G967">
        <v>2.1332235346277399</v>
      </c>
      <c r="H967">
        <v>12.7822572908973</v>
      </c>
      <c r="I967">
        <v>15.8368519960352</v>
      </c>
      <c r="J967">
        <v>9.5600006757726295</v>
      </c>
      <c r="K967">
        <v>15.3757792385921</v>
      </c>
    </row>
    <row r="968" spans="1:11" hidden="1" x14ac:dyDescent="0.25">
      <c r="A968">
        <v>143</v>
      </c>
      <c r="B968" t="s">
        <v>256</v>
      </c>
      <c r="C968" t="s">
        <v>163</v>
      </c>
      <c r="D968">
        <v>5.3524292198399896</v>
      </c>
      <c r="E968">
        <v>1.4779180350177299</v>
      </c>
      <c r="F968">
        <v>1.4635181755234301</v>
      </c>
      <c r="G968">
        <v>0.51469476381219204</v>
      </c>
      <c r="H968">
        <v>1.3137384598538699</v>
      </c>
      <c r="I968">
        <v>0.48815721971076997</v>
      </c>
      <c r="J968">
        <v>9.44025659219946E-2</v>
      </c>
      <c r="K968" s="1">
        <v>2.04046848861771E-16</v>
      </c>
    </row>
    <row r="969" spans="1:11" hidden="1" x14ac:dyDescent="0.25">
      <c r="A969">
        <v>145</v>
      </c>
      <c r="B969" t="s">
        <v>249</v>
      </c>
      <c r="C969" t="s">
        <v>164</v>
      </c>
      <c r="D969">
        <v>108235.52553502</v>
      </c>
      <c r="E969">
        <v>5550.4437518797704</v>
      </c>
      <c r="F969">
        <v>10635.789957081301</v>
      </c>
      <c r="G969">
        <v>211.32152648986201</v>
      </c>
      <c r="H969">
        <v>29157.9276929597</v>
      </c>
      <c r="I969">
        <v>22987.642647430599</v>
      </c>
      <c r="J969">
        <v>3117.1993030786298</v>
      </c>
      <c r="K969">
        <v>36575.200656100998</v>
      </c>
    </row>
    <row r="970" spans="1:11" hidden="1" x14ac:dyDescent="0.25">
      <c r="A970">
        <v>138</v>
      </c>
      <c r="B970" t="s">
        <v>251</v>
      </c>
      <c r="C970" t="s">
        <v>164</v>
      </c>
      <c r="D970">
        <v>95221.225699799994</v>
      </c>
      <c r="E970">
        <v>4482.3735898663599</v>
      </c>
      <c r="F970">
        <v>8834.8713949647899</v>
      </c>
      <c r="G970">
        <v>181.131577537087</v>
      </c>
      <c r="H970">
        <v>22317.541031452001</v>
      </c>
      <c r="I970">
        <v>19897.787015646802</v>
      </c>
      <c r="J970">
        <v>2934.3409890329199</v>
      </c>
      <c r="K970">
        <v>36573.1801013</v>
      </c>
    </row>
    <row r="971" spans="1:11" hidden="1" x14ac:dyDescent="0.25">
      <c r="A971">
        <v>136</v>
      </c>
      <c r="B971" t="s">
        <v>252</v>
      </c>
      <c r="C971" t="s">
        <v>164</v>
      </c>
      <c r="D971">
        <v>982.39642179999998</v>
      </c>
      <c r="E971">
        <v>412.08076156998999</v>
      </c>
      <c r="F971">
        <v>232.12222109706701</v>
      </c>
      <c r="G971">
        <v>3.9165800218120399</v>
      </c>
      <c r="H971">
        <v>257.71652227994798</v>
      </c>
      <c r="I971">
        <v>73.870635253526999</v>
      </c>
      <c r="J971">
        <v>2.6897015776546902</v>
      </c>
      <c r="K971" s="1">
        <v>2.4022667535761298E-15</v>
      </c>
    </row>
    <row r="972" spans="1:11" hidden="1" x14ac:dyDescent="0.25">
      <c r="A972">
        <v>138</v>
      </c>
      <c r="B972" t="s">
        <v>254</v>
      </c>
      <c r="C972" t="s">
        <v>164</v>
      </c>
      <c r="D972">
        <v>11774.2725428549</v>
      </c>
      <c r="E972">
        <v>583.66823818003797</v>
      </c>
      <c r="F972">
        <v>1518.1053912018899</v>
      </c>
      <c r="G972">
        <v>25.482378633364501</v>
      </c>
      <c r="H972">
        <v>6488.9761610872301</v>
      </c>
      <c r="I972">
        <v>2979.7952484499901</v>
      </c>
      <c r="J972">
        <v>178.24512530247</v>
      </c>
      <c r="K972" s="1">
        <v>5.17887599124633E-14</v>
      </c>
    </row>
    <row r="973" spans="1:11" hidden="1" x14ac:dyDescent="0.25">
      <c r="A973">
        <v>137</v>
      </c>
      <c r="B973" t="s">
        <v>255</v>
      </c>
      <c r="C973" t="s">
        <v>164</v>
      </c>
      <c r="D973">
        <v>6.1730672015759902</v>
      </c>
      <c r="E973">
        <v>0.76817120399495198</v>
      </c>
      <c r="F973">
        <v>0.65262153449484095</v>
      </c>
      <c r="G973">
        <v>1.0287469900996399E-2</v>
      </c>
      <c r="H973">
        <v>1.3947866409944001</v>
      </c>
      <c r="I973">
        <v>1.2054817414288299</v>
      </c>
      <c r="J973">
        <v>0.119671844575961</v>
      </c>
      <c r="K973">
        <v>2.022046766186</v>
      </c>
    </row>
    <row r="974" spans="1:11" hidden="1" x14ac:dyDescent="0.25">
      <c r="A974">
        <v>144</v>
      </c>
      <c r="B974" t="s">
        <v>256</v>
      </c>
      <c r="C974" t="s">
        <v>164</v>
      </c>
      <c r="D974">
        <v>251.46616762929901</v>
      </c>
      <c r="E974">
        <v>71.556935562279506</v>
      </c>
      <c r="F974">
        <v>50.036075881164102</v>
      </c>
      <c r="G974">
        <v>0.78072717388467106</v>
      </c>
      <c r="H974">
        <v>92.303479723977802</v>
      </c>
      <c r="I974">
        <v>34.984808507809099</v>
      </c>
      <c r="J974">
        <v>1.8041407801847</v>
      </c>
      <c r="K974" s="1">
        <v>4.3279995472905701E-16</v>
      </c>
    </row>
    <row r="975" spans="1:11" hidden="1" x14ac:dyDescent="0.25">
      <c r="A975">
        <v>146</v>
      </c>
      <c r="B975" t="s">
        <v>249</v>
      </c>
      <c r="C975" t="s">
        <v>165</v>
      </c>
      <c r="D975">
        <v>954595.59158475802</v>
      </c>
      <c r="E975">
        <v>172234.941800653</v>
      </c>
      <c r="F975">
        <v>203299.87271510001</v>
      </c>
      <c r="G975">
        <v>22913.5460580213</v>
      </c>
      <c r="H975">
        <v>338748.485086756</v>
      </c>
      <c r="I975">
        <v>169691.465518849</v>
      </c>
      <c r="J975">
        <v>17726.231756618701</v>
      </c>
      <c r="K975">
        <v>29981.048648756201</v>
      </c>
    </row>
    <row r="976" spans="1:11" hidden="1" x14ac:dyDescent="0.25">
      <c r="A976">
        <v>139</v>
      </c>
      <c r="B976" t="s">
        <v>251</v>
      </c>
      <c r="C976" t="s">
        <v>165</v>
      </c>
      <c r="D976">
        <v>316601.29917089402</v>
      </c>
      <c r="E976">
        <v>31384.525975749199</v>
      </c>
      <c r="F976">
        <v>53719.821933202002</v>
      </c>
      <c r="G976">
        <v>4646.6835704762798</v>
      </c>
      <c r="H976">
        <v>102080.73710030899</v>
      </c>
      <c r="I976">
        <v>82607.494126053803</v>
      </c>
      <c r="J976">
        <v>12192.030268218399</v>
      </c>
      <c r="K976">
        <v>29970.0061968829</v>
      </c>
    </row>
    <row r="977" spans="1:11" hidden="1" x14ac:dyDescent="0.25">
      <c r="A977">
        <v>137</v>
      </c>
      <c r="B977" t="s">
        <v>252</v>
      </c>
      <c r="C977" t="s">
        <v>165</v>
      </c>
      <c r="D977">
        <v>96460.196802999693</v>
      </c>
      <c r="E977">
        <v>54434.368443685998</v>
      </c>
      <c r="F977">
        <v>20909.2972252158</v>
      </c>
      <c r="G977">
        <v>2345.4692531302198</v>
      </c>
      <c r="H977">
        <v>14274.389251885699</v>
      </c>
      <c r="I977">
        <v>4256.9475421472498</v>
      </c>
      <c r="J977">
        <v>233.72556193485201</v>
      </c>
      <c r="K977">
        <v>5.9995249999999096</v>
      </c>
    </row>
    <row r="978" spans="1:11" hidden="1" x14ac:dyDescent="0.25">
      <c r="A978">
        <v>69</v>
      </c>
      <c r="B978" t="s">
        <v>253</v>
      </c>
      <c r="C978" t="s">
        <v>165</v>
      </c>
      <c r="D978">
        <v>27.875149433099899</v>
      </c>
      <c r="E978">
        <v>15.730011508905701</v>
      </c>
      <c r="F978">
        <v>6.04326410376017</v>
      </c>
      <c r="G978">
        <v>0.67797259899586704</v>
      </c>
      <c r="H978">
        <v>4.1259212213370597</v>
      </c>
      <c r="I978">
        <v>1.23043118820761</v>
      </c>
      <c r="J978">
        <v>6.7548811893563807E-2</v>
      </c>
      <c r="K978" s="1">
        <v>6.5890692966911999E-17</v>
      </c>
    </row>
    <row r="979" spans="1:11" hidden="1" x14ac:dyDescent="0.25">
      <c r="A979">
        <v>139</v>
      </c>
      <c r="B979" t="s">
        <v>254</v>
      </c>
      <c r="C979" t="s">
        <v>165</v>
      </c>
      <c r="D979">
        <v>539926.94228451804</v>
      </c>
      <c r="E979">
        <v>85745.895240121594</v>
      </c>
      <c r="F979">
        <v>128319.37148066799</v>
      </c>
      <c r="G979">
        <v>15886.6516094569</v>
      </c>
      <c r="H979">
        <v>222003.52462597599</v>
      </c>
      <c r="I979">
        <v>82681.848063224301</v>
      </c>
      <c r="J979">
        <v>5289.6512650722098</v>
      </c>
      <c r="K979" s="1">
        <v>9.8138684678783505E-13</v>
      </c>
    </row>
    <row r="980" spans="1:11" hidden="1" x14ac:dyDescent="0.25">
      <c r="A980">
        <v>138</v>
      </c>
      <c r="B980" t="s">
        <v>255</v>
      </c>
      <c r="C980" t="s">
        <v>165</v>
      </c>
      <c r="D980">
        <v>161.08182692508299</v>
      </c>
      <c r="E980">
        <v>65.284525239554199</v>
      </c>
      <c r="F980">
        <v>27.562460153600099</v>
      </c>
      <c r="G980">
        <v>3.6916723383058798</v>
      </c>
      <c r="H980">
        <v>32.258723996614798</v>
      </c>
      <c r="I980">
        <v>23.718611896720599</v>
      </c>
      <c r="J980">
        <v>3.5230666009677698</v>
      </c>
      <c r="K980">
        <v>5.0427666993199898</v>
      </c>
    </row>
    <row r="981" spans="1:11" hidden="1" x14ac:dyDescent="0.25">
      <c r="A981">
        <v>145</v>
      </c>
      <c r="B981" t="s">
        <v>256</v>
      </c>
      <c r="C981" t="s">
        <v>165</v>
      </c>
      <c r="D981">
        <v>1418.17902648159</v>
      </c>
      <c r="E981">
        <v>589.13591338947003</v>
      </c>
      <c r="F981">
        <v>317.776943285779</v>
      </c>
      <c r="G981">
        <v>30.372527864515899</v>
      </c>
      <c r="H981">
        <v>353.43912399597701</v>
      </c>
      <c r="I981">
        <v>120.219366954444</v>
      </c>
      <c r="J981">
        <v>7.2351509914093501</v>
      </c>
      <c r="K981" s="1">
        <v>-1.2837360298042999E-15</v>
      </c>
    </row>
    <row r="982" spans="1:11" hidden="1" x14ac:dyDescent="0.25">
      <c r="A982">
        <v>147</v>
      </c>
      <c r="B982" t="s">
        <v>249</v>
      </c>
      <c r="C982" t="s">
        <v>166</v>
      </c>
      <c r="D982">
        <v>60404.409916290002</v>
      </c>
      <c r="E982">
        <v>3524.7355705679502</v>
      </c>
      <c r="F982">
        <v>8486.0774110654602</v>
      </c>
      <c r="G982">
        <v>1216.18217905556</v>
      </c>
      <c r="H982">
        <v>10233.438891990099</v>
      </c>
      <c r="I982">
        <v>7873.8497593254697</v>
      </c>
      <c r="J982">
        <v>4336.5831519953899</v>
      </c>
      <c r="K982">
        <v>24733.542952289899</v>
      </c>
    </row>
    <row r="983" spans="1:11" hidden="1" x14ac:dyDescent="0.25">
      <c r="A983">
        <v>140</v>
      </c>
      <c r="B983" t="s">
        <v>251</v>
      </c>
      <c r="C983" t="s">
        <v>166</v>
      </c>
      <c r="D983">
        <v>53829.911511010003</v>
      </c>
      <c r="E983">
        <v>2296.2830808599701</v>
      </c>
      <c r="F983">
        <v>6926.2669886896902</v>
      </c>
      <c r="G983">
        <v>823.52830869888703</v>
      </c>
      <c r="H983">
        <v>7897.22307819651</v>
      </c>
      <c r="I983">
        <v>7119.1407628951301</v>
      </c>
      <c r="J983">
        <v>4036.5955915397699</v>
      </c>
      <c r="K983">
        <v>24730.873700129901</v>
      </c>
    </row>
    <row r="984" spans="1:11" hidden="1" x14ac:dyDescent="0.25">
      <c r="A984">
        <v>138</v>
      </c>
      <c r="B984" t="s">
        <v>252</v>
      </c>
      <c r="C984" t="s">
        <v>166</v>
      </c>
      <c r="D984">
        <v>1121.8205981599999</v>
      </c>
      <c r="E984">
        <v>352.33912643160801</v>
      </c>
      <c r="F984">
        <v>397.19713141685202</v>
      </c>
      <c r="G984">
        <v>67.603015446746298</v>
      </c>
      <c r="H984">
        <v>225.83294489165499</v>
      </c>
      <c r="I984">
        <v>73.102799006826601</v>
      </c>
      <c r="J984">
        <v>5.1163059463095104</v>
      </c>
      <c r="K984">
        <v>0.629275020000021</v>
      </c>
    </row>
    <row r="985" spans="1:11" hidden="1" x14ac:dyDescent="0.25">
      <c r="A985">
        <v>140</v>
      </c>
      <c r="B985" t="s">
        <v>254</v>
      </c>
      <c r="C985" t="s">
        <v>166</v>
      </c>
      <c r="D985">
        <v>5393.3235195699999</v>
      </c>
      <c r="E985">
        <v>856.63544338474105</v>
      </c>
      <c r="F985">
        <v>1144.62593624746</v>
      </c>
      <c r="G985">
        <v>323.021582463426</v>
      </c>
      <c r="H985">
        <v>2098.4649136542798</v>
      </c>
      <c r="I985">
        <v>677.03757854486798</v>
      </c>
      <c r="J985">
        <v>293.538065275208</v>
      </c>
      <c r="K985" s="1">
        <v>-5.0003404195031401E-14</v>
      </c>
    </row>
    <row r="986" spans="1:11" hidden="1" x14ac:dyDescent="0.25">
      <c r="A986">
        <v>139</v>
      </c>
      <c r="B986" t="s">
        <v>255</v>
      </c>
      <c r="C986" t="s">
        <v>166</v>
      </c>
      <c r="D986">
        <v>9.1371339469999899</v>
      </c>
      <c r="E986">
        <v>1.7205711854155299</v>
      </c>
      <c r="F986">
        <v>1.8767615934736901</v>
      </c>
      <c r="G986">
        <v>0.240261462320638</v>
      </c>
      <c r="H986">
        <v>1.57031783477466</v>
      </c>
      <c r="I986">
        <v>1.34854410627683</v>
      </c>
      <c r="J986">
        <v>0.33907021673863103</v>
      </c>
      <c r="K986">
        <v>2.041607548</v>
      </c>
    </row>
    <row r="987" spans="1:11" hidden="1" x14ac:dyDescent="0.25">
      <c r="A987">
        <v>146</v>
      </c>
      <c r="B987" t="s">
        <v>256</v>
      </c>
      <c r="C987" t="s">
        <v>166</v>
      </c>
      <c r="D987">
        <v>50.216907614999997</v>
      </c>
      <c r="E987">
        <v>17.757463671873801</v>
      </c>
      <c r="F987">
        <v>16.1108272418696</v>
      </c>
      <c r="G987">
        <v>1.7890605279367899</v>
      </c>
      <c r="H987">
        <v>10.3458679015542</v>
      </c>
      <c r="I987">
        <v>3.2195593187604601</v>
      </c>
      <c r="J987">
        <v>0.99412895300500903</v>
      </c>
      <c r="K987" s="1">
        <v>3.68547423482135E-16</v>
      </c>
    </row>
    <row r="988" spans="1:11" hidden="1" x14ac:dyDescent="0.25">
      <c r="A988">
        <v>148</v>
      </c>
      <c r="B988" t="s">
        <v>249</v>
      </c>
      <c r="C988" t="s">
        <v>167</v>
      </c>
      <c r="D988">
        <v>19.218085800000001</v>
      </c>
      <c r="E988">
        <v>6.4060286</v>
      </c>
      <c r="F988">
        <v>0</v>
      </c>
      <c r="G988">
        <v>0</v>
      </c>
      <c r="H988">
        <v>6.4060286</v>
      </c>
      <c r="I988">
        <v>0</v>
      </c>
      <c r="J988">
        <v>6.4060286</v>
      </c>
      <c r="K988" s="1">
        <v>4.9266146717741302E-16</v>
      </c>
    </row>
    <row r="989" spans="1:11" hidden="1" x14ac:dyDescent="0.25">
      <c r="A989">
        <v>141</v>
      </c>
      <c r="B989" t="s">
        <v>251</v>
      </c>
      <c r="C989" t="s">
        <v>167</v>
      </c>
      <c r="D989">
        <v>19.1911916</v>
      </c>
      <c r="E989">
        <v>6.3970638666666604</v>
      </c>
      <c r="F989">
        <v>0</v>
      </c>
      <c r="G989">
        <v>0</v>
      </c>
      <c r="H989">
        <v>6.3970638666666604</v>
      </c>
      <c r="I989">
        <v>0</v>
      </c>
      <c r="J989">
        <v>6.3970638666666604</v>
      </c>
      <c r="K989" s="1">
        <v>1.56472057533108E-15</v>
      </c>
    </row>
    <row r="990" spans="1:11" hidden="1" x14ac:dyDescent="0.25">
      <c r="A990">
        <v>141</v>
      </c>
      <c r="B990" t="s">
        <v>254</v>
      </c>
      <c r="C990" t="s">
        <v>167</v>
      </c>
      <c r="D990">
        <v>1.2832496699999999E-2</v>
      </c>
      <c r="E990">
        <v>4.2774989000000001E-3</v>
      </c>
      <c r="F990">
        <v>0</v>
      </c>
      <c r="G990">
        <v>0</v>
      </c>
      <c r="H990">
        <v>4.2774989000000001E-3</v>
      </c>
      <c r="I990">
        <v>0</v>
      </c>
      <c r="J990">
        <v>4.2774989000000001E-3</v>
      </c>
      <c r="K990" s="1">
        <v>4.82808779934951E-19</v>
      </c>
    </row>
    <row r="991" spans="1:11" hidden="1" x14ac:dyDescent="0.25">
      <c r="A991">
        <v>147</v>
      </c>
      <c r="B991" t="s">
        <v>256</v>
      </c>
      <c r="C991" t="s">
        <v>167</v>
      </c>
      <c r="D991">
        <v>1.4068753200000001E-2</v>
      </c>
      <c r="E991">
        <v>4.6895843999999898E-3</v>
      </c>
      <c r="F991">
        <v>0</v>
      </c>
      <c r="G991">
        <v>0</v>
      </c>
      <c r="H991">
        <v>4.6895843999999898E-3</v>
      </c>
      <c r="I991">
        <v>0</v>
      </c>
      <c r="J991">
        <v>4.6895843999999898E-3</v>
      </c>
      <c r="K991" s="1">
        <v>6.8270855548696598E-19</v>
      </c>
    </row>
    <row r="992" spans="1:11" hidden="1" x14ac:dyDescent="0.25">
      <c r="A992">
        <v>149</v>
      </c>
      <c r="B992" t="s">
        <v>249</v>
      </c>
      <c r="C992" t="s">
        <v>168</v>
      </c>
      <c r="D992">
        <v>238056.79196931099</v>
      </c>
      <c r="E992">
        <v>27414.5693889266</v>
      </c>
      <c r="F992">
        <v>52146.808573223898</v>
      </c>
      <c r="G992">
        <v>42753.556672940998</v>
      </c>
      <c r="H992">
        <v>36147.870509778397</v>
      </c>
      <c r="I992">
        <v>69596.675533886402</v>
      </c>
      <c r="J992">
        <v>9715.9575502933894</v>
      </c>
      <c r="K992">
        <v>281.35374026150902</v>
      </c>
    </row>
    <row r="993" spans="1:11" hidden="1" x14ac:dyDescent="0.25">
      <c r="A993">
        <v>142</v>
      </c>
      <c r="B993" t="s">
        <v>251</v>
      </c>
      <c r="C993" t="s">
        <v>168</v>
      </c>
      <c r="D993">
        <v>226544.22604177901</v>
      </c>
      <c r="E993">
        <v>23223.1222333474</v>
      </c>
      <c r="F993">
        <v>50072.984536194497</v>
      </c>
      <c r="G993">
        <v>40429.484547484601</v>
      </c>
      <c r="H993">
        <v>35268.370166304601</v>
      </c>
      <c r="I993">
        <v>67761.770570975306</v>
      </c>
      <c r="J993">
        <v>9510.9077316033508</v>
      </c>
      <c r="K993">
        <v>277.58625587</v>
      </c>
    </row>
    <row r="994" spans="1:11" hidden="1" x14ac:dyDescent="0.25">
      <c r="A994">
        <v>139</v>
      </c>
      <c r="B994" t="s">
        <v>252</v>
      </c>
      <c r="C994" t="s">
        <v>168</v>
      </c>
      <c r="D994">
        <v>453.44661963900001</v>
      </c>
      <c r="E994">
        <v>213.68527847484501</v>
      </c>
      <c r="F994">
        <v>67.445883924577601</v>
      </c>
      <c r="G994">
        <v>74.290648028568697</v>
      </c>
      <c r="H994">
        <v>36.813141267927698</v>
      </c>
      <c r="I994">
        <v>54.684369609666803</v>
      </c>
      <c r="J994">
        <v>6.5271568124138604</v>
      </c>
      <c r="K994">
        <v>1.4152099999912801E-4</v>
      </c>
    </row>
    <row r="995" spans="1:11" hidden="1" x14ac:dyDescent="0.25">
      <c r="A995">
        <v>70</v>
      </c>
      <c r="B995" t="s">
        <v>253</v>
      </c>
      <c r="C995" t="s">
        <v>168</v>
      </c>
      <c r="D995">
        <v>1034.4596913759999</v>
      </c>
      <c r="E995">
        <v>377.75395319274799</v>
      </c>
      <c r="F995">
        <v>45.373561821357399</v>
      </c>
      <c r="G995">
        <v>313.13247599006797</v>
      </c>
      <c r="H995">
        <v>16.041263262242801</v>
      </c>
      <c r="I995">
        <v>264.93810844822002</v>
      </c>
      <c r="J995">
        <v>17.220328661362799</v>
      </c>
      <c r="K995" s="1">
        <v>8.4382404763692202E-14</v>
      </c>
    </row>
    <row r="996" spans="1:11" hidden="1" x14ac:dyDescent="0.25">
      <c r="A996">
        <v>142</v>
      </c>
      <c r="B996" t="s">
        <v>254</v>
      </c>
      <c r="C996" t="s">
        <v>168</v>
      </c>
      <c r="D996">
        <v>1139.4189949063</v>
      </c>
      <c r="E996">
        <v>221.464933717375</v>
      </c>
      <c r="F996">
        <v>234.476207587375</v>
      </c>
      <c r="G996">
        <v>259.222234806183</v>
      </c>
      <c r="H996">
        <v>146.345979942128</v>
      </c>
      <c r="I996">
        <v>246.90212545088499</v>
      </c>
      <c r="J996">
        <v>30.0633427960509</v>
      </c>
      <c r="K996">
        <v>0.94417060630000305</v>
      </c>
    </row>
    <row r="997" spans="1:11" hidden="1" x14ac:dyDescent="0.25">
      <c r="A997">
        <v>140</v>
      </c>
      <c r="B997" t="s">
        <v>255</v>
      </c>
      <c r="C997" t="s">
        <v>168</v>
      </c>
      <c r="D997">
        <v>7005.0913512232401</v>
      </c>
      <c r="E997">
        <v>2411.3902205889199</v>
      </c>
      <c r="F997">
        <v>1393.8522311808899</v>
      </c>
      <c r="G997">
        <v>1345.11895035155</v>
      </c>
      <c r="H997">
        <v>601.51559445221301</v>
      </c>
      <c r="I997">
        <v>1113.84886870896</v>
      </c>
      <c r="J997">
        <v>136.54205672054499</v>
      </c>
      <c r="K997">
        <v>2.82342922013998</v>
      </c>
    </row>
    <row r="998" spans="1:11" hidden="1" x14ac:dyDescent="0.25">
      <c r="A998">
        <v>148</v>
      </c>
      <c r="B998" t="s">
        <v>256</v>
      </c>
      <c r="C998" t="s">
        <v>168</v>
      </c>
      <c r="D998">
        <v>1880.13835538444</v>
      </c>
      <c r="E998">
        <v>967.14668647308201</v>
      </c>
      <c r="F998">
        <v>332.67638383241899</v>
      </c>
      <c r="G998">
        <v>332.30117257485</v>
      </c>
      <c r="H998">
        <v>78.784671898194901</v>
      </c>
      <c r="I998">
        <v>154.53157580485501</v>
      </c>
      <c r="J998">
        <v>14.6978648010485</v>
      </c>
      <c r="K998" s="1">
        <v>2.2312426700091899E-14</v>
      </c>
    </row>
    <row r="999" spans="1:11" hidden="1" x14ac:dyDescent="0.25">
      <c r="A999">
        <v>150</v>
      </c>
      <c r="B999" t="s">
        <v>249</v>
      </c>
      <c r="C999" t="s">
        <v>169</v>
      </c>
      <c r="D999">
        <v>51549.5886524421</v>
      </c>
      <c r="E999">
        <v>668.15427663688695</v>
      </c>
      <c r="F999">
        <v>2621.7460885687401</v>
      </c>
      <c r="G999">
        <v>2877.9305954895999</v>
      </c>
      <c r="H999">
        <v>4833.3935195701097</v>
      </c>
      <c r="I999">
        <v>17046.910655467</v>
      </c>
      <c r="J999">
        <v>18719.194541417499</v>
      </c>
      <c r="K999">
        <v>4782.2589752919803</v>
      </c>
    </row>
    <row r="1000" spans="1:11" hidden="1" x14ac:dyDescent="0.25">
      <c r="A1000">
        <v>143</v>
      </c>
      <c r="B1000" t="s">
        <v>251</v>
      </c>
      <c r="C1000" t="s">
        <v>169</v>
      </c>
      <c r="D1000">
        <v>46767.910085935</v>
      </c>
      <c r="E1000">
        <v>321.89729881911001</v>
      </c>
      <c r="F1000">
        <v>1679.35072907267</v>
      </c>
      <c r="G1000">
        <v>1929.3867629126801</v>
      </c>
      <c r="H1000">
        <v>4432.4596916234696</v>
      </c>
      <c r="I1000">
        <v>15699.473599409999</v>
      </c>
      <c r="J1000">
        <v>18076.0600374514</v>
      </c>
      <c r="K1000">
        <v>4629.2819666453997</v>
      </c>
    </row>
    <row r="1001" spans="1:11" hidden="1" x14ac:dyDescent="0.25">
      <c r="A1001">
        <v>140</v>
      </c>
      <c r="B1001" t="s">
        <v>252</v>
      </c>
      <c r="C1001" t="s">
        <v>169</v>
      </c>
      <c r="D1001">
        <v>366.87289141640099</v>
      </c>
      <c r="E1001">
        <v>80.232788477570395</v>
      </c>
      <c r="F1001">
        <v>67.970064900566797</v>
      </c>
      <c r="G1001">
        <v>71.858807335592601</v>
      </c>
      <c r="H1001">
        <v>40.238559221754898</v>
      </c>
      <c r="I1001">
        <v>73.390561752425199</v>
      </c>
      <c r="J1001">
        <v>26.778620728489901</v>
      </c>
      <c r="K1001">
        <v>6.4034890000000004</v>
      </c>
    </row>
    <row r="1002" spans="1:11" hidden="1" x14ac:dyDescent="0.25">
      <c r="A1002">
        <v>71</v>
      </c>
      <c r="B1002" t="s">
        <v>253</v>
      </c>
      <c r="C1002" t="s">
        <v>169</v>
      </c>
      <c r="D1002">
        <v>1756.3713397920001</v>
      </c>
      <c r="E1002">
        <v>8.1637547263440808</v>
      </c>
      <c r="F1002">
        <v>612.73348109936001</v>
      </c>
      <c r="G1002">
        <v>569.26958037126894</v>
      </c>
      <c r="H1002">
        <v>3.9601669868762199</v>
      </c>
      <c r="I1002">
        <v>522.68725082556603</v>
      </c>
      <c r="J1002">
        <v>39.557105782583299</v>
      </c>
      <c r="K1002" s="1">
        <v>-3.1422720057471598E-16</v>
      </c>
    </row>
    <row r="1003" spans="1:11" hidden="1" x14ac:dyDescent="0.25">
      <c r="A1003">
        <v>143</v>
      </c>
      <c r="B1003" t="s">
        <v>254</v>
      </c>
      <c r="C1003" t="s">
        <v>169</v>
      </c>
      <c r="D1003">
        <v>846.46424594551695</v>
      </c>
      <c r="E1003">
        <v>40.653006771392803</v>
      </c>
      <c r="F1003">
        <v>78.873780837937005</v>
      </c>
      <c r="G1003">
        <v>131.75109844189001</v>
      </c>
      <c r="H1003">
        <v>167.400662717622</v>
      </c>
      <c r="I1003">
        <v>290.48172058200498</v>
      </c>
      <c r="J1003">
        <v>134.95697584515301</v>
      </c>
      <c r="K1003">
        <v>2.3470007495179899</v>
      </c>
    </row>
    <row r="1004" spans="1:11" hidden="1" x14ac:dyDescent="0.25">
      <c r="A1004">
        <v>141</v>
      </c>
      <c r="B1004" t="s">
        <v>255</v>
      </c>
      <c r="C1004" t="s">
        <v>169</v>
      </c>
      <c r="D1004">
        <v>1371.14268925686</v>
      </c>
      <c r="E1004">
        <v>62.983521741150298</v>
      </c>
      <c r="F1004">
        <v>96.373341476526605</v>
      </c>
      <c r="G1004">
        <v>89.395189739089005</v>
      </c>
      <c r="H1004">
        <v>130.736433541791</v>
      </c>
      <c r="I1004">
        <v>414.69334709610501</v>
      </c>
      <c r="J1004">
        <v>432.73503914827501</v>
      </c>
      <c r="K1004">
        <v>144.22581651391101</v>
      </c>
    </row>
    <row r="1005" spans="1:11" hidden="1" x14ac:dyDescent="0.25">
      <c r="A1005">
        <v>149</v>
      </c>
      <c r="B1005" t="s">
        <v>256</v>
      </c>
      <c r="C1005" t="s">
        <v>169</v>
      </c>
      <c r="D1005">
        <v>440.82218371048799</v>
      </c>
      <c r="E1005">
        <v>154.22361062969901</v>
      </c>
      <c r="F1005">
        <v>86.442137997887599</v>
      </c>
      <c r="G1005">
        <v>86.268220022086595</v>
      </c>
      <c r="H1005">
        <v>58.598247768704198</v>
      </c>
      <c r="I1005">
        <v>46.182828564313397</v>
      </c>
      <c r="J1005">
        <v>9.1071387277983806</v>
      </c>
      <c r="K1005" s="1">
        <v>4.7280265267409398E-15</v>
      </c>
    </row>
    <row r="1006" spans="1:11" x14ac:dyDescent="0.25">
      <c r="A1006">
        <v>6</v>
      </c>
      <c r="B1006" t="s">
        <v>249</v>
      </c>
      <c r="C1006" t="s">
        <v>16</v>
      </c>
      <c r="D1006">
        <v>4605248.8229758795</v>
      </c>
      <c r="E1006">
        <v>128050.226416344</v>
      </c>
      <c r="F1006">
        <v>139235.168783495</v>
      </c>
      <c r="G1006">
        <v>106875.02718186199</v>
      </c>
      <c r="H1006">
        <v>235474.958607465</v>
      </c>
      <c r="I1006">
        <v>1028927.1158838799</v>
      </c>
      <c r="J1006">
        <v>2530360.9466768</v>
      </c>
      <c r="K1006">
        <v>436325.37942608702</v>
      </c>
    </row>
    <row r="1007" spans="1:11" x14ac:dyDescent="0.25">
      <c r="A1007">
        <v>5</v>
      </c>
      <c r="B1007" t="s">
        <v>251</v>
      </c>
      <c r="C1007" t="s">
        <v>16</v>
      </c>
      <c r="D1007">
        <v>4054118.24036559</v>
      </c>
      <c r="E1007">
        <v>33660.882999479501</v>
      </c>
      <c r="F1007">
        <v>94308.7852543341</v>
      </c>
      <c r="G1007">
        <v>53714.664220550898</v>
      </c>
      <c r="H1007">
        <v>193641.32132271101</v>
      </c>
      <c r="I1007">
        <v>888187.20914865297</v>
      </c>
      <c r="J1007">
        <v>2373893.4652671302</v>
      </c>
      <c r="K1007">
        <v>416711.91215280001</v>
      </c>
    </row>
    <row r="1008" spans="1:11" x14ac:dyDescent="0.25">
      <c r="A1008">
        <v>5</v>
      </c>
      <c r="B1008" t="s">
        <v>252</v>
      </c>
      <c r="C1008" t="s">
        <v>16</v>
      </c>
      <c r="D1008">
        <v>79600.5273722454</v>
      </c>
      <c r="E1008">
        <v>25232.097404012398</v>
      </c>
      <c r="F1008">
        <v>7551.7344227122403</v>
      </c>
      <c r="G1008">
        <v>8169.5970208521803</v>
      </c>
      <c r="H1008">
        <v>4802.1594126791697</v>
      </c>
      <c r="I1008">
        <v>18325.0643733285</v>
      </c>
      <c r="J1008">
        <v>14443.115287144599</v>
      </c>
      <c r="K1008">
        <v>1076.75945151011</v>
      </c>
    </row>
    <row r="1009" spans="1:11" x14ac:dyDescent="0.25">
      <c r="A1009">
        <v>5</v>
      </c>
      <c r="B1009" t="s">
        <v>253</v>
      </c>
      <c r="C1009" t="s">
        <v>16</v>
      </c>
      <c r="D1009">
        <v>18129.077952347699</v>
      </c>
      <c r="E1009">
        <v>9692.1718661004597</v>
      </c>
      <c r="F1009">
        <v>2167.3341779726502</v>
      </c>
      <c r="G1009">
        <v>2131.2513913917301</v>
      </c>
      <c r="H1009">
        <v>846.90673638445696</v>
      </c>
      <c r="I1009">
        <v>1778.4989215400001</v>
      </c>
      <c r="J1009">
        <v>1512.9148589584599</v>
      </c>
      <c r="K1009" s="1">
        <v>8.4026029627178598E-14</v>
      </c>
    </row>
    <row r="1010" spans="1:11" x14ac:dyDescent="0.25">
      <c r="A1010">
        <v>5</v>
      </c>
      <c r="B1010" t="s">
        <v>254</v>
      </c>
      <c r="C1010" t="s">
        <v>16</v>
      </c>
      <c r="D1010">
        <v>137086.42930101001</v>
      </c>
      <c r="E1010">
        <v>14536.4697772533</v>
      </c>
      <c r="F1010">
        <v>15587.536557695201</v>
      </c>
      <c r="G1010">
        <v>24240.580049193501</v>
      </c>
      <c r="H1010">
        <v>17089.654233131801</v>
      </c>
      <c r="I1010">
        <v>45026.428973334398</v>
      </c>
      <c r="J1010">
        <v>20605.759257756399</v>
      </c>
      <c r="K1010">
        <v>4.5264899007006201E-4</v>
      </c>
    </row>
    <row r="1011" spans="1:11" x14ac:dyDescent="0.25">
      <c r="A1011">
        <v>6</v>
      </c>
      <c r="B1011" t="s">
        <v>255</v>
      </c>
      <c r="C1011" t="s">
        <v>16</v>
      </c>
      <c r="D1011">
        <v>298523.82078956399</v>
      </c>
      <c r="E1011">
        <v>34396.603351833401</v>
      </c>
      <c r="F1011">
        <v>17538.9577028028</v>
      </c>
      <c r="G1011">
        <v>16157.1686772055</v>
      </c>
      <c r="H1011">
        <v>18282.355803942199</v>
      </c>
      <c r="I1011">
        <v>74090.242677430098</v>
      </c>
      <c r="J1011">
        <v>119521.79102197599</v>
      </c>
      <c r="K1011">
        <v>18536.7015543464</v>
      </c>
    </row>
    <row r="1012" spans="1:11" x14ac:dyDescent="0.25">
      <c r="A1012">
        <v>5</v>
      </c>
      <c r="B1012" t="s">
        <v>256</v>
      </c>
      <c r="C1012" t="s">
        <v>16</v>
      </c>
      <c r="D1012">
        <v>17790.6917894094</v>
      </c>
      <c r="E1012">
        <v>10532.002062625799</v>
      </c>
      <c r="F1012">
        <v>2080.8229188177302</v>
      </c>
      <c r="G1012">
        <v>2461.7671682847299</v>
      </c>
      <c r="H1012">
        <v>812.57266372587003</v>
      </c>
      <c r="I1012">
        <v>1519.65631902365</v>
      </c>
      <c r="J1012">
        <v>383.87065693125498</v>
      </c>
      <c r="K1012" s="1">
        <v>-3.5151280317220998E-14</v>
      </c>
    </row>
    <row r="1013" spans="1:11" hidden="1" x14ac:dyDescent="0.25">
      <c r="A1013">
        <v>151</v>
      </c>
      <c r="B1013" t="s">
        <v>249</v>
      </c>
      <c r="C1013" t="s">
        <v>170</v>
      </c>
      <c r="D1013">
        <v>149933.51088214901</v>
      </c>
      <c r="E1013">
        <v>7220.4142507773804</v>
      </c>
      <c r="F1013">
        <v>30370.370234180999</v>
      </c>
      <c r="G1013">
        <v>3248.8580321495301</v>
      </c>
      <c r="H1013">
        <v>56221.940922734299</v>
      </c>
      <c r="I1013">
        <v>40405.271934796299</v>
      </c>
      <c r="J1013">
        <v>11214.728208111201</v>
      </c>
      <c r="K1013">
        <v>1251.9272994</v>
      </c>
    </row>
    <row r="1014" spans="1:11" hidden="1" x14ac:dyDescent="0.25">
      <c r="A1014">
        <v>144</v>
      </c>
      <c r="B1014" t="s">
        <v>251</v>
      </c>
      <c r="C1014" t="s">
        <v>170</v>
      </c>
      <c r="D1014">
        <v>96379.693557979903</v>
      </c>
      <c r="E1014">
        <v>4578.6338656949902</v>
      </c>
      <c r="F1014">
        <v>19475.781119225001</v>
      </c>
      <c r="G1014">
        <v>1607.58402942726</v>
      </c>
      <c r="H1014">
        <v>34488.444005942103</v>
      </c>
      <c r="I1014">
        <v>25601.3717177281</v>
      </c>
      <c r="J1014">
        <v>9376.54691156238</v>
      </c>
      <c r="K1014">
        <v>1251.3319084</v>
      </c>
    </row>
    <row r="1015" spans="1:11" hidden="1" x14ac:dyDescent="0.25">
      <c r="A1015">
        <v>141</v>
      </c>
      <c r="B1015" t="s">
        <v>252</v>
      </c>
      <c r="C1015" t="s">
        <v>170</v>
      </c>
      <c r="D1015">
        <v>685.33404587999996</v>
      </c>
      <c r="E1015">
        <v>203.45081021649</v>
      </c>
      <c r="F1015">
        <v>196.78949063845101</v>
      </c>
      <c r="G1015">
        <v>20.545998461131202</v>
      </c>
      <c r="H1015">
        <v>214.00810457583799</v>
      </c>
      <c r="I1015">
        <v>48.098053142795699</v>
      </c>
      <c r="J1015">
        <v>2.4415888452919998</v>
      </c>
      <c r="K1015" s="1">
        <v>-6.6374856999562503E-15</v>
      </c>
    </row>
    <row r="1016" spans="1:11" hidden="1" x14ac:dyDescent="0.25">
      <c r="A1016">
        <v>144</v>
      </c>
      <c r="B1016" t="s">
        <v>254</v>
      </c>
      <c r="C1016" t="s">
        <v>170</v>
      </c>
      <c r="D1016">
        <v>52649.115595859897</v>
      </c>
      <c r="E1016">
        <v>2404.1481267424001</v>
      </c>
      <c r="F1016">
        <v>10644.311365604301</v>
      </c>
      <c r="G1016">
        <v>1616.2814228796101</v>
      </c>
      <c r="H1016">
        <v>21439.378391826802</v>
      </c>
      <c r="I1016">
        <v>14714.227830932099</v>
      </c>
      <c r="J1016">
        <v>1830.76845787465</v>
      </c>
      <c r="K1016" s="1">
        <v>1.5688839116734199E-14</v>
      </c>
    </row>
    <row r="1017" spans="1:11" hidden="1" x14ac:dyDescent="0.25">
      <c r="A1017">
        <v>142</v>
      </c>
      <c r="B1017" t="s">
        <v>255</v>
      </c>
      <c r="C1017" t="s">
        <v>170</v>
      </c>
      <c r="D1017">
        <v>40.2462598319999</v>
      </c>
      <c r="E1017">
        <v>7.1324594477072596</v>
      </c>
      <c r="F1017">
        <v>11.726770379552001</v>
      </c>
      <c r="G1017">
        <v>0.60790781469505795</v>
      </c>
      <c r="H1017">
        <v>13.287341917455199</v>
      </c>
      <c r="I1017">
        <v>5.9887492758897096</v>
      </c>
      <c r="J1017">
        <v>0.90764138670062</v>
      </c>
      <c r="K1017">
        <v>0.59538961000000001</v>
      </c>
    </row>
    <row r="1018" spans="1:11" hidden="1" x14ac:dyDescent="0.25">
      <c r="A1018">
        <v>150</v>
      </c>
      <c r="B1018" t="s">
        <v>256</v>
      </c>
      <c r="C1018" t="s">
        <v>170</v>
      </c>
      <c r="D1018">
        <v>179.12867644305999</v>
      </c>
      <c r="E1018">
        <v>27.049359967945598</v>
      </c>
      <c r="F1018">
        <v>41.767761782901701</v>
      </c>
      <c r="G1018">
        <v>3.8404106043436999</v>
      </c>
      <c r="H1018">
        <v>66.820785347095196</v>
      </c>
      <c r="I1018">
        <v>35.586605448710699</v>
      </c>
      <c r="J1018">
        <v>4.0637532920630797</v>
      </c>
      <c r="K1018" s="1">
        <v>9.0738912694385198E-16</v>
      </c>
    </row>
    <row r="1019" spans="1:11" hidden="1" x14ac:dyDescent="0.25">
      <c r="A1019">
        <v>152</v>
      </c>
      <c r="B1019" t="s">
        <v>249</v>
      </c>
      <c r="C1019" t="s">
        <v>171</v>
      </c>
      <c r="D1019">
        <v>19.119900000000001</v>
      </c>
      <c r="E1019">
        <v>1.73589417217763</v>
      </c>
      <c r="F1019">
        <v>1.73589417217763</v>
      </c>
      <c r="G1019">
        <v>0</v>
      </c>
      <c r="H1019">
        <v>0</v>
      </c>
      <c r="I1019">
        <v>15.6481116556447</v>
      </c>
      <c r="J1019">
        <v>0</v>
      </c>
      <c r="K1019" s="1">
        <v>2.6645352591003702E-15</v>
      </c>
    </row>
    <row r="1020" spans="1:11" hidden="1" x14ac:dyDescent="0.25">
      <c r="A1020">
        <v>145</v>
      </c>
      <c r="B1020" t="s">
        <v>251</v>
      </c>
      <c r="C1020" t="s">
        <v>171</v>
      </c>
      <c r="D1020">
        <v>18.714099999999998</v>
      </c>
      <c r="E1020">
        <v>1.6990516230497701</v>
      </c>
      <c r="F1020">
        <v>1.6990516230497701</v>
      </c>
      <c r="G1020">
        <v>0</v>
      </c>
      <c r="H1020">
        <v>0</v>
      </c>
      <c r="I1020">
        <v>15.3159967539004</v>
      </c>
      <c r="J1020">
        <v>0</v>
      </c>
      <c r="K1020" s="1">
        <v>1.7763568394002501E-15</v>
      </c>
    </row>
    <row r="1021" spans="1:11" hidden="1" x14ac:dyDescent="0.25">
      <c r="A1021">
        <v>151</v>
      </c>
      <c r="B1021" t="s">
        <v>256</v>
      </c>
      <c r="C1021" t="s">
        <v>171</v>
      </c>
      <c r="D1021">
        <v>0.40583200000000003</v>
      </c>
      <c r="E1021">
        <v>3.6845454405263198E-2</v>
      </c>
      <c r="F1021">
        <v>3.6845454405263198E-2</v>
      </c>
      <c r="G1021">
        <v>0</v>
      </c>
      <c r="H1021">
        <v>0</v>
      </c>
      <c r="I1021">
        <v>0.33214109118947299</v>
      </c>
      <c r="J1021">
        <v>0</v>
      </c>
      <c r="K1021" s="1">
        <v>6.9388939039072197E-17</v>
      </c>
    </row>
    <row r="1022" spans="1:11" hidden="1" x14ac:dyDescent="0.25">
      <c r="A1022">
        <v>153</v>
      </c>
      <c r="B1022" t="s">
        <v>249</v>
      </c>
      <c r="C1022" t="s">
        <v>172</v>
      </c>
      <c r="D1022">
        <v>189216.86295971199</v>
      </c>
      <c r="E1022">
        <v>2493.6122431855201</v>
      </c>
      <c r="F1022">
        <v>3226.4213856300098</v>
      </c>
      <c r="G1022">
        <v>2468.69568655796</v>
      </c>
      <c r="H1022">
        <v>6371.9641279427497</v>
      </c>
      <c r="I1022">
        <v>30036.7653207474</v>
      </c>
      <c r="J1022">
        <v>113518.57344663401</v>
      </c>
      <c r="K1022">
        <v>31100.8307490144</v>
      </c>
    </row>
    <row r="1023" spans="1:11" hidden="1" x14ac:dyDescent="0.25">
      <c r="A1023">
        <v>146</v>
      </c>
      <c r="B1023" t="s">
        <v>251</v>
      </c>
      <c r="C1023" t="s">
        <v>172</v>
      </c>
      <c r="D1023">
        <v>184677.72504054999</v>
      </c>
      <c r="E1023">
        <v>1116.8893541531299</v>
      </c>
      <c r="F1023">
        <v>2609.6441201829198</v>
      </c>
      <c r="G1023">
        <v>1892.3010165466201</v>
      </c>
      <c r="H1023">
        <v>5979.1027863968102</v>
      </c>
      <c r="I1023">
        <v>29302.7456433021</v>
      </c>
      <c r="J1023">
        <v>112712.29470242601</v>
      </c>
      <c r="K1023">
        <v>31064.747417541999</v>
      </c>
    </row>
    <row r="1024" spans="1:11" hidden="1" x14ac:dyDescent="0.25">
      <c r="A1024">
        <v>142</v>
      </c>
      <c r="B1024" t="s">
        <v>252</v>
      </c>
      <c r="C1024" t="s">
        <v>172</v>
      </c>
      <c r="D1024">
        <v>1485.2652981635399</v>
      </c>
      <c r="E1024">
        <v>785.70361165346299</v>
      </c>
      <c r="F1024">
        <v>257.48504916991197</v>
      </c>
      <c r="G1024">
        <v>226.56277561351899</v>
      </c>
      <c r="H1024">
        <v>88.090848263694497</v>
      </c>
      <c r="I1024">
        <v>92.532052384742101</v>
      </c>
      <c r="J1024">
        <v>33.482726568218403</v>
      </c>
      <c r="K1024">
        <v>1.40823450999994</v>
      </c>
    </row>
    <row r="1025" spans="1:11" hidden="1" x14ac:dyDescent="0.25">
      <c r="A1025">
        <v>72</v>
      </c>
      <c r="B1025" t="s">
        <v>253</v>
      </c>
      <c r="C1025" t="s">
        <v>172</v>
      </c>
      <c r="D1025">
        <v>135.68169314999901</v>
      </c>
      <c r="E1025">
        <v>72.4245138451396</v>
      </c>
      <c r="F1025">
        <v>22.9165071683327</v>
      </c>
      <c r="G1025">
        <v>21.596533719758199</v>
      </c>
      <c r="H1025">
        <v>8.1101519436858407</v>
      </c>
      <c r="I1025">
        <v>8.1105227167436507</v>
      </c>
      <c r="J1025">
        <v>2.5234637563398898</v>
      </c>
      <c r="K1025" s="1">
        <v>-5.6439228290905403E-15</v>
      </c>
    </row>
    <row r="1026" spans="1:11" hidden="1" x14ac:dyDescent="0.25">
      <c r="A1026">
        <v>145</v>
      </c>
      <c r="B1026" t="s">
        <v>254</v>
      </c>
      <c r="C1026" t="s">
        <v>172</v>
      </c>
      <c r="D1026">
        <v>886.32797776911195</v>
      </c>
      <c r="E1026">
        <v>99.722874567191894</v>
      </c>
      <c r="F1026">
        <v>128.96027075669801</v>
      </c>
      <c r="G1026">
        <v>154.00024385043801</v>
      </c>
      <c r="H1026">
        <v>134.802744178718</v>
      </c>
      <c r="I1026">
        <v>218.140034928304</v>
      </c>
      <c r="J1026">
        <v>150.14040477464701</v>
      </c>
      <c r="K1026">
        <v>0.56140471311200002</v>
      </c>
    </row>
    <row r="1027" spans="1:11" hidden="1" x14ac:dyDescent="0.25">
      <c r="A1027">
        <v>143</v>
      </c>
      <c r="B1027" t="s">
        <v>255</v>
      </c>
      <c r="C1027" t="s">
        <v>172</v>
      </c>
      <c r="D1027">
        <v>1856.56509734731</v>
      </c>
      <c r="E1027">
        <v>327.58643483745499</v>
      </c>
      <c r="F1027">
        <v>178.2140767976</v>
      </c>
      <c r="G1027">
        <v>146.782745827833</v>
      </c>
      <c r="H1027">
        <v>150.61696090581799</v>
      </c>
      <c r="I1027">
        <v>403.46463157210201</v>
      </c>
      <c r="J1027">
        <v>615.78875790568895</v>
      </c>
      <c r="K1027">
        <v>34.111489500816297</v>
      </c>
    </row>
    <row r="1028" spans="1:11" hidden="1" x14ac:dyDescent="0.25">
      <c r="A1028">
        <v>152</v>
      </c>
      <c r="B1028" t="s">
        <v>256</v>
      </c>
      <c r="C1028" t="s">
        <v>172</v>
      </c>
      <c r="D1028">
        <v>175.28965680332999</v>
      </c>
      <c r="E1028">
        <v>91.283485746749307</v>
      </c>
      <c r="F1028">
        <v>29.201829034754201</v>
      </c>
      <c r="G1028">
        <v>27.452238429777001</v>
      </c>
      <c r="H1028">
        <v>11.2412843067255</v>
      </c>
      <c r="I1028">
        <v>11.773574515357801</v>
      </c>
      <c r="J1028">
        <v>4.3372447699658698</v>
      </c>
      <c r="K1028" s="1">
        <v>3.5091795734434098E-15</v>
      </c>
    </row>
    <row r="1029" spans="1:11" x14ac:dyDescent="0.25">
      <c r="A1029">
        <v>7</v>
      </c>
      <c r="B1029" t="s">
        <v>249</v>
      </c>
      <c r="C1029" t="s">
        <v>17</v>
      </c>
      <c r="D1029">
        <v>781611.35362722096</v>
      </c>
      <c r="E1029">
        <v>21506.635869536</v>
      </c>
      <c r="F1029">
        <v>21287.220138604302</v>
      </c>
      <c r="G1029">
        <v>17392.646372584699</v>
      </c>
      <c r="H1029">
        <v>28333.2765735053</v>
      </c>
      <c r="I1029">
        <v>94673.416414385501</v>
      </c>
      <c r="J1029">
        <v>272583.05317376001</v>
      </c>
      <c r="K1029">
        <v>325835.10508484201</v>
      </c>
    </row>
    <row r="1030" spans="1:11" x14ac:dyDescent="0.25">
      <c r="A1030">
        <v>6</v>
      </c>
      <c r="B1030" t="s">
        <v>251</v>
      </c>
      <c r="C1030" t="s">
        <v>17</v>
      </c>
      <c r="D1030">
        <v>747462.636345851</v>
      </c>
      <c r="E1030">
        <v>11458.2840631946</v>
      </c>
      <c r="F1030">
        <v>16533.1430083507</v>
      </c>
      <c r="G1030">
        <v>13616.8779250274</v>
      </c>
      <c r="H1030">
        <v>25476.010772636801</v>
      </c>
      <c r="I1030">
        <v>89529.4393708961</v>
      </c>
      <c r="J1030">
        <v>267963.80222627299</v>
      </c>
      <c r="K1030">
        <v>322885.078979465</v>
      </c>
    </row>
    <row r="1031" spans="1:11" x14ac:dyDescent="0.25">
      <c r="A1031">
        <v>6</v>
      </c>
      <c r="B1031" t="s">
        <v>252</v>
      </c>
      <c r="C1031" t="s">
        <v>17</v>
      </c>
      <c r="D1031">
        <v>9567.5257494073794</v>
      </c>
      <c r="E1031">
        <v>4714.6625682208896</v>
      </c>
      <c r="F1031">
        <v>1639.8659878471401</v>
      </c>
      <c r="G1031">
        <v>1072.3709351898999</v>
      </c>
      <c r="H1031">
        <v>511.48493521115103</v>
      </c>
      <c r="I1031">
        <v>620.66421156031004</v>
      </c>
      <c r="J1031">
        <v>445.06278807313902</v>
      </c>
      <c r="K1031">
        <v>563.41432330444604</v>
      </c>
    </row>
    <row r="1032" spans="1:11" x14ac:dyDescent="0.25">
      <c r="A1032">
        <v>6</v>
      </c>
      <c r="B1032" t="s">
        <v>253</v>
      </c>
      <c r="C1032" t="s">
        <v>17</v>
      </c>
      <c r="D1032">
        <v>831.28095240999903</v>
      </c>
      <c r="E1032">
        <v>401.542182788601</v>
      </c>
      <c r="F1032">
        <v>133.71047475730299</v>
      </c>
      <c r="G1032">
        <v>99.276689500196198</v>
      </c>
      <c r="H1032">
        <v>31.784139803561001</v>
      </c>
      <c r="I1032">
        <v>61.3530266577649</v>
      </c>
      <c r="J1032">
        <v>49.207738902573404</v>
      </c>
      <c r="K1032">
        <v>54.406699999999901</v>
      </c>
    </row>
    <row r="1033" spans="1:11" x14ac:dyDescent="0.25">
      <c r="A1033">
        <v>6</v>
      </c>
      <c r="B1033" t="s">
        <v>254</v>
      </c>
      <c r="C1033" t="s">
        <v>17</v>
      </c>
      <c r="D1033">
        <v>8079.4155303409698</v>
      </c>
      <c r="E1033">
        <v>929.91312177984298</v>
      </c>
      <c r="F1033">
        <v>1294.0583079309399</v>
      </c>
      <c r="G1033">
        <v>1387.72182504322</v>
      </c>
      <c r="H1033">
        <v>1317.75614728645</v>
      </c>
      <c r="I1033">
        <v>2060.42725992237</v>
      </c>
      <c r="J1033">
        <v>1088.97746366449</v>
      </c>
      <c r="K1033">
        <v>0.56140471311197704</v>
      </c>
    </row>
    <row r="1034" spans="1:11" x14ac:dyDescent="0.25">
      <c r="A1034">
        <v>7</v>
      </c>
      <c r="B1034" t="s">
        <v>255</v>
      </c>
      <c r="C1034" t="s">
        <v>17</v>
      </c>
      <c r="D1034">
        <v>13348.277084272901</v>
      </c>
      <c r="E1034">
        <v>2634.96923219065</v>
      </c>
      <c r="F1034">
        <v>1305.2449969397001</v>
      </c>
      <c r="G1034">
        <v>925.01246661784796</v>
      </c>
      <c r="H1034">
        <v>876.10203773968703</v>
      </c>
      <c r="I1034">
        <v>2275.8831296978501</v>
      </c>
      <c r="J1034">
        <v>2999.4202186151801</v>
      </c>
      <c r="K1034">
        <v>2331.6450024718101</v>
      </c>
    </row>
    <row r="1035" spans="1:11" x14ac:dyDescent="0.25">
      <c r="A1035">
        <v>6</v>
      </c>
      <c r="B1035" t="s">
        <v>256</v>
      </c>
      <c r="C1035" t="s">
        <v>17</v>
      </c>
      <c r="D1035">
        <v>2322.2166129459602</v>
      </c>
      <c r="E1035">
        <v>1367.26369045549</v>
      </c>
      <c r="F1035">
        <v>381.19895612360199</v>
      </c>
      <c r="G1035">
        <v>291.38709607316099</v>
      </c>
      <c r="H1035">
        <v>120.14052696580799</v>
      </c>
      <c r="I1035">
        <v>125.651668684027</v>
      </c>
      <c r="J1035">
        <v>36.574674643776397</v>
      </c>
      <c r="K1035" s="1">
        <v>-1.71085993205051E-14</v>
      </c>
    </row>
    <row r="1036" spans="1:11" hidden="1" x14ac:dyDescent="0.25">
      <c r="A1036">
        <v>154</v>
      </c>
      <c r="B1036" t="s">
        <v>249</v>
      </c>
      <c r="C1036" t="s">
        <v>173</v>
      </c>
      <c r="D1036">
        <v>12322.568269096901</v>
      </c>
      <c r="E1036">
        <v>1902.0467495682201</v>
      </c>
      <c r="F1036">
        <v>1748.0374337186699</v>
      </c>
      <c r="G1036">
        <v>851.88230480490802</v>
      </c>
      <c r="H1036">
        <v>1088.7081309078501</v>
      </c>
      <c r="I1036">
        <v>1622.3759934781001</v>
      </c>
      <c r="J1036">
        <v>881.88038625924105</v>
      </c>
      <c r="K1036">
        <v>4227.63727035999</v>
      </c>
    </row>
    <row r="1037" spans="1:11" hidden="1" x14ac:dyDescent="0.25">
      <c r="A1037">
        <v>147</v>
      </c>
      <c r="B1037" t="s">
        <v>251</v>
      </c>
      <c r="C1037" t="s">
        <v>173</v>
      </c>
      <c r="D1037">
        <v>6896.1203995599799</v>
      </c>
      <c r="E1037">
        <v>104.122598381305</v>
      </c>
      <c r="F1037">
        <v>364.41138413596099</v>
      </c>
      <c r="G1037">
        <v>117.22186209019701</v>
      </c>
      <c r="H1037">
        <v>470.59732408449503</v>
      </c>
      <c r="I1037">
        <v>1163.0596352502801</v>
      </c>
      <c r="J1037">
        <v>758.83095295775297</v>
      </c>
      <c r="K1037">
        <v>3917.87664266</v>
      </c>
    </row>
    <row r="1038" spans="1:11" hidden="1" x14ac:dyDescent="0.25">
      <c r="A1038">
        <v>143</v>
      </c>
      <c r="B1038" t="s">
        <v>252</v>
      </c>
      <c r="C1038" t="s">
        <v>173</v>
      </c>
      <c r="D1038">
        <v>171.12163293999899</v>
      </c>
      <c r="E1038">
        <v>56.646217226963202</v>
      </c>
      <c r="F1038">
        <v>43.555177611781097</v>
      </c>
      <c r="G1038">
        <v>27.519704233152101</v>
      </c>
      <c r="H1038">
        <v>13.1734521823784</v>
      </c>
      <c r="I1038">
        <v>7.0039795048022899</v>
      </c>
      <c r="J1038">
        <v>4.4057741809227204</v>
      </c>
      <c r="K1038">
        <v>18.817328</v>
      </c>
    </row>
    <row r="1039" spans="1:11" hidden="1" x14ac:dyDescent="0.25">
      <c r="A1039">
        <v>73</v>
      </c>
      <c r="B1039" t="s">
        <v>253</v>
      </c>
      <c r="C1039" t="s">
        <v>173</v>
      </c>
      <c r="D1039">
        <v>3876.7361970000002</v>
      </c>
      <c r="E1039">
        <v>1522.0601670267499</v>
      </c>
      <c r="F1039">
        <v>1105.2739311599901</v>
      </c>
      <c r="G1039">
        <v>580.97873569377305</v>
      </c>
      <c r="H1039">
        <v>424.74083385730501</v>
      </c>
      <c r="I1039">
        <v>223.14436605344099</v>
      </c>
      <c r="J1039">
        <v>20.538163208736101</v>
      </c>
      <c r="K1039" s="1">
        <v>-1.55153667691365E-14</v>
      </c>
    </row>
    <row r="1040" spans="1:11" hidden="1" x14ac:dyDescent="0.25">
      <c r="A1040">
        <v>146</v>
      </c>
      <c r="B1040" t="s">
        <v>254</v>
      </c>
      <c r="C1040" t="s">
        <v>173</v>
      </c>
      <c r="D1040">
        <v>137.37258655759999</v>
      </c>
      <c r="E1040">
        <v>29.796246265428799</v>
      </c>
      <c r="F1040">
        <v>35.705287192675598</v>
      </c>
      <c r="G1040">
        <v>24.3502647216824</v>
      </c>
      <c r="H1040">
        <v>27.545267896792598</v>
      </c>
      <c r="I1040">
        <v>17.8011326711494</v>
      </c>
      <c r="J1040">
        <v>2.17438780987082</v>
      </c>
      <c r="K1040" s="1">
        <v>4.4972706114698704E-16</v>
      </c>
    </row>
    <row r="1041" spans="1:11" hidden="1" x14ac:dyDescent="0.25">
      <c r="A1041">
        <v>144</v>
      </c>
      <c r="B1041" t="s">
        <v>255</v>
      </c>
      <c r="C1041" t="s">
        <v>173</v>
      </c>
      <c r="D1041">
        <v>1193.2975728449901</v>
      </c>
      <c r="E1041">
        <v>171.90498527861399</v>
      </c>
      <c r="F1041">
        <v>185.852856428103</v>
      </c>
      <c r="G1041">
        <v>94.830974334936798</v>
      </c>
      <c r="H1041">
        <v>146.250055099365</v>
      </c>
      <c r="I1041">
        <v>207.93599422537599</v>
      </c>
      <c r="J1041">
        <v>95.579144993602597</v>
      </c>
      <c r="K1041">
        <v>290.94356248499901</v>
      </c>
    </row>
    <row r="1042" spans="1:11" hidden="1" x14ac:dyDescent="0.25">
      <c r="A1042">
        <v>153</v>
      </c>
      <c r="B1042" t="s">
        <v>256</v>
      </c>
      <c r="C1042" t="s">
        <v>173</v>
      </c>
      <c r="D1042">
        <v>47.922352654199997</v>
      </c>
      <c r="E1042">
        <v>17.5178278920704</v>
      </c>
      <c r="F1042">
        <v>13.2392127933793</v>
      </c>
      <c r="G1042">
        <v>6.9809117459516097</v>
      </c>
      <c r="H1042">
        <v>6.40111783446185</v>
      </c>
      <c r="I1042">
        <v>3.4310527466485099</v>
      </c>
      <c r="J1042">
        <v>0.35222964168823601</v>
      </c>
      <c r="K1042" s="1">
        <v>5.2865697930393196E-16</v>
      </c>
    </row>
    <row r="1043" spans="1:11" hidden="1" x14ac:dyDescent="0.25">
      <c r="A1043">
        <v>155</v>
      </c>
      <c r="B1043" t="s">
        <v>249</v>
      </c>
      <c r="C1043" t="s">
        <v>174</v>
      </c>
      <c r="D1043">
        <v>1231755.21473027</v>
      </c>
      <c r="E1043">
        <v>120769.67591958299</v>
      </c>
      <c r="F1043">
        <v>210917.84887283499</v>
      </c>
      <c r="G1043">
        <v>120262.315065285</v>
      </c>
      <c r="H1043">
        <v>380107.11630610202</v>
      </c>
      <c r="I1043">
        <v>236484.657977959</v>
      </c>
      <c r="J1043">
        <v>36206.062975232802</v>
      </c>
      <c r="K1043">
        <v>127007.537613266</v>
      </c>
    </row>
    <row r="1044" spans="1:11" hidden="1" x14ac:dyDescent="0.25">
      <c r="A1044">
        <v>148</v>
      </c>
      <c r="B1044" t="s">
        <v>251</v>
      </c>
      <c r="C1044" t="s">
        <v>174</v>
      </c>
      <c r="D1044">
        <v>1041411.64867496</v>
      </c>
      <c r="E1044">
        <v>86264.905769311197</v>
      </c>
      <c r="F1044">
        <v>173687.055733482</v>
      </c>
      <c r="G1044">
        <v>90069.490662308905</v>
      </c>
      <c r="H1044">
        <v>318488.71779168199</v>
      </c>
      <c r="I1044">
        <v>211646.97740546201</v>
      </c>
      <c r="J1044">
        <v>34501.322326964197</v>
      </c>
      <c r="K1044">
        <v>126753.17898575</v>
      </c>
    </row>
    <row r="1045" spans="1:11" hidden="1" x14ac:dyDescent="0.25">
      <c r="A1045">
        <v>144</v>
      </c>
      <c r="B1045" t="s">
        <v>252</v>
      </c>
      <c r="C1045" t="s">
        <v>174</v>
      </c>
      <c r="D1045">
        <v>24223.3468763499</v>
      </c>
      <c r="E1045">
        <v>11638.062063281701</v>
      </c>
      <c r="F1045">
        <v>4414.22025125444</v>
      </c>
      <c r="G1045">
        <v>2136.2133684005098</v>
      </c>
      <c r="H1045">
        <v>4572.4949670916503</v>
      </c>
      <c r="I1045">
        <v>1387.3632489640499</v>
      </c>
      <c r="J1045">
        <v>50.895875907638697</v>
      </c>
      <c r="K1045">
        <v>24.097101449999801</v>
      </c>
    </row>
    <row r="1046" spans="1:11" hidden="1" x14ac:dyDescent="0.25">
      <c r="A1046">
        <v>74</v>
      </c>
      <c r="B1046" t="s">
        <v>253</v>
      </c>
      <c r="C1046" t="s">
        <v>174</v>
      </c>
      <c r="D1046">
        <v>6729.8868285000199</v>
      </c>
      <c r="E1046">
        <v>3308.3332470359501</v>
      </c>
      <c r="F1046">
        <v>1174.8139578637399</v>
      </c>
      <c r="G1046">
        <v>616.42114941776697</v>
      </c>
      <c r="H1046">
        <v>1180.83984503071</v>
      </c>
      <c r="I1046">
        <v>387.56248087040598</v>
      </c>
      <c r="J1046">
        <v>14.1440482814</v>
      </c>
      <c r="K1046">
        <v>47.772100000000002</v>
      </c>
    </row>
    <row r="1047" spans="1:11" hidden="1" x14ac:dyDescent="0.25">
      <c r="A1047">
        <v>147</v>
      </c>
      <c r="B1047" t="s">
        <v>254</v>
      </c>
      <c r="C1047" t="s">
        <v>174</v>
      </c>
      <c r="D1047">
        <v>155792.61022204999</v>
      </c>
      <c r="E1047">
        <v>18248.583275943201</v>
      </c>
      <c r="F1047">
        <v>31098.895612571101</v>
      </c>
      <c r="G1047">
        <v>27171.254000127901</v>
      </c>
      <c r="H1047">
        <v>55029.435033524998</v>
      </c>
      <c r="I1047">
        <v>22660.975015689099</v>
      </c>
      <c r="J1047">
        <v>1583.46728419343</v>
      </c>
      <c r="K1047" s="1">
        <v>-6.3841293362898404E-14</v>
      </c>
    </row>
    <row r="1048" spans="1:11" hidden="1" x14ac:dyDescent="0.25">
      <c r="A1048">
        <v>145</v>
      </c>
      <c r="B1048" t="s">
        <v>255</v>
      </c>
      <c r="C1048" t="s">
        <v>174</v>
      </c>
      <c r="D1048">
        <v>2480.0375862686601</v>
      </c>
      <c r="E1048">
        <v>968.90186987473896</v>
      </c>
      <c r="F1048">
        <v>331.199096955068</v>
      </c>
      <c r="G1048">
        <v>171.26899059183299</v>
      </c>
      <c r="H1048">
        <v>498.77088265025901</v>
      </c>
      <c r="I1048">
        <v>279.34413087608402</v>
      </c>
      <c r="J1048">
        <v>48.060994168414098</v>
      </c>
      <c r="K1048">
        <v>182.491621152259</v>
      </c>
    </row>
    <row r="1049" spans="1:11" hidden="1" x14ac:dyDescent="0.25">
      <c r="A1049">
        <v>154</v>
      </c>
      <c r="B1049" t="s">
        <v>256</v>
      </c>
      <c r="C1049" t="s">
        <v>174</v>
      </c>
      <c r="D1049">
        <v>1117.6412704203999</v>
      </c>
      <c r="E1049">
        <v>340.89170915918299</v>
      </c>
      <c r="F1049">
        <v>211.65673275840899</v>
      </c>
      <c r="G1049">
        <v>97.662247862445099</v>
      </c>
      <c r="H1049">
        <v>336.83711221210302</v>
      </c>
      <c r="I1049">
        <v>122.424845600819</v>
      </c>
      <c r="J1049">
        <v>8.1686228274387904</v>
      </c>
      <c r="K1049" s="1">
        <v>-3.9744547713701998E-15</v>
      </c>
    </row>
    <row r="1050" spans="1:11" hidden="1" x14ac:dyDescent="0.25">
      <c r="A1050">
        <v>156</v>
      </c>
      <c r="B1050" t="s">
        <v>249</v>
      </c>
      <c r="C1050" t="s">
        <v>175</v>
      </c>
      <c r="D1050">
        <v>21137.776156780099</v>
      </c>
      <c r="E1050">
        <v>1987.90068078377</v>
      </c>
      <c r="F1050">
        <v>1638.2958745306501</v>
      </c>
      <c r="G1050">
        <v>910.92356057793199</v>
      </c>
      <c r="H1050">
        <v>5743.8314735353397</v>
      </c>
      <c r="I1050">
        <v>3893.14787267974</v>
      </c>
      <c r="J1050">
        <v>5609.9561139205498</v>
      </c>
      <c r="K1050">
        <v>1353.72058075207</v>
      </c>
    </row>
    <row r="1051" spans="1:11" hidden="1" x14ac:dyDescent="0.25">
      <c r="A1051">
        <v>149</v>
      </c>
      <c r="B1051" t="s">
        <v>251</v>
      </c>
      <c r="C1051" t="s">
        <v>175</v>
      </c>
      <c r="D1051">
        <v>19350.781376699</v>
      </c>
      <c r="E1051">
        <v>1436.56086807718</v>
      </c>
      <c r="F1051">
        <v>1409.92648192923</v>
      </c>
      <c r="G1051">
        <v>724.54208994317105</v>
      </c>
      <c r="H1051">
        <v>5298.5547075576796</v>
      </c>
      <c r="I1051">
        <v>3681.7967044092902</v>
      </c>
      <c r="J1051">
        <v>5447.8391337004296</v>
      </c>
      <c r="K1051">
        <v>1351.56139108206</v>
      </c>
    </row>
    <row r="1052" spans="1:11" hidden="1" x14ac:dyDescent="0.25">
      <c r="A1052">
        <v>145</v>
      </c>
      <c r="B1052" t="s">
        <v>252</v>
      </c>
      <c r="C1052" t="s">
        <v>175</v>
      </c>
      <c r="D1052">
        <v>682.23657153099998</v>
      </c>
      <c r="E1052">
        <v>378.37661666247902</v>
      </c>
      <c r="F1052">
        <v>98.682891870587895</v>
      </c>
      <c r="G1052">
        <v>80.563833426747095</v>
      </c>
      <c r="H1052">
        <v>80.809552290263099</v>
      </c>
      <c r="I1052">
        <v>31.979661067978402</v>
      </c>
      <c r="J1052">
        <v>11.8237349929438</v>
      </c>
      <c r="K1052">
        <v>2.8121999999838703E-4</v>
      </c>
    </row>
    <row r="1053" spans="1:11" hidden="1" x14ac:dyDescent="0.25">
      <c r="A1053">
        <v>148</v>
      </c>
      <c r="B1053" t="s">
        <v>254</v>
      </c>
      <c r="C1053" t="s">
        <v>175</v>
      </c>
      <c r="D1053">
        <v>955.09383775599997</v>
      </c>
      <c r="E1053">
        <v>116.06800733649</v>
      </c>
      <c r="F1053">
        <v>111.695172184558</v>
      </c>
      <c r="G1053">
        <v>91.280804984350794</v>
      </c>
      <c r="H1053">
        <v>333.73488329166298</v>
      </c>
      <c r="I1053">
        <v>158.71883173372601</v>
      </c>
      <c r="J1053">
        <v>143.59613822521001</v>
      </c>
      <c r="K1053" s="1">
        <v>-2.2736803759193502E-15</v>
      </c>
    </row>
    <row r="1054" spans="1:11" hidden="1" x14ac:dyDescent="0.25">
      <c r="A1054">
        <v>146</v>
      </c>
      <c r="B1054" t="s">
        <v>255</v>
      </c>
      <c r="C1054" t="s">
        <v>175</v>
      </c>
      <c r="D1054">
        <v>128.01086138100001</v>
      </c>
      <c r="E1054">
        <v>48.532881022443704</v>
      </c>
      <c r="F1054">
        <v>15.143841350194799</v>
      </c>
      <c r="G1054">
        <v>12.916130849433801</v>
      </c>
      <c r="H1054">
        <v>25.534189151786499</v>
      </c>
      <c r="I1054">
        <v>18.522052910717001</v>
      </c>
      <c r="J1054">
        <v>5.2027573664239402</v>
      </c>
      <c r="K1054">
        <v>2.15900873</v>
      </c>
    </row>
    <row r="1055" spans="1:11" hidden="1" x14ac:dyDescent="0.25">
      <c r="A1055">
        <v>155</v>
      </c>
      <c r="B1055" t="s">
        <v>256</v>
      </c>
      <c r="C1055" t="s">
        <v>175</v>
      </c>
      <c r="D1055">
        <v>21.6525244824</v>
      </c>
      <c r="E1055">
        <v>8.3633121532529398</v>
      </c>
      <c r="F1055">
        <v>2.8467485106806301</v>
      </c>
      <c r="G1055">
        <v>1.6209660385155</v>
      </c>
      <c r="H1055">
        <v>5.1978566666064996</v>
      </c>
      <c r="I1055">
        <v>2.1303709986149801</v>
      </c>
      <c r="J1055">
        <v>1.4932701147294301</v>
      </c>
      <c r="K1055" s="1">
        <v>-2.21304298129131E-16</v>
      </c>
    </row>
    <row r="1056" spans="1:11" hidden="1" x14ac:dyDescent="0.25">
      <c r="A1056">
        <v>157</v>
      </c>
      <c r="B1056" t="s">
        <v>249</v>
      </c>
      <c r="C1056" t="s">
        <v>176</v>
      </c>
      <c r="D1056">
        <v>180914.66190879099</v>
      </c>
      <c r="E1056">
        <v>5693.2929278666097</v>
      </c>
      <c r="F1056">
        <v>12641.2349682596</v>
      </c>
      <c r="G1056">
        <v>819.94015837157394</v>
      </c>
      <c r="H1056">
        <v>34569.8661036661</v>
      </c>
      <c r="I1056">
        <v>33224.908487257999</v>
      </c>
      <c r="J1056">
        <v>36855.854806728101</v>
      </c>
      <c r="K1056">
        <v>57109.564456640197</v>
      </c>
    </row>
    <row r="1057" spans="1:11" hidden="1" x14ac:dyDescent="0.25">
      <c r="A1057">
        <v>150</v>
      </c>
      <c r="B1057" t="s">
        <v>251</v>
      </c>
      <c r="C1057" t="s">
        <v>176</v>
      </c>
      <c r="D1057">
        <v>165210.11581762301</v>
      </c>
      <c r="E1057">
        <v>2807.8128514881</v>
      </c>
      <c r="F1057">
        <v>10475.5522777146</v>
      </c>
      <c r="G1057">
        <v>545.71471874945905</v>
      </c>
      <c r="H1057">
        <v>28366.3895224474</v>
      </c>
      <c r="I1057">
        <v>30676.850319614099</v>
      </c>
      <c r="J1057">
        <v>35349.128003885999</v>
      </c>
      <c r="K1057">
        <v>56988.6681237226</v>
      </c>
    </row>
    <row r="1058" spans="1:11" hidden="1" x14ac:dyDescent="0.25">
      <c r="A1058">
        <v>146</v>
      </c>
      <c r="B1058" t="s">
        <v>252</v>
      </c>
      <c r="C1058" t="s">
        <v>176</v>
      </c>
      <c r="D1058">
        <v>1586.1415024569999</v>
      </c>
      <c r="E1058">
        <v>880.33294147554102</v>
      </c>
      <c r="F1058">
        <v>263.61845193070798</v>
      </c>
      <c r="G1058">
        <v>22.4153623029081</v>
      </c>
      <c r="H1058">
        <v>229.74096782143801</v>
      </c>
      <c r="I1058">
        <v>145.609802451067</v>
      </c>
      <c r="J1058">
        <v>40.265234274336599</v>
      </c>
      <c r="K1058">
        <v>4.1587422009999804</v>
      </c>
    </row>
    <row r="1059" spans="1:11" hidden="1" x14ac:dyDescent="0.25">
      <c r="A1059">
        <v>75</v>
      </c>
      <c r="B1059" t="s">
        <v>253</v>
      </c>
      <c r="C1059" t="s">
        <v>176</v>
      </c>
      <c r="D1059">
        <v>910.00851281999803</v>
      </c>
      <c r="E1059">
        <v>560.703415647783</v>
      </c>
      <c r="F1059">
        <v>181.24613235626899</v>
      </c>
      <c r="G1059">
        <v>13.936399932283701</v>
      </c>
      <c r="H1059">
        <v>123.93473820776499</v>
      </c>
      <c r="I1059">
        <v>26.336596980784101</v>
      </c>
      <c r="J1059">
        <v>3.85122969511418</v>
      </c>
      <c r="K1059" s="1">
        <v>-1.5082336421445799E-14</v>
      </c>
    </row>
    <row r="1060" spans="1:11" hidden="1" x14ac:dyDescent="0.25">
      <c r="A1060">
        <v>149</v>
      </c>
      <c r="B1060" t="s">
        <v>254</v>
      </c>
      <c r="C1060" t="s">
        <v>176</v>
      </c>
      <c r="D1060">
        <v>11918.2318330011</v>
      </c>
      <c r="E1060">
        <v>942.51046337486002</v>
      </c>
      <c r="F1060">
        <v>1543.99700566563</v>
      </c>
      <c r="G1060">
        <v>215.43587650996</v>
      </c>
      <c r="H1060">
        <v>5627.2879094986902</v>
      </c>
      <c r="I1060">
        <v>2216.7029583507501</v>
      </c>
      <c r="J1060">
        <v>1368.97833597008</v>
      </c>
      <c r="K1060">
        <v>3.3192836312400198</v>
      </c>
    </row>
    <row r="1061" spans="1:11" hidden="1" x14ac:dyDescent="0.25">
      <c r="A1061">
        <v>147</v>
      </c>
      <c r="B1061" t="s">
        <v>255</v>
      </c>
      <c r="C1061" t="s">
        <v>176</v>
      </c>
      <c r="D1061">
        <v>1027.7923638372099</v>
      </c>
      <c r="E1061">
        <v>360.10938755950599</v>
      </c>
      <c r="F1061">
        <v>127.270933688638</v>
      </c>
      <c r="G1061">
        <v>18.663713086493502</v>
      </c>
      <c r="H1061">
        <v>173.989248828917</v>
      </c>
      <c r="I1061">
        <v>145.96892735998799</v>
      </c>
      <c r="J1061">
        <v>88.373528640930701</v>
      </c>
      <c r="K1061">
        <v>113.41662467274401</v>
      </c>
    </row>
    <row r="1062" spans="1:11" hidden="1" x14ac:dyDescent="0.25">
      <c r="A1062">
        <v>156</v>
      </c>
      <c r="B1062" t="s">
        <v>256</v>
      </c>
      <c r="C1062" t="s">
        <v>176</v>
      </c>
      <c r="D1062">
        <v>262.37637757188099</v>
      </c>
      <c r="E1062">
        <v>141.82449780845801</v>
      </c>
      <c r="F1062">
        <v>49.550278159989801</v>
      </c>
      <c r="G1062">
        <v>3.77418146671604</v>
      </c>
      <c r="H1062">
        <v>48.524657747965499</v>
      </c>
      <c r="I1062">
        <v>13.4415411614128</v>
      </c>
      <c r="J1062">
        <v>5.2612212273368</v>
      </c>
      <c r="K1062" s="1">
        <v>7.59282875017596E-16</v>
      </c>
    </row>
    <row r="1063" spans="1:11" hidden="1" x14ac:dyDescent="0.25">
      <c r="A1063">
        <v>158</v>
      </c>
      <c r="B1063" t="s">
        <v>249</v>
      </c>
      <c r="C1063" t="s">
        <v>177</v>
      </c>
      <c r="D1063">
        <v>364731.995190082</v>
      </c>
      <c r="E1063">
        <v>42171.380485978902</v>
      </c>
      <c r="F1063">
        <v>59830.676832175101</v>
      </c>
      <c r="G1063">
        <v>11433.5249461476</v>
      </c>
      <c r="H1063">
        <v>155541.84388518301</v>
      </c>
      <c r="I1063">
        <v>73581.135380500898</v>
      </c>
      <c r="J1063">
        <v>20488.6716141742</v>
      </c>
      <c r="K1063">
        <v>1684.76204592403</v>
      </c>
    </row>
    <row r="1064" spans="1:11" hidden="1" x14ac:dyDescent="0.25">
      <c r="A1064">
        <v>151</v>
      </c>
      <c r="B1064" t="s">
        <v>251</v>
      </c>
      <c r="C1064" t="s">
        <v>177</v>
      </c>
      <c r="D1064">
        <v>300414.76087114902</v>
      </c>
      <c r="E1064">
        <v>23037.4570144725</v>
      </c>
      <c r="F1064">
        <v>48194.983065695902</v>
      </c>
      <c r="G1064">
        <v>9305.8068561980908</v>
      </c>
      <c r="H1064">
        <v>132477.33676566</v>
      </c>
      <c r="I1064">
        <v>66129.316768303004</v>
      </c>
      <c r="J1064">
        <v>19612.083549601401</v>
      </c>
      <c r="K1064">
        <v>1657.7768512169901</v>
      </c>
    </row>
    <row r="1065" spans="1:11" hidden="1" x14ac:dyDescent="0.25">
      <c r="A1065">
        <v>147</v>
      </c>
      <c r="B1065" t="s">
        <v>252</v>
      </c>
      <c r="C1065" t="s">
        <v>177</v>
      </c>
      <c r="D1065">
        <v>37959.535998400002</v>
      </c>
      <c r="E1065">
        <v>16664.702737838401</v>
      </c>
      <c r="F1065">
        <v>6833.6315781866597</v>
      </c>
      <c r="G1065">
        <v>1217.2904073955001</v>
      </c>
      <c r="H1065">
        <v>10288.522109305801</v>
      </c>
      <c r="I1065">
        <v>2727.1606998421398</v>
      </c>
      <c r="J1065">
        <v>227.59456543138299</v>
      </c>
      <c r="K1065">
        <v>0.63390040000007597</v>
      </c>
    </row>
    <row r="1066" spans="1:11" hidden="1" x14ac:dyDescent="0.25">
      <c r="A1066">
        <v>76</v>
      </c>
      <c r="B1066" t="s">
        <v>253</v>
      </c>
      <c r="C1066" t="s">
        <v>177</v>
      </c>
      <c r="D1066">
        <v>27.5072512672999</v>
      </c>
      <c r="E1066">
        <v>12.1260167470569</v>
      </c>
      <c r="F1066">
        <v>4.9219921571223999</v>
      </c>
      <c r="G1066">
        <v>0.87478348908648995</v>
      </c>
      <c r="H1066">
        <v>7.4564144907507801</v>
      </c>
      <c r="I1066">
        <v>1.9655403221880501</v>
      </c>
      <c r="J1066">
        <v>0.16250406109537099</v>
      </c>
      <c r="K1066" s="1">
        <v>-1.6301657289677301E-16</v>
      </c>
    </row>
    <row r="1067" spans="1:11" hidden="1" x14ac:dyDescent="0.25">
      <c r="A1067">
        <v>150</v>
      </c>
      <c r="B1067" t="s">
        <v>254</v>
      </c>
      <c r="C1067" t="s">
        <v>177</v>
      </c>
      <c r="D1067">
        <v>23833.409459289702</v>
      </c>
      <c r="E1067">
        <v>1618.04903160764</v>
      </c>
      <c r="F1067">
        <v>4365.7643020277701</v>
      </c>
      <c r="G1067">
        <v>829.45567861887503</v>
      </c>
      <c r="H1067">
        <v>11954.9520000294</v>
      </c>
      <c r="I1067">
        <v>4452.3609391354203</v>
      </c>
      <c r="J1067">
        <v>611.07854953077697</v>
      </c>
      <c r="K1067">
        <v>1.74895833972937</v>
      </c>
    </row>
    <row r="1068" spans="1:11" hidden="1" x14ac:dyDescent="0.25">
      <c r="A1068">
        <v>148</v>
      </c>
      <c r="B1068" t="s">
        <v>255</v>
      </c>
      <c r="C1068" t="s">
        <v>177</v>
      </c>
      <c r="D1068">
        <v>1226.28043535708</v>
      </c>
      <c r="E1068">
        <v>399.08255036420201</v>
      </c>
      <c r="F1068">
        <v>205.72510426071199</v>
      </c>
      <c r="G1068">
        <v>42.499958735390102</v>
      </c>
      <c r="H1068">
        <v>390.65526973663202</v>
      </c>
      <c r="I1068">
        <v>140.199767695585</v>
      </c>
      <c r="J1068">
        <v>23.515953958696301</v>
      </c>
      <c r="K1068">
        <v>24.601830605859899</v>
      </c>
    </row>
    <row r="1069" spans="1:11" hidden="1" x14ac:dyDescent="0.25">
      <c r="A1069">
        <v>157</v>
      </c>
      <c r="B1069" t="s">
        <v>256</v>
      </c>
      <c r="C1069" t="s">
        <v>177</v>
      </c>
      <c r="D1069">
        <v>1270.4675587514</v>
      </c>
      <c r="E1069">
        <v>439.93710095441901</v>
      </c>
      <c r="F1069">
        <v>225.649539846707</v>
      </c>
      <c r="G1069">
        <v>37.596299114246598</v>
      </c>
      <c r="H1069">
        <v>422.92152043002397</v>
      </c>
      <c r="I1069">
        <v>130.129016643585</v>
      </c>
      <c r="J1069">
        <v>14.2340817624174</v>
      </c>
      <c r="K1069" s="1">
        <v>-2.70092210044852E-15</v>
      </c>
    </row>
    <row r="1070" spans="1:11" hidden="1" x14ac:dyDescent="0.25">
      <c r="A1070">
        <v>159</v>
      </c>
      <c r="B1070" t="s">
        <v>249</v>
      </c>
      <c r="C1070" t="s">
        <v>178</v>
      </c>
      <c r="D1070">
        <v>86.259434429999999</v>
      </c>
      <c r="E1070">
        <v>12.4851748277227</v>
      </c>
      <c r="F1070">
        <v>12.4851748277227</v>
      </c>
      <c r="G1070">
        <v>1.99099133465346</v>
      </c>
      <c r="H1070">
        <v>17.7367630260628</v>
      </c>
      <c r="I1070">
        <v>37.934828853793398</v>
      </c>
      <c r="J1070">
        <v>1.9976734600447199</v>
      </c>
      <c r="K1070">
        <v>1.6288281</v>
      </c>
    </row>
    <row r="1071" spans="1:11" hidden="1" x14ac:dyDescent="0.25">
      <c r="A1071">
        <v>148</v>
      </c>
      <c r="B1071" t="s">
        <v>252</v>
      </c>
      <c r="C1071" t="s">
        <v>178</v>
      </c>
      <c r="D1071">
        <v>23.403575</v>
      </c>
      <c r="E1071">
        <v>7.1395721821782097</v>
      </c>
      <c r="F1071">
        <v>7.1395721821782097</v>
      </c>
      <c r="G1071">
        <v>1.1385364277227701</v>
      </c>
      <c r="H1071">
        <v>4.6774574664930197</v>
      </c>
      <c r="I1071">
        <v>3.2064070826486599</v>
      </c>
      <c r="J1071">
        <v>0.102029658779102</v>
      </c>
      <c r="K1071">
        <v>0</v>
      </c>
    </row>
    <row r="1072" spans="1:11" hidden="1" x14ac:dyDescent="0.25">
      <c r="A1072">
        <v>151</v>
      </c>
      <c r="B1072" t="s">
        <v>254</v>
      </c>
      <c r="C1072" t="s">
        <v>178</v>
      </c>
      <c r="D1072">
        <v>2.7381168499999999</v>
      </c>
      <c r="E1072">
        <v>0.40123326225742501</v>
      </c>
      <c r="F1072">
        <v>0.40123326225742501</v>
      </c>
      <c r="G1072">
        <v>6.3984041821782106E-2</v>
      </c>
      <c r="H1072">
        <v>0.77002767981876197</v>
      </c>
      <c r="I1072">
        <v>1.05976231266726</v>
      </c>
      <c r="J1072">
        <v>4.1876291177338001E-2</v>
      </c>
      <c r="K1072" s="1">
        <v>8.6736173798840293E-18</v>
      </c>
    </row>
    <row r="1073" spans="1:11" hidden="1" x14ac:dyDescent="0.25">
      <c r="A1073">
        <v>149</v>
      </c>
      <c r="B1073" t="s">
        <v>255</v>
      </c>
      <c r="C1073" t="s">
        <v>178</v>
      </c>
      <c r="D1073">
        <v>59.901217099999997</v>
      </c>
      <c r="E1073">
        <v>4.8877870099009897</v>
      </c>
      <c r="F1073">
        <v>4.8877870099009897</v>
      </c>
      <c r="G1073">
        <v>0.77944776237623703</v>
      </c>
      <c r="H1073">
        <v>12.2392306687498</v>
      </c>
      <c r="I1073">
        <v>33.625892006567</v>
      </c>
      <c r="J1073">
        <v>1.8522445425049201</v>
      </c>
      <c r="K1073">
        <v>1.62882809999999</v>
      </c>
    </row>
    <row r="1074" spans="1:11" hidden="1" x14ac:dyDescent="0.25">
      <c r="A1074">
        <v>158</v>
      </c>
      <c r="B1074" t="s">
        <v>256</v>
      </c>
      <c r="C1074" t="s">
        <v>178</v>
      </c>
      <c r="D1074">
        <v>0.21654310469999999</v>
      </c>
      <c r="E1074">
        <v>5.6588381465346498E-2</v>
      </c>
      <c r="F1074">
        <v>5.6588381465346498E-2</v>
      </c>
      <c r="G1074">
        <v>9.0240608316831603E-3</v>
      </c>
      <c r="H1074">
        <v>5.0046295147556798E-2</v>
      </c>
      <c r="I1074">
        <v>4.2771593779290601E-2</v>
      </c>
      <c r="J1074">
        <v>1.5243920107762599E-3</v>
      </c>
      <c r="K1074" s="1">
        <v>-1.34712119931323E-17</v>
      </c>
    </row>
    <row r="1075" spans="1:11" hidden="1" x14ac:dyDescent="0.25">
      <c r="A1075">
        <v>160</v>
      </c>
      <c r="B1075" t="s">
        <v>249</v>
      </c>
      <c r="C1075" t="s">
        <v>179</v>
      </c>
      <c r="D1075">
        <v>16104.932496424401</v>
      </c>
      <c r="E1075">
        <v>931.62724938698602</v>
      </c>
      <c r="F1075">
        <v>973.07258386157298</v>
      </c>
      <c r="G1075">
        <v>7.8870994670055303</v>
      </c>
      <c r="H1075">
        <v>1941.53982771089</v>
      </c>
      <c r="I1075">
        <v>1264.97230585993</v>
      </c>
      <c r="J1075">
        <v>5099.8688132036004</v>
      </c>
      <c r="K1075">
        <v>5885.9646169343496</v>
      </c>
    </row>
    <row r="1076" spans="1:11" hidden="1" x14ac:dyDescent="0.25">
      <c r="A1076">
        <v>152</v>
      </c>
      <c r="B1076" t="s">
        <v>251</v>
      </c>
      <c r="C1076" t="s">
        <v>179</v>
      </c>
      <c r="D1076">
        <v>8470.3503477508893</v>
      </c>
      <c r="E1076">
        <v>131.74472983869299</v>
      </c>
      <c r="F1076">
        <v>227.62077685663499</v>
      </c>
      <c r="G1076">
        <v>0.913099097353962</v>
      </c>
      <c r="H1076">
        <v>301.03133767376102</v>
      </c>
      <c r="I1076">
        <v>217.752622458697</v>
      </c>
      <c r="J1076">
        <v>1757.4744458748501</v>
      </c>
      <c r="K1076">
        <v>5833.8133359508902</v>
      </c>
    </row>
    <row r="1077" spans="1:11" hidden="1" x14ac:dyDescent="0.25">
      <c r="A1077">
        <v>149</v>
      </c>
      <c r="B1077" t="s">
        <v>252</v>
      </c>
      <c r="C1077" t="s">
        <v>179</v>
      </c>
      <c r="D1077">
        <v>605.40464176159901</v>
      </c>
      <c r="E1077">
        <v>357.64292237739198</v>
      </c>
      <c r="F1077">
        <v>192.20622340270799</v>
      </c>
      <c r="G1077">
        <v>1.7787958638478201</v>
      </c>
      <c r="H1077">
        <v>46.249423279789298</v>
      </c>
      <c r="I1077">
        <v>5.8529830294371896</v>
      </c>
      <c r="J1077">
        <v>0.99915624682496196</v>
      </c>
      <c r="K1077">
        <v>0.67513756159999905</v>
      </c>
    </row>
    <row r="1078" spans="1:11" hidden="1" x14ac:dyDescent="0.25">
      <c r="A1078">
        <v>152</v>
      </c>
      <c r="B1078" t="s">
        <v>254</v>
      </c>
      <c r="C1078" t="s">
        <v>179</v>
      </c>
      <c r="D1078">
        <v>6833.5678918200001</v>
      </c>
      <c r="E1078">
        <v>398.61021419953499</v>
      </c>
      <c r="F1078">
        <v>523.77618608422597</v>
      </c>
      <c r="G1078">
        <v>4.6989160542620496</v>
      </c>
      <c r="H1078">
        <v>1571.6927824975801</v>
      </c>
      <c r="I1078">
        <v>1026.5044233321501</v>
      </c>
      <c r="J1078">
        <v>3308.2853696522202</v>
      </c>
      <c r="K1078" s="1">
        <v>-6.9738702659916095E-14</v>
      </c>
    </row>
    <row r="1079" spans="1:11" hidden="1" x14ac:dyDescent="0.25">
      <c r="A1079">
        <v>150</v>
      </c>
      <c r="B1079" t="s">
        <v>255</v>
      </c>
      <c r="C1079" t="s">
        <v>179</v>
      </c>
      <c r="D1079">
        <v>133.099451737115</v>
      </c>
      <c r="E1079">
        <v>25.859942168102801</v>
      </c>
      <c r="F1079">
        <v>18.389756058847102</v>
      </c>
      <c r="G1079">
        <v>0.43219441273745202</v>
      </c>
      <c r="H1079">
        <v>12.1640791951534</v>
      </c>
      <c r="I1079">
        <v>9.1761945672872205</v>
      </c>
      <c r="J1079">
        <v>15.601274686698201</v>
      </c>
      <c r="K1079">
        <v>51.476010648288302</v>
      </c>
    </row>
    <row r="1080" spans="1:11" hidden="1" x14ac:dyDescent="0.25">
      <c r="A1080">
        <v>159</v>
      </c>
      <c r="B1080" t="s">
        <v>256</v>
      </c>
      <c r="C1080" t="s">
        <v>179</v>
      </c>
      <c r="D1080">
        <v>62.509717359699799</v>
      </c>
      <c r="E1080">
        <v>17.7698701272016</v>
      </c>
      <c r="F1080">
        <v>11.0796909817073</v>
      </c>
      <c r="G1080">
        <v>6.4103835576835702E-2</v>
      </c>
      <c r="H1080">
        <v>10.4017855224372</v>
      </c>
      <c r="I1080">
        <v>5.6859135500667897</v>
      </c>
      <c r="J1080">
        <v>17.508353342710102</v>
      </c>
      <c r="K1080" s="1">
        <v>-3.0032400177848399E-17</v>
      </c>
    </row>
    <row r="1081" spans="1:11" hidden="1" x14ac:dyDescent="0.25">
      <c r="A1081">
        <v>161</v>
      </c>
      <c r="B1081" t="s">
        <v>249</v>
      </c>
      <c r="C1081" t="s">
        <v>180</v>
      </c>
      <c r="D1081">
        <v>483410.30507072702</v>
      </c>
      <c r="E1081">
        <v>13327.9709725502</v>
      </c>
      <c r="F1081">
        <v>46073.892627601301</v>
      </c>
      <c r="G1081">
        <v>30880.7199192058</v>
      </c>
      <c r="H1081">
        <v>87429.056970934704</v>
      </c>
      <c r="I1081">
        <v>239949.08254424101</v>
      </c>
      <c r="J1081">
        <v>65612.989736966003</v>
      </c>
      <c r="K1081">
        <v>136.59229922919801</v>
      </c>
    </row>
    <row r="1082" spans="1:11" hidden="1" x14ac:dyDescent="0.25">
      <c r="A1082">
        <v>153</v>
      </c>
      <c r="B1082" t="s">
        <v>251</v>
      </c>
      <c r="C1082" t="s">
        <v>180</v>
      </c>
      <c r="D1082">
        <v>439067.5358522</v>
      </c>
      <c r="E1082">
        <v>7224.7237282345504</v>
      </c>
      <c r="F1082">
        <v>38129.876716237901</v>
      </c>
      <c r="G1082">
        <v>24985.0253838182</v>
      </c>
      <c r="H1082">
        <v>80536.763674502305</v>
      </c>
      <c r="I1082">
        <v>225511.23346356201</v>
      </c>
      <c r="J1082">
        <v>62545.117156043802</v>
      </c>
      <c r="K1082">
        <v>134.7957298</v>
      </c>
    </row>
    <row r="1083" spans="1:11" hidden="1" x14ac:dyDescent="0.25">
      <c r="A1083">
        <v>150</v>
      </c>
      <c r="B1083" t="s">
        <v>252</v>
      </c>
      <c r="C1083" t="s">
        <v>180</v>
      </c>
      <c r="D1083">
        <v>4858.1206580599901</v>
      </c>
      <c r="E1083">
        <v>1258.5843681612901</v>
      </c>
      <c r="F1083">
        <v>1359.27604255902</v>
      </c>
      <c r="G1083">
        <v>861.71863538420803</v>
      </c>
      <c r="H1083">
        <v>507.53656749247398</v>
      </c>
      <c r="I1083">
        <v>752.46206433399698</v>
      </c>
      <c r="J1083">
        <v>118.542980129002</v>
      </c>
      <c r="K1083" s="1">
        <v>3.5804692544161298E-15</v>
      </c>
    </row>
    <row r="1084" spans="1:11" hidden="1" x14ac:dyDescent="0.25">
      <c r="A1084">
        <v>77</v>
      </c>
      <c r="B1084" t="s">
        <v>253</v>
      </c>
      <c r="C1084" t="s">
        <v>180</v>
      </c>
      <c r="D1084">
        <v>3676.5709743000002</v>
      </c>
      <c r="E1084">
        <v>549.226782707962</v>
      </c>
      <c r="F1084">
        <v>1395.4563267758499</v>
      </c>
      <c r="G1084">
        <v>526.27699534481701</v>
      </c>
      <c r="H1084">
        <v>375.14009746903099</v>
      </c>
      <c r="I1084">
        <v>717.80942515585002</v>
      </c>
      <c r="J1084">
        <v>112.661346846475</v>
      </c>
      <c r="K1084" s="1">
        <v>5.5730702171186097E-14</v>
      </c>
    </row>
    <row r="1085" spans="1:11" hidden="1" x14ac:dyDescent="0.25">
      <c r="A1085">
        <v>153</v>
      </c>
      <c r="B1085" t="s">
        <v>254</v>
      </c>
      <c r="C1085" t="s">
        <v>180</v>
      </c>
      <c r="D1085">
        <v>9506.4610085899603</v>
      </c>
      <c r="E1085">
        <v>657.60745849009004</v>
      </c>
      <c r="F1085">
        <v>1273.9879078602501</v>
      </c>
      <c r="G1085">
        <v>1325.5355462329001</v>
      </c>
      <c r="H1085">
        <v>1938.5779977561599</v>
      </c>
      <c r="I1085">
        <v>3607.2769325869999</v>
      </c>
      <c r="J1085">
        <v>703.47516566357604</v>
      </c>
      <c r="K1085" s="1">
        <v>-9.0778079497866299E-15</v>
      </c>
    </row>
    <row r="1086" spans="1:11" hidden="1" x14ac:dyDescent="0.25">
      <c r="A1086">
        <v>151</v>
      </c>
      <c r="B1086" t="s">
        <v>255</v>
      </c>
      <c r="C1086" t="s">
        <v>180</v>
      </c>
      <c r="D1086">
        <v>25177.982446572401</v>
      </c>
      <c r="E1086">
        <v>3255.6080320994902</v>
      </c>
      <c r="F1086">
        <v>3691.4430395015702</v>
      </c>
      <c r="G1086">
        <v>2999.9210545661899</v>
      </c>
      <c r="H1086">
        <v>3947.41549308609</v>
      </c>
      <c r="I1086">
        <v>9177.0550769193196</v>
      </c>
      <c r="J1086">
        <v>2104.7433102586301</v>
      </c>
      <c r="K1086">
        <v>1.7964401411690401</v>
      </c>
    </row>
    <row r="1087" spans="1:11" hidden="1" x14ac:dyDescent="0.25">
      <c r="A1087">
        <v>160</v>
      </c>
      <c r="B1087" t="s">
        <v>256</v>
      </c>
      <c r="C1087" t="s">
        <v>180</v>
      </c>
      <c r="D1087">
        <v>1123.63325719669</v>
      </c>
      <c r="E1087">
        <v>382.22409037198503</v>
      </c>
      <c r="F1087">
        <v>223.85236353299899</v>
      </c>
      <c r="G1087">
        <v>182.24310624928901</v>
      </c>
      <c r="H1087">
        <v>123.62413116036301</v>
      </c>
      <c r="I1087">
        <v>183.24298238068999</v>
      </c>
      <c r="J1087">
        <v>28.446583501371101</v>
      </c>
      <c r="K1087" s="1">
        <v>-4.3493312250342198E-15</v>
      </c>
    </row>
    <row r="1088" spans="1:11" hidden="1" x14ac:dyDescent="0.25">
      <c r="A1088">
        <v>162</v>
      </c>
      <c r="B1088" t="s">
        <v>249</v>
      </c>
      <c r="C1088" t="s">
        <v>181</v>
      </c>
      <c r="D1088">
        <v>7182.6139171073</v>
      </c>
      <c r="E1088">
        <v>240.26612255155399</v>
      </c>
      <c r="F1088">
        <v>2135.7392825112502</v>
      </c>
      <c r="G1088">
        <v>1842.24990550287</v>
      </c>
      <c r="H1088">
        <v>1020.8170906860501</v>
      </c>
      <c r="I1088">
        <v>1737.60587725395</v>
      </c>
      <c r="J1088">
        <v>198.07299624161101</v>
      </c>
      <c r="K1088">
        <v>7.8626423599999402</v>
      </c>
    </row>
    <row r="1089" spans="1:11" hidden="1" x14ac:dyDescent="0.25">
      <c r="A1089">
        <v>154</v>
      </c>
      <c r="B1089" t="s">
        <v>251</v>
      </c>
      <c r="C1089" t="s">
        <v>181</v>
      </c>
      <c r="D1089">
        <v>7092.3447457304001</v>
      </c>
      <c r="E1089">
        <v>209.532192911273</v>
      </c>
      <c r="F1089">
        <v>2118.8084028128201</v>
      </c>
      <c r="G1089">
        <v>1816.26831432267</v>
      </c>
      <c r="H1089">
        <v>1014.95945423491</v>
      </c>
      <c r="I1089">
        <v>1727.65643360596</v>
      </c>
      <c r="J1089">
        <v>197.258083482735</v>
      </c>
      <c r="K1089">
        <v>7.8618643599998697</v>
      </c>
    </row>
    <row r="1090" spans="1:11" hidden="1" x14ac:dyDescent="0.25">
      <c r="A1090">
        <v>151</v>
      </c>
      <c r="B1090" t="s">
        <v>252</v>
      </c>
      <c r="C1090" t="s">
        <v>181</v>
      </c>
      <c r="D1090">
        <v>2.9060128461687902</v>
      </c>
      <c r="E1090">
        <v>4.5628749623709601E-2</v>
      </c>
      <c r="F1090">
        <v>2.3994506964753599E-2</v>
      </c>
      <c r="G1090">
        <v>1.52009803781551</v>
      </c>
      <c r="H1090">
        <v>0.48323188195982703</v>
      </c>
      <c r="I1090">
        <v>0.80359183455499805</v>
      </c>
      <c r="J1090">
        <v>2.9467835249991501E-2</v>
      </c>
      <c r="K1090" s="1">
        <v>-2.1516807051314301E-16</v>
      </c>
    </row>
    <row r="1091" spans="1:11" hidden="1" x14ac:dyDescent="0.25">
      <c r="A1091">
        <v>154</v>
      </c>
      <c r="B1091" t="s">
        <v>254</v>
      </c>
      <c r="C1091" t="s">
        <v>181</v>
      </c>
      <c r="D1091">
        <v>13.25487047327</v>
      </c>
      <c r="E1091">
        <v>4.2807133858754298</v>
      </c>
      <c r="F1091">
        <v>2.6240997570970301</v>
      </c>
      <c r="G1091">
        <v>3.66626450771248</v>
      </c>
      <c r="H1091">
        <v>0.90398790392649497</v>
      </c>
      <c r="I1091">
        <v>1.63066840090232</v>
      </c>
      <c r="J1091">
        <v>0.149136517756223</v>
      </c>
      <c r="K1091" s="1">
        <v>1.5516288340983099E-16</v>
      </c>
    </row>
    <row r="1092" spans="1:11" hidden="1" x14ac:dyDescent="0.25">
      <c r="A1092">
        <v>152</v>
      </c>
      <c r="B1092" t="s">
        <v>255</v>
      </c>
      <c r="C1092" t="s">
        <v>181</v>
      </c>
      <c r="D1092">
        <v>2.1122676595200001</v>
      </c>
      <c r="E1092">
        <v>0.40135694426361002</v>
      </c>
      <c r="F1092">
        <v>0.47651525038944298</v>
      </c>
      <c r="G1092">
        <v>0.555176058352152</v>
      </c>
      <c r="H1092">
        <v>0.21990350304037901</v>
      </c>
      <c r="I1092">
        <v>0.399282693243805</v>
      </c>
      <c r="J1092">
        <v>5.9257199230608598E-2</v>
      </c>
      <c r="K1092">
        <v>7.7601099999995203E-4</v>
      </c>
    </row>
    <row r="1093" spans="1:11" hidden="1" x14ac:dyDescent="0.25">
      <c r="A1093">
        <v>161</v>
      </c>
      <c r="B1093" t="s">
        <v>256</v>
      </c>
      <c r="C1093" t="s">
        <v>181</v>
      </c>
      <c r="D1093">
        <v>71.992256810539899</v>
      </c>
      <c r="E1093">
        <v>26.0063024226938</v>
      </c>
      <c r="F1093">
        <v>13.805148269097399</v>
      </c>
      <c r="G1093">
        <v>20.238497132268499</v>
      </c>
      <c r="H1093">
        <v>4.2498619862325002</v>
      </c>
      <c r="I1093">
        <v>7.1154540735723302</v>
      </c>
      <c r="J1093">
        <v>0.57699292667534197</v>
      </c>
      <c r="K1093" s="1">
        <v>1.62646927718591E-15</v>
      </c>
    </row>
    <row r="1094" spans="1:11" hidden="1" x14ac:dyDescent="0.25">
      <c r="A1094">
        <v>163</v>
      </c>
      <c r="B1094" t="s">
        <v>249</v>
      </c>
      <c r="C1094" t="s">
        <v>182</v>
      </c>
      <c r="D1094">
        <v>52154.980316629903</v>
      </c>
      <c r="E1094">
        <v>10113.8083513127</v>
      </c>
      <c r="F1094">
        <v>9597.58953579427</v>
      </c>
      <c r="G1094">
        <v>418.63850878222797</v>
      </c>
      <c r="H1094">
        <v>17144.523555283198</v>
      </c>
      <c r="I1094">
        <v>11249.499466324</v>
      </c>
      <c r="J1094">
        <v>1242.81996430346</v>
      </c>
      <c r="K1094">
        <v>2388.1009348299999</v>
      </c>
    </row>
    <row r="1095" spans="1:11" hidden="1" x14ac:dyDescent="0.25">
      <c r="A1095">
        <v>155</v>
      </c>
      <c r="B1095" t="s">
        <v>251</v>
      </c>
      <c r="C1095" t="s">
        <v>182</v>
      </c>
      <c r="D1095">
        <v>43461.042464829901</v>
      </c>
      <c r="E1095">
        <v>7118.1407102101603</v>
      </c>
      <c r="F1095">
        <v>7832.3923602000395</v>
      </c>
      <c r="G1095">
        <v>306.98455563270801</v>
      </c>
      <c r="H1095">
        <v>14387.3620187747</v>
      </c>
      <c r="I1095">
        <v>10234.9514520062</v>
      </c>
      <c r="J1095">
        <v>1193.1442978760499</v>
      </c>
      <c r="K1095">
        <v>2388.06707013</v>
      </c>
    </row>
    <row r="1096" spans="1:11" hidden="1" x14ac:dyDescent="0.25">
      <c r="A1096">
        <v>152</v>
      </c>
      <c r="B1096" t="s">
        <v>252</v>
      </c>
      <c r="C1096" t="s">
        <v>182</v>
      </c>
      <c r="D1096">
        <v>3206.2017774800001</v>
      </c>
      <c r="E1096">
        <v>1832.82858373567</v>
      </c>
      <c r="F1096">
        <v>672.49691679435898</v>
      </c>
      <c r="G1096">
        <v>38.291787156173598</v>
      </c>
      <c r="H1096">
        <v>509.814214537775</v>
      </c>
      <c r="I1096">
        <v>146.60220619406101</v>
      </c>
      <c r="J1096">
        <v>6.1680690619548404</v>
      </c>
      <c r="K1096" s="1">
        <v>1.5163678689436501E-14</v>
      </c>
    </row>
    <row r="1097" spans="1:11" hidden="1" x14ac:dyDescent="0.25">
      <c r="A1097">
        <v>78</v>
      </c>
      <c r="B1097" t="s">
        <v>253</v>
      </c>
      <c r="C1097" t="s">
        <v>182</v>
      </c>
      <c r="D1097">
        <v>2.31200085833999</v>
      </c>
      <c r="E1097">
        <v>1.3068849916635099</v>
      </c>
      <c r="F1097">
        <v>0.49279066004899502</v>
      </c>
      <c r="G1097">
        <v>2.8052770309394501E-2</v>
      </c>
      <c r="H1097">
        <v>0.372857117909561</v>
      </c>
      <c r="I1097">
        <v>0.10693418378821599</v>
      </c>
      <c r="J1097">
        <v>4.4811346203210804E-3</v>
      </c>
      <c r="K1097" s="1">
        <v>-1.24853417431447E-17</v>
      </c>
    </row>
    <row r="1098" spans="1:11" hidden="1" x14ac:dyDescent="0.25">
      <c r="A1098">
        <v>155</v>
      </c>
      <c r="B1098" t="s">
        <v>254</v>
      </c>
      <c r="C1098" t="s">
        <v>182</v>
      </c>
      <c r="D1098">
        <v>5199.6337868099899</v>
      </c>
      <c r="E1098">
        <v>1021.5803768721599</v>
      </c>
      <c r="F1098">
        <v>1032.5484831054</v>
      </c>
      <c r="G1098">
        <v>70.010082652124893</v>
      </c>
      <c r="H1098">
        <v>2185.6815569333999</v>
      </c>
      <c r="I1098">
        <v>847.28827334864695</v>
      </c>
      <c r="J1098">
        <v>42.525013898264703</v>
      </c>
      <c r="K1098" s="1">
        <v>1.8185106198664799E-14</v>
      </c>
    </row>
    <row r="1099" spans="1:11" hidden="1" x14ac:dyDescent="0.25">
      <c r="A1099">
        <v>153</v>
      </c>
      <c r="B1099" t="s">
        <v>255</v>
      </c>
      <c r="C1099" t="s">
        <v>182</v>
      </c>
      <c r="D1099">
        <v>8.1929846652999903</v>
      </c>
      <c r="E1099">
        <v>3.1926175930037402</v>
      </c>
      <c r="F1099">
        <v>1.3974737201046601</v>
      </c>
      <c r="G1099">
        <v>0.13101278463810201</v>
      </c>
      <c r="H1099">
        <v>2.0631593751389699</v>
      </c>
      <c r="I1099">
        <v>1.2769511426068001</v>
      </c>
      <c r="J1099">
        <v>9.7966562807710697E-2</v>
      </c>
      <c r="K1099">
        <v>3.3803486999999903E-2</v>
      </c>
    </row>
    <row r="1100" spans="1:11" hidden="1" x14ac:dyDescent="0.25">
      <c r="A1100">
        <v>162</v>
      </c>
      <c r="B1100" t="s">
        <v>256</v>
      </c>
      <c r="C1100" t="s">
        <v>182</v>
      </c>
      <c r="D1100">
        <v>277.597630355999</v>
      </c>
      <c r="E1100">
        <v>136.75712880420201</v>
      </c>
      <c r="F1100">
        <v>58.2626891777034</v>
      </c>
      <c r="G1100">
        <v>3.1930016518769802</v>
      </c>
      <c r="H1100">
        <v>59.231252285525997</v>
      </c>
      <c r="I1100">
        <v>19.273780517113899</v>
      </c>
      <c r="J1100">
        <v>0.87977791957715101</v>
      </c>
      <c r="K1100" s="1">
        <v>-1.69800967991101E-15</v>
      </c>
    </row>
    <row r="1101" spans="1:11" hidden="1" x14ac:dyDescent="0.25">
      <c r="A1101">
        <v>164</v>
      </c>
      <c r="B1101" t="s">
        <v>249</v>
      </c>
      <c r="C1101" t="s">
        <v>183</v>
      </c>
      <c r="D1101">
        <v>75190.909022922599</v>
      </c>
      <c r="E1101">
        <v>2261.67956691472</v>
      </c>
      <c r="F1101">
        <v>6506.8790766668899</v>
      </c>
      <c r="G1101">
        <v>4479.9675186764398</v>
      </c>
      <c r="H1101">
        <v>14920.663902005999</v>
      </c>
      <c r="I1101">
        <v>33637.863460716697</v>
      </c>
      <c r="J1101">
        <v>13288.9406145291</v>
      </c>
      <c r="K1101">
        <v>94.914883412580195</v>
      </c>
    </row>
    <row r="1102" spans="1:11" hidden="1" x14ac:dyDescent="0.25">
      <c r="A1102">
        <v>156</v>
      </c>
      <c r="B1102" t="s">
        <v>251</v>
      </c>
      <c r="C1102" t="s">
        <v>183</v>
      </c>
      <c r="D1102">
        <v>69468.5318599069</v>
      </c>
      <c r="E1102">
        <v>1300.91058049462</v>
      </c>
      <c r="F1102">
        <v>5456.1615412740503</v>
      </c>
      <c r="G1102">
        <v>3686.6217497123798</v>
      </c>
      <c r="H1102">
        <v>14212.223470332699</v>
      </c>
      <c r="I1102">
        <v>31879.171666684098</v>
      </c>
      <c r="J1102">
        <v>12854.739719998999</v>
      </c>
      <c r="K1102">
        <v>78.703131409999898</v>
      </c>
    </row>
    <row r="1103" spans="1:11" hidden="1" x14ac:dyDescent="0.25">
      <c r="A1103">
        <v>153</v>
      </c>
      <c r="B1103" t="s">
        <v>252</v>
      </c>
      <c r="C1103" t="s">
        <v>183</v>
      </c>
      <c r="D1103">
        <v>1399.11901742999</v>
      </c>
      <c r="E1103">
        <v>380.38534635641901</v>
      </c>
      <c r="F1103">
        <v>293.08835384804701</v>
      </c>
      <c r="G1103">
        <v>182.54578931422901</v>
      </c>
      <c r="H1103">
        <v>90.890748383600396</v>
      </c>
      <c r="I1103">
        <v>400.964214976091</v>
      </c>
      <c r="J1103">
        <v>51.244564551610999</v>
      </c>
      <c r="K1103" s="1">
        <v>-7.4687435056008897E-15</v>
      </c>
    </row>
    <row r="1104" spans="1:11" hidden="1" x14ac:dyDescent="0.25">
      <c r="A1104">
        <v>79</v>
      </c>
      <c r="B1104" t="s">
        <v>253</v>
      </c>
      <c r="C1104" t="s">
        <v>183</v>
      </c>
      <c r="D1104">
        <v>480.66722419000001</v>
      </c>
      <c r="E1104">
        <v>91.182893049089301</v>
      </c>
      <c r="F1104">
        <v>158.16043541710201</v>
      </c>
      <c r="G1104">
        <v>65.383205937067103</v>
      </c>
      <c r="H1104">
        <v>24.770874822501899</v>
      </c>
      <c r="I1104">
        <v>41.625714380296699</v>
      </c>
      <c r="J1104">
        <v>99.544100583942097</v>
      </c>
      <c r="K1104" s="1">
        <v>1.40946960049473E-14</v>
      </c>
    </row>
    <row r="1105" spans="1:11" hidden="1" x14ac:dyDescent="0.25">
      <c r="A1105">
        <v>156</v>
      </c>
      <c r="B1105" t="s">
        <v>254</v>
      </c>
      <c r="C1105" t="s">
        <v>183</v>
      </c>
      <c r="D1105">
        <v>1361.0219737392899</v>
      </c>
      <c r="E1105">
        <v>102.21108777039601</v>
      </c>
      <c r="F1105">
        <v>217.74424637832399</v>
      </c>
      <c r="G1105">
        <v>241.898089050549</v>
      </c>
      <c r="H1105">
        <v>239.47645382668199</v>
      </c>
      <c r="I1105">
        <v>482.18358981456402</v>
      </c>
      <c r="J1105">
        <v>76.791852439482298</v>
      </c>
      <c r="K1105">
        <v>0.71665445929999205</v>
      </c>
    </row>
    <row r="1106" spans="1:11" hidden="1" x14ac:dyDescent="0.25">
      <c r="A1106">
        <v>154</v>
      </c>
      <c r="B1106" t="s">
        <v>255</v>
      </c>
      <c r="C1106" t="s">
        <v>183</v>
      </c>
      <c r="D1106">
        <v>2266.1170471342898</v>
      </c>
      <c r="E1106">
        <v>303.65097200649399</v>
      </c>
      <c r="F1106">
        <v>343.27220268110301</v>
      </c>
      <c r="G1106">
        <v>270.82484983182297</v>
      </c>
      <c r="H1106">
        <v>332.02152268767202</v>
      </c>
      <c r="I1106">
        <v>801.217490783789</v>
      </c>
      <c r="J1106">
        <v>199.63488658611701</v>
      </c>
      <c r="K1106">
        <v>15.495122557299901</v>
      </c>
    </row>
    <row r="1107" spans="1:11" hidden="1" x14ac:dyDescent="0.25">
      <c r="A1107">
        <v>163</v>
      </c>
      <c r="B1107" t="s">
        <v>256</v>
      </c>
      <c r="C1107" t="s">
        <v>183</v>
      </c>
      <c r="D1107">
        <v>215.44561607333</v>
      </c>
      <c r="E1107">
        <v>83.339192063857396</v>
      </c>
      <c r="F1107">
        <v>38.452196237741802</v>
      </c>
      <c r="G1107">
        <v>32.694611195382599</v>
      </c>
      <c r="H1107">
        <v>21.281930886146501</v>
      </c>
      <c r="I1107">
        <v>32.697817133525703</v>
      </c>
      <c r="J1107">
        <v>6.9798685566758003</v>
      </c>
      <c r="K1107" s="1">
        <v>1.7086213086742101E-15</v>
      </c>
    </row>
    <row r="1108" spans="1:11" hidden="1" x14ac:dyDescent="0.25">
      <c r="A1108">
        <v>165</v>
      </c>
      <c r="B1108" t="s">
        <v>249</v>
      </c>
      <c r="C1108" t="s">
        <v>184</v>
      </c>
      <c r="D1108">
        <v>100810.024483278</v>
      </c>
      <c r="E1108">
        <v>7346.5802993966799</v>
      </c>
      <c r="F1108">
        <v>8049.6052025757499</v>
      </c>
      <c r="G1108">
        <v>1500.4079099928599</v>
      </c>
      <c r="H1108">
        <v>12639.2216709936</v>
      </c>
      <c r="I1108">
        <v>26583.588113120099</v>
      </c>
      <c r="J1108">
        <v>9662.8595453207909</v>
      </c>
      <c r="K1108">
        <v>35027.761741877897</v>
      </c>
    </row>
    <row r="1109" spans="1:11" hidden="1" x14ac:dyDescent="0.25">
      <c r="A1109">
        <v>157</v>
      </c>
      <c r="B1109" t="s">
        <v>251</v>
      </c>
      <c r="C1109" t="s">
        <v>184</v>
      </c>
      <c r="D1109">
        <v>83643.875131209701</v>
      </c>
      <c r="E1109">
        <v>606.05441387777705</v>
      </c>
      <c r="F1109">
        <v>4241.6143952271505</v>
      </c>
      <c r="G1109">
        <v>680.29698163259695</v>
      </c>
      <c r="H1109">
        <v>9243.8396539620408</v>
      </c>
      <c r="I1109">
        <v>24453.436435653799</v>
      </c>
      <c r="J1109">
        <v>9413.5813584466196</v>
      </c>
      <c r="K1109">
        <v>35005.051892409901</v>
      </c>
    </row>
    <row r="1110" spans="1:11" hidden="1" x14ac:dyDescent="0.25">
      <c r="A1110">
        <v>154</v>
      </c>
      <c r="B1110" t="s">
        <v>252</v>
      </c>
      <c r="C1110" t="s">
        <v>184</v>
      </c>
      <c r="D1110">
        <v>12026.548796999999</v>
      </c>
      <c r="E1110">
        <v>6192.3279499281498</v>
      </c>
      <c r="F1110">
        <v>2915.01795949608</v>
      </c>
      <c r="G1110">
        <v>588.001290048957</v>
      </c>
      <c r="H1110">
        <v>1569.6046039001999</v>
      </c>
      <c r="I1110">
        <v>699.34562135117801</v>
      </c>
      <c r="J1110">
        <v>62.251372275427698</v>
      </c>
      <c r="K1110" s="1">
        <v>2.0067281170099701E-14</v>
      </c>
    </row>
    <row r="1111" spans="1:11" hidden="1" x14ac:dyDescent="0.25">
      <c r="A1111">
        <v>80</v>
      </c>
      <c r="B1111" t="s">
        <v>253</v>
      </c>
      <c r="C1111" t="s">
        <v>184</v>
      </c>
      <c r="D1111">
        <v>1.3289902178999899E-2</v>
      </c>
      <c r="E1111">
        <v>6.8428149271478698E-3</v>
      </c>
      <c r="F1111">
        <v>3.2212314412548401E-3</v>
      </c>
      <c r="G1111">
        <v>6.4976883734222497E-4</v>
      </c>
      <c r="H1111">
        <v>1.73448657372404E-3</v>
      </c>
      <c r="I1111">
        <v>7.7280973126395603E-4</v>
      </c>
      <c r="J1111" s="1">
        <v>6.8790668267065501E-5</v>
      </c>
      <c r="K1111" s="1">
        <v>-3.5787142021494098E-19</v>
      </c>
    </row>
    <row r="1112" spans="1:11" hidden="1" x14ac:dyDescent="0.25">
      <c r="A1112">
        <v>157</v>
      </c>
      <c r="B1112" t="s">
        <v>254</v>
      </c>
      <c r="C1112" t="s">
        <v>184</v>
      </c>
      <c r="D1112">
        <v>4934.6037070899902</v>
      </c>
      <c r="E1112">
        <v>482.86041997726898</v>
      </c>
      <c r="F1112">
        <v>854.34732334171304</v>
      </c>
      <c r="G1112">
        <v>224.41855483096299</v>
      </c>
      <c r="H1112">
        <v>1792.11191969383</v>
      </c>
      <c r="I1112">
        <v>1399.7925716549601</v>
      </c>
      <c r="J1112">
        <v>181.07291759125201</v>
      </c>
      <c r="K1112" s="1">
        <v>1.6095631771850801E-14</v>
      </c>
    </row>
    <row r="1113" spans="1:11" hidden="1" x14ac:dyDescent="0.25">
      <c r="A1113">
        <v>155</v>
      </c>
      <c r="B1113" t="s">
        <v>255</v>
      </c>
      <c r="C1113" t="s">
        <v>184</v>
      </c>
      <c r="D1113">
        <v>113.494613162799</v>
      </c>
      <c r="E1113">
        <v>25.1404150849744</v>
      </c>
      <c r="F1113">
        <v>17.7534160658298</v>
      </c>
      <c r="G1113">
        <v>3.6229228127124999</v>
      </c>
      <c r="H1113">
        <v>17.507620361272899</v>
      </c>
      <c r="I1113">
        <v>21.811291205929599</v>
      </c>
      <c r="J1113">
        <v>4.9480352662806597</v>
      </c>
      <c r="K1113">
        <v>22.710912365799899</v>
      </c>
    </row>
    <row r="1114" spans="1:11" hidden="1" x14ac:dyDescent="0.25">
      <c r="A1114">
        <v>164</v>
      </c>
      <c r="B1114" t="s">
        <v>256</v>
      </c>
      <c r="C1114" t="s">
        <v>184</v>
      </c>
      <c r="D1114">
        <v>91.495946709070196</v>
      </c>
      <c r="E1114">
        <v>40.1899941602654</v>
      </c>
      <c r="F1114">
        <v>20.870689366950799</v>
      </c>
      <c r="G1114">
        <v>4.0680614522687302</v>
      </c>
      <c r="H1114">
        <v>16.1573095899736</v>
      </c>
      <c r="I1114">
        <v>9.2026092206765693</v>
      </c>
      <c r="J1114">
        <v>1.00728291893482</v>
      </c>
      <c r="K1114" s="1">
        <v>3.5976809639043301E-15</v>
      </c>
    </row>
    <row r="1115" spans="1:11" hidden="1" x14ac:dyDescent="0.25">
      <c r="A1115">
        <v>166</v>
      </c>
      <c r="B1115" t="s">
        <v>249</v>
      </c>
      <c r="C1115" t="s">
        <v>185</v>
      </c>
      <c r="D1115">
        <v>439.20276956114901</v>
      </c>
      <c r="E1115">
        <v>52.845298298213599</v>
      </c>
      <c r="F1115">
        <v>51.502992971323003</v>
      </c>
      <c r="G1115">
        <v>13.036256261380201</v>
      </c>
      <c r="H1115">
        <v>172.09653670364</v>
      </c>
      <c r="I1115">
        <v>75.653679989471499</v>
      </c>
      <c r="J1115">
        <v>70.936400975970699</v>
      </c>
      <c r="K1115">
        <v>3.1316043611503201</v>
      </c>
    </row>
    <row r="1116" spans="1:11" hidden="1" x14ac:dyDescent="0.25">
      <c r="A1116">
        <v>158</v>
      </c>
      <c r="B1116" t="s">
        <v>251</v>
      </c>
      <c r="C1116" t="s">
        <v>185</v>
      </c>
      <c r="D1116">
        <v>384.79229697248797</v>
      </c>
      <c r="E1116">
        <v>42.262582143234503</v>
      </c>
      <c r="F1116">
        <v>43.646195968369099</v>
      </c>
      <c r="G1116">
        <v>10.6618233712588</v>
      </c>
      <c r="H1116">
        <v>152.33908070505001</v>
      </c>
      <c r="I1116">
        <v>67.072719709786099</v>
      </c>
      <c r="J1116">
        <v>66.728688352300793</v>
      </c>
      <c r="K1116">
        <v>2.08120672248829</v>
      </c>
    </row>
    <row r="1117" spans="1:11" hidden="1" x14ac:dyDescent="0.25">
      <c r="A1117">
        <v>155</v>
      </c>
      <c r="B1117" t="s">
        <v>252</v>
      </c>
      <c r="C1117" t="s">
        <v>185</v>
      </c>
      <c r="D1117">
        <v>17.327006099999998</v>
      </c>
      <c r="E1117">
        <v>4.8054835998418</v>
      </c>
      <c r="F1117">
        <v>2.3950053230321799</v>
      </c>
      <c r="G1117">
        <v>0.98408551118475096</v>
      </c>
      <c r="H1117">
        <v>7.2224383271946202</v>
      </c>
      <c r="I1117">
        <v>1.39500112316881</v>
      </c>
      <c r="J1117">
        <v>0.27296021557781702</v>
      </c>
      <c r="K1117">
        <v>0.25203199999999898</v>
      </c>
    </row>
    <row r="1118" spans="1:11" hidden="1" x14ac:dyDescent="0.25">
      <c r="A1118">
        <v>158</v>
      </c>
      <c r="B1118" t="s">
        <v>254</v>
      </c>
      <c r="C1118" t="s">
        <v>185</v>
      </c>
      <c r="D1118">
        <v>4.3735574171999998</v>
      </c>
      <c r="E1118">
        <v>0.64527749208728002</v>
      </c>
      <c r="F1118">
        <v>0.45464333694162901</v>
      </c>
      <c r="G1118">
        <v>0.16833822086526001</v>
      </c>
      <c r="H1118">
        <v>1.65577672509018</v>
      </c>
      <c r="I1118">
        <v>0.72638727409732895</v>
      </c>
      <c r="J1118">
        <v>0.723134368118313</v>
      </c>
      <c r="K1118" s="1">
        <v>-6.5089399798809406E-17</v>
      </c>
    </row>
    <row r="1119" spans="1:11" hidden="1" x14ac:dyDescent="0.25">
      <c r="A1119">
        <v>156</v>
      </c>
      <c r="B1119" t="s">
        <v>255</v>
      </c>
      <c r="C1119" t="s">
        <v>185</v>
      </c>
      <c r="D1119">
        <v>26.634635299440401</v>
      </c>
      <c r="E1119">
        <v>2.9683121490116799</v>
      </c>
      <c r="F1119">
        <v>3.8717527412096602</v>
      </c>
      <c r="G1119">
        <v>0.77376032207011303</v>
      </c>
      <c r="H1119">
        <v>9.2854195128387804</v>
      </c>
      <c r="I1119">
        <v>5.92436975113021</v>
      </c>
      <c r="J1119">
        <v>3.0126630339251399</v>
      </c>
      <c r="K1119">
        <v>0.79835778925481904</v>
      </c>
    </row>
    <row r="1120" spans="1:11" hidden="1" x14ac:dyDescent="0.25">
      <c r="A1120">
        <v>165</v>
      </c>
      <c r="B1120" t="s">
        <v>256</v>
      </c>
      <c r="C1120" t="s">
        <v>185</v>
      </c>
      <c r="D1120">
        <v>6.0751844719999903</v>
      </c>
      <c r="E1120">
        <v>2.1636592503375498</v>
      </c>
      <c r="F1120">
        <v>1.13536286307214</v>
      </c>
      <c r="G1120">
        <v>0.44824726903315898</v>
      </c>
      <c r="H1120">
        <v>1.5937860032275999</v>
      </c>
      <c r="I1120">
        <v>0.53517676787070301</v>
      </c>
      <c r="J1120">
        <v>0.19895231845883099</v>
      </c>
      <c r="K1120" s="1">
        <v>9.1967449281082901E-17</v>
      </c>
    </row>
    <row r="1121" spans="1:11" hidden="1" x14ac:dyDescent="0.25">
      <c r="A1121">
        <v>167</v>
      </c>
      <c r="B1121" t="s">
        <v>249</v>
      </c>
      <c r="C1121" t="s">
        <v>186</v>
      </c>
      <c r="D1121">
        <v>7433.3938994999899</v>
      </c>
      <c r="E1121">
        <v>3603.96528655679</v>
      </c>
      <c r="F1121">
        <v>525.33702369824096</v>
      </c>
      <c r="G1121">
        <v>694.85271056967804</v>
      </c>
      <c r="H1121">
        <v>264.10506923771601</v>
      </c>
      <c r="I1121">
        <v>884.11443382728396</v>
      </c>
      <c r="J1121">
        <v>1331.89673611028</v>
      </c>
      <c r="K1121">
        <v>129.122639499999</v>
      </c>
    </row>
    <row r="1122" spans="1:11" hidden="1" x14ac:dyDescent="0.25">
      <c r="A1122">
        <v>159</v>
      </c>
      <c r="B1122" t="s">
        <v>251</v>
      </c>
      <c r="C1122" t="s">
        <v>186</v>
      </c>
      <c r="D1122">
        <v>2732.7941955000001</v>
      </c>
      <c r="E1122">
        <v>156.05120764255099</v>
      </c>
      <c r="F1122">
        <v>252.25828727248401</v>
      </c>
      <c r="G1122">
        <v>189.860929687621</v>
      </c>
      <c r="H1122">
        <v>158.29303878545699</v>
      </c>
      <c r="I1122">
        <v>626.12967128881598</v>
      </c>
      <c r="J1122">
        <v>1255.2793513230599</v>
      </c>
      <c r="K1122">
        <v>94.921709500000006</v>
      </c>
    </row>
    <row r="1123" spans="1:11" hidden="1" x14ac:dyDescent="0.25">
      <c r="A1123">
        <v>156</v>
      </c>
      <c r="B1123" t="s">
        <v>252</v>
      </c>
      <c r="C1123" t="s">
        <v>186</v>
      </c>
      <c r="D1123">
        <v>206.97334029999999</v>
      </c>
      <c r="E1123">
        <v>109.45721136842801</v>
      </c>
      <c r="F1123">
        <v>21.819674575502901</v>
      </c>
      <c r="G1123">
        <v>34.879254593049097</v>
      </c>
      <c r="H1123">
        <v>2.3536812864797998</v>
      </c>
      <c r="I1123">
        <v>5.3429122834260498</v>
      </c>
      <c r="J1123">
        <v>3.4386061931133098</v>
      </c>
      <c r="K1123">
        <v>29.681999999999999</v>
      </c>
    </row>
    <row r="1124" spans="1:11" hidden="1" x14ac:dyDescent="0.25">
      <c r="A1124">
        <v>81</v>
      </c>
      <c r="B1124" t="s">
        <v>253</v>
      </c>
      <c r="C1124" t="s">
        <v>186</v>
      </c>
      <c r="D1124">
        <v>3858.5491470000002</v>
      </c>
      <c r="E1124">
        <v>3020.0339591583202</v>
      </c>
      <c r="F1124">
        <v>206.11395992196799</v>
      </c>
      <c r="G1124">
        <v>422.11841524046901</v>
      </c>
      <c r="H1124">
        <v>60.485851665939599</v>
      </c>
      <c r="I1124">
        <v>127.46530908565801</v>
      </c>
      <c r="J1124">
        <v>22.3316519276405</v>
      </c>
      <c r="K1124" s="1">
        <v>-1.6439627437137E-13</v>
      </c>
    </row>
    <row r="1125" spans="1:11" hidden="1" x14ac:dyDescent="0.25">
      <c r="A1125">
        <v>159</v>
      </c>
      <c r="B1125" t="s">
        <v>254</v>
      </c>
      <c r="C1125" t="s">
        <v>186</v>
      </c>
      <c r="D1125">
        <v>43.230804479</v>
      </c>
      <c r="E1125">
        <v>21.869637492573698</v>
      </c>
      <c r="F1125">
        <v>4.1242980415091903</v>
      </c>
      <c r="G1125">
        <v>7.5064229170120198</v>
      </c>
      <c r="H1125">
        <v>3.0495684860547998</v>
      </c>
      <c r="I1125">
        <v>5.5370035262586503</v>
      </c>
      <c r="J1125">
        <v>1.1438740155915199</v>
      </c>
      <c r="K1125" s="1">
        <v>-8.5619445561180196E-16</v>
      </c>
    </row>
    <row r="1126" spans="1:11" hidden="1" x14ac:dyDescent="0.25">
      <c r="A1126">
        <v>157</v>
      </c>
      <c r="B1126" t="s">
        <v>255</v>
      </c>
      <c r="C1126" t="s">
        <v>186</v>
      </c>
      <c r="D1126">
        <v>575.93354983999996</v>
      </c>
      <c r="E1126">
        <v>283.54708908231299</v>
      </c>
      <c r="F1126">
        <v>40.1245061262116</v>
      </c>
      <c r="G1126">
        <v>39.271302948470897</v>
      </c>
      <c r="H1126">
        <v>39.638921469648402</v>
      </c>
      <c r="I1126">
        <v>119.19554437271501</v>
      </c>
      <c r="J1126">
        <v>49.637261740639801</v>
      </c>
      <c r="K1126">
        <v>4.5189241000000004</v>
      </c>
    </row>
    <row r="1127" spans="1:11" hidden="1" x14ac:dyDescent="0.25">
      <c r="A1127">
        <v>166</v>
      </c>
      <c r="B1127" t="s">
        <v>256</v>
      </c>
      <c r="C1127" t="s">
        <v>186</v>
      </c>
      <c r="D1127">
        <v>15.91461306998</v>
      </c>
      <c r="E1127">
        <v>13.005466672357</v>
      </c>
      <c r="F1127">
        <v>0.89684843358371502</v>
      </c>
      <c r="G1127">
        <v>1.2168522963180901</v>
      </c>
      <c r="H1127">
        <v>0.28428579887415201</v>
      </c>
      <c r="I1127">
        <v>0.444247492121503</v>
      </c>
      <c r="J1127">
        <v>6.6912376725523304E-2</v>
      </c>
      <c r="K1127" s="1">
        <v>3.6401240908253498E-16</v>
      </c>
    </row>
    <row r="1128" spans="1:11" hidden="1" x14ac:dyDescent="0.25">
      <c r="A1128">
        <v>168</v>
      </c>
      <c r="B1128" t="s">
        <v>249</v>
      </c>
      <c r="C1128" t="s">
        <v>187</v>
      </c>
      <c r="D1128">
        <v>4227.5695622063004</v>
      </c>
      <c r="E1128">
        <v>812.64240246184204</v>
      </c>
      <c r="F1128">
        <v>736.64415261445197</v>
      </c>
      <c r="G1128">
        <v>1121.90174220683</v>
      </c>
      <c r="H1128">
        <v>846.51071074771403</v>
      </c>
      <c r="I1128">
        <v>627.85475625020695</v>
      </c>
      <c r="J1128">
        <v>81.539895718947193</v>
      </c>
      <c r="K1128">
        <v>0.47590220629997698</v>
      </c>
    </row>
    <row r="1129" spans="1:11" hidden="1" x14ac:dyDescent="0.25">
      <c r="A1129">
        <v>160</v>
      </c>
      <c r="B1129" t="s">
        <v>251</v>
      </c>
      <c r="C1129" t="s">
        <v>187</v>
      </c>
      <c r="D1129">
        <v>3833.8685868406901</v>
      </c>
      <c r="E1129">
        <v>679.57780320483596</v>
      </c>
      <c r="F1129">
        <v>643.96232904995497</v>
      </c>
      <c r="G1129">
        <v>1004.43898960971</v>
      </c>
      <c r="H1129">
        <v>827.15810261850595</v>
      </c>
      <c r="I1129">
        <v>600.34795625687104</v>
      </c>
      <c r="J1129">
        <v>78.371194560110794</v>
      </c>
      <c r="K1129">
        <v>1.2211540700026601E-2</v>
      </c>
    </row>
    <row r="1130" spans="1:11" hidden="1" x14ac:dyDescent="0.25">
      <c r="A1130">
        <v>157</v>
      </c>
      <c r="B1130" t="s">
        <v>252</v>
      </c>
      <c r="C1130" t="s">
        <v>187</v>
      </c>
      <c r="D1130">
        <v>229.053078999999</v>
      </c>
      <c r="E1130">
        <v>91.648380610286395</v>
      </c>
      <c r="F1130">
        <v>54.862135740122802</v>
      </c>
      <c r="G1130">
        <v>61.676160165004603</v>
      </c>
      <c r="H1130">
        <v>7.0808517450963899</v>
      </c>
      <c r="I1130">
        <v>12.5991779397452</v>
      </c>
      <c r="J1130">
        <v>1.18637279974443</v>
      </c>
      <c r="K1130" s="1">
        <v>-2.72004641033163E-15</v>
      </c>
    </row>
    <row r="1131" spans="1:11" hidden="1" x14ac:dyDescent="0.25">
      <c r="A1131">
        <v>160</v>
      </c>
      <c r="B1131" t="s">
        <v>254</v>
      </c>
      <c r="C1131" t="s">
        <v>187</v>
      </c>
      <c r="D1131">
        <v>75.4163712</v>
      </c>
      <c r="E1131">
        <v>15.862501028410501</v>
      </c>
      <c r="F1131">
        <v>17.550914912686601</v>
      </c>
      <c r="G1131">
        <v>28.274647635176098</v>
      </c>
      <c r="H1131">
        <v>5.9895541491115099</v>
      </c>
      <c r="I1131">
        <v>6.9949528534836398</v>
      </c>
      <c r="J1131">
        <v>0.74380062113157996</v>
      </c>
      <c r="K1131" s="1">
        <v>1.01307850997045E-15</v>
      </c>
    </row>
    <row r="1132" spans="1:11" hidden="1" x14ac:dyDescent="0.25">
      <c r="A1132">
        <v>158</v>
      </c>
      <c r="B1132" t="s">
        <v>255</v>
      </c>
      <c r="C1132" t="s">
        <v>187</v>
      </c>
      <c r="D1132">
        <v>84.073781396599998</v>
      </c>
      <c r="E1132">
        <v>23.676963901881098</v>
      </c>
      <c r="F1132">
        <v>19.0104081554557</v>
      </c>
      <c r="G1132">
        <v>26.004614264771099</v>
      </c>
      <c r="H1132">
        <v>6.0963850641350499</v>
      </c>
      <c r="I1132">
        <v>7.6115693986378901</v>
      </c>
      <c r="J1132">
        <v>1.2101497151190199</v>
      </c>
      <c r="K1132">
        <v>0.46369089659999801</v>
      </c>
    </row>
    <row r="1133" spans="1:11" hidden="1" x14ac:dyDescent="0.25">
      <c r="A1133">
        <v>167</v>
      </c>
      <c r="B1133" t="s">
        <v>256</v>
      </c>
      <c r="C1133" t="s">
        <v>187</v>
      </c>
      <c r="D1133">
        <v>5.1559678977000001</v>
      </c>
      <c r="E1133">
        <v>1.87686557287677</v>
      </c>
      <c r="F1133">
        <v>1.2580474220711799</v>
      </c>
      <c r="G1133">
        <v>1.5067807003989799</v>
      </c>
      <c r="H1133">
        <v>0.18532567742932499</v>
      </c>
      <c r="I1133">
        <v>0.30062435444555902</v>
      </c>
      <c r="J1133">
        <v>2.8324170478163799E-2</v>
      </c>
      <c r="K1133" s="1">
        <v>6.8087896432089604E-17</v>
      </c>
    </row>
    <row r="1134" spans="1:11" hidden="1" x14ac:dyDescent="0.25">
      <c r="A1134">
        <v>169</v>
      </c>
      <c r="B1134" t="s">
        <v>249</v>
      </c>
      <c r="C1134" t="s">
        <v>188</v>
      </c>
      <c r="D1134">
        <v>225177.015170661</v>
      </c>
      <c r="E1134">
        <v>5287.5793067704599</v>
      </c>
      <c r="F1134">
        <v>16598.648412558199</v>
      </c>
      <c r="G1134">
        <v>7594.5507726802698</v>
      </c>
      <c r="H1134">
        <v>59931.276170519501</v>
      </c>
      <c r="I1134">
        <v>107358.997716453</v>
      </c>
      <c r="J1134">
        <v>27400.659304717399</v>
      </c>
      <c r="K1134">
        <v>1005.30348696205</v>
      </c>
    </row>
    <row r="1135" spans="1:11" hidden="1" x14ac:dyDescent="0.25">
      <c r="A1135">
        <v>161</v>
      </c>
      <c r="B1135" t="s">
        <v>251</v>
      </c>
      <c r="C1135" t="s">
        <v>188</v>
      </c>
      <c r="D1135">
        <v>211226.57904834001</v>
      </c>
      <c r="E1135">
        <v>3440.3815889954999</v>
      </c>
      <c r="F1135">
        <v>14815.375537435</v>
      </c>
      <c r="G1135">
        <v>6454.5500745935597</v>
      </c>
      <c r="H1135">
        <v>56221.237373852302</v>
      </c>
      <c r="I1135">
        <v>102618.809002031</v>
      </c>
      <c r="J1135">
        <v>26672.166671591898</v>
      </c>
      <c r="K1135">
        <v>1004.05879983999</v>
      </c>
    </row>
    <row r="1136" spans="1:11" hidden="1" x14ac:dyDescent="0.25">
      <c r="A1136">
        <v>158</v>
      </c>
      <c r="B1136" t="s">
        <v>252</v>
      </c>
      <c r="C1136" t="s">
        <v>188</v>
      </c>
      <c r="D1136">
        <v>741.34101386899999</v>
      </c>
      <c r="E1136">
        <v>262.74237175026599</v>
      </c>
      <c r="F1136">
        <v>119.83794822326</v>
      </c>
      <c r="G1136">
        <v>68.227233581788695</v>
      </c>
      <c r="H1136">
        <v>141.3104602137</v>
      </c>
      <c r="I1136">
        <v>132.81001129446301</v>
      </c>
      <c r="J1136">
        <v>16.412988805520399</v>
      </c>
      <c r="K1136" s="1">
        <v>1.02412110909722E-14</v>
      </c>
    </row>
    <row r="1137" spans="1:11" hidden="1" x14ac:dyDescent="0.25">
      <c r="A1137">
        <v>82</v>
      </c>
      <c r="B1137" t="s">
        <v>253</v>
      </c>
      <c r="C1137" t="s">
        <v>188</v>
      </c>
      <c r="D1137">
        <v>1741.5027480000001</v>
      </c>
      <c r="E1137">
        <v>679.14451714316601</v>
      </c>
      <c r="F1137">
        <v>360.840918101336</v>
      </c>
      <c r="G1137">
        <v>183.44369066577599</v>
      </c>
      <c r="H1137">
        <v>271.08533179517502</v>
      </c>
      <c r="I1137">
        <v>219.18710522083299</v>
      </c>
      <c r="J1137">
        <v>27.801185073711501</v>
      </c>
      <c r="K1137" s="1">
        <v>-2.4604450421516999E-14</v>
      </c>
    </row>
    <row r="1138" spans="1:11" hidden="1" x14ac:dyDescent="0.25">
      <c r="A1138">
        <v>161</v>
      </c>
      <c r="B1138" t="s">
        <v>254</v>
      </c>
      <c r="C1138" t="s">
        <v>188</v>
      </c>
      <c r="D1138">
        <v>9054.2706501304201</v>
      </c>
      <c r="E1138">
        <v>535.57180809385602</v>
      </c>
      <c r="F1138">
        <v>993.18369699145899</v>
      </c>
      <c r="G1138">
        <v>731.69895762694398</v>
      </c>
      <c r="H1138">
        <v>2741.7847452216502</v>
      </c>
      <c r="I1138">
        <v>3535.51482593011</v>
      </c>
      <c r="J1138">
        <v>516.51659995595696</v>
      </c>
      <c r="K1138" s="1">
        <v>1.6310427833588799E-5</v>
      </c>
    </row>
    <row r="1139" spans="1:11" hidden="1" x14ac:dyDescent="0.25">
      <c r="A1139">
        <v>159</v>
      </c>
      <c r="B1139" t="s">
        <v>255</v>
      </c>
      <c r="C1139" t="s">
        <v>188</v>
      </c>
      <c r="D1139">
        <v>2037.6435572032201</v>
      </c>
      <c r="E1139">
        <v>245.63284110012299</v>
      </c>
      <c r="F1139">
        <v>242.51056856444399</v>
      </c>
      <c r="G1139">
        <v>123.108419224003</v>
      </c>
      <c r="H1139">
        <v>483.41034918922003</v>
      </c>
      <c r="I1139">
        <v>783.37712656124904</v>
      </c>
      <c r="J1139">
        <v>158.35908751225799</v>
      </c>
      <c r="K1139">
        <v>1.2451650519199899</v>
      </c>
    </row>
    <row r="1140" spans="1:11" hidden="1" x14ac:dyDescent="0.25">
      <c r="A1140">
        <v>168</v>
      </c>
      <c r="B1140" t="s">
        <v>256</v>
      </c>
      <c r="C1140" t="s">
        <v>188</v>
      </c>
      <c r="D1140">
        <v>375.694957998858</v>
      </c>
      <c r="E1140">
        <v>124.10724518943999</v>
      </c>
      <c r="F1140">
        <v>66.896781283818498</v>
      </c>
      <c r="G1140">
        <v>33.5215417521433</v>
      </c>
      <c r="H1140">
        <v>72.457024241358496</v>
      </c>
      <c r="I1140">
        <v>69.308615223211802</v>
      </c>
      <c r="J1140">
        <v>9.4037503088870302</v>
      </c>
      <c r="K1140" s="1">
        <v>-1.17898854741504E-15</v>
      </c>
    </row>
    <row r="1141" spans="1:11" hidden="1" x14ac:dyDescent="0.25">
      <c r="A1141">
        <v>170</v>
      </c>
      <c r="B1141" t="s">
        <v>249</v>
      </c>
      <c r="C1141" t="s">
        <v>189</v>
      </c>
      <c r="D1141">
        <v>1129681.12774385</v>
      </c>
      <c r="E1141">
        <v>22674.939687168298</v>
      </c>
      <c r="F1141">
        <v>39075.116935074002</v>
      </c>
      <c r="G1141">
        <v>19585.9726840197</v>
      </c>
      <c r="H1141">
        <v>56197.919008906603</v>
      </c>
      <c r="I1141">
        <v>278343.35963417101</v>
      </c>
      <c r="J1141">
        <v>243280.85428102201</v>
      </c>
      <c r="K1141">
        <v>470522.96551357402</v>
      </c>
    </row>
    <row r="1142" spans="1:11" hidden="1" x14ac:dyDescent="0.25">
      <c r="A1142">
        <v>162</v>
      </c>
      <c r="B1142" t="s">
        <v>251</v>
      </c>
      <c r="C1142" t="s">
        <v>189</v>
      </c>
      <c r="D1142">
        <v>1078060.6465227299</v>
      </c>
      <c r="E1142">
        <v>9204.0993868908699</v>
      </c>
      <c r="F1142">
        <v>30712.263112398901</v>
      </c>
      <c r="G1142">
        <v>13936.504864455001</v>
      </c>
      <c r="H1142">
        <v>51008.155947995998</v>
      </c>
      <c r="I1142">
        <v>266898.90576507599</v>
      </c>
      <c r="J1142">
        <v>237614.220143124</v>
      </c>
      <c r="K1142">
        <v>468686.49730282399</v>
      </c>
    </row>
    <row r="1143" spans="1:11" hidden="1" x14ac:dyDescent="0.25">
      <c r="A1143">
        <v>159</v>
      </c>
      <c r="B1143" t="s">
        <v>252</v>
      </c>
      <c r="C1143" t="s">
        <v>189</v>
      </c>
      <c r="D1143">
        <v>5384.6779986092397</v>
      </c>
      <c r="E1143">
        <v>2513.0255513785901</v>
      </c>
      <c r="F1143">
        <v>937.01446495225002</v>
      </c>
      <c r="G1143">
        <v>645.16785509787098</v>
      </c>
      <c r="H1143">
        <v>277.893317058854</v>
      </c>
      <c r="I1143">
        <v>547.35270831858304</v>
      </c>
      <c r="J1143">
        <v>257.76084741914201</v>
      </c>
      <c r="K1143">
        <v>206.46325438399899</v>
      </c>
    </row>
    <row r="1144" spans="1:11" hidden="1" x14ac:dyDescent="0.25">
      <c r="A1144">
        <v>83</v>
      </c>
      <c r="B1144" t="s">
        <v>253</v>
      </c>
      <c r="C1144" t="s">
        <v>189</v>
      </c>
      <c r="D1144">
        <v>14873.522185400299</v>
      </c>
      <c r="E1144">
        <v>5710.1008040324796</v>
      </c>
      <c r="F1144">
        <v>2842.4272732826598</v>
      </c>
      <c r="G1144">
        <v>1722.11036520823</v>
      </c>
      <c r="H1144">
        <v>827.833384194058</v>
      </c>
      <c r="I1144">
        <v>2233.5340786953002</v>
      </c>
      <c r="J1144">
        <v>1452.20187998755</v>
      </c>
      <c r="K1144">
        <v>85.314400000000006</v>
      </c>
    </row>
    <row r="1145" spans="1:11" hidden="1" x14ac:dyDescent="0.25">
      <c r="A1145">
        <v>162</v>
      </c>
      <c r="B1145" t="s">
        <v>254</v>
      </c>
      <c r="C1145" t="s">
        <v>189</v>
      </c>
      <c r="D1145">
        <v>12789.2465116805</v>
      </c>
      <c r="E1145">
        <v>1753.6083084136701</v>
      </c>
      <c r="F1145">
        <v>1936.81032614878</v>
      </c>
      <c r="G1145">
        <v>1785.7934832805099</v>
      </c>
      <c r="H1145">
        <v>2385.1846720490698</v>
      </c>
      <c r="I1145">
        <v>3894.9718051998798</v>
      </c>
      <c r="J1145">
        <v>1025.8481291360999</v>
      </c>
      <c r="K1145">
        <v>7.02978745188289</v>
      </c>
    </row>
    <row r="1146" spans="1:11" hidden="1" x14ac:dyDescent="0.25">
      <c r="A1146">
        <v>160</v>
      </c>
      <c r="B1146" t="s">
        <v>255</v>
      </c>
      <c r="C1146" t="s">
        <v>189</v>
      </c>
      <c r="D1146">
        <v>15682.530470513801</v>
      </c>
      <c r="E1146">
        <v>2062.3801085844202</v>
      </c>
      <c r="F1146">
        <v>2097.6640033784502</v>
      </c>
      <c r="G1146">
        <v>1151.1044119856001</v>
      </c>
      <c r="H1146">
        <v>1449.9054876589501</v>
      </c>
      <c r="I1146">
        <v>4504.8229467884803</v>
      </c>
      <c r="J1146">
        <v>2878.9892513783798</v>
      </c>
      <c r="K1146">
        <v>1537.6642607394699</v>
      </c>
    </row>
    <row r="1147" spans="1:11" hidden="1" x14ac:dyDescent="0.25">
      <c r="A1147">
        <v>169</v>
      </c>
      <c r="B1147" t="s">
        <v>256</v>
      </c>
      <c r="C1147" t="s">
        <v>189</v>
      </c>
      <c r="D1147">
        <v>2890.49735447701</v>
      </c>
      <c r="E1147">
        <v>1431.72348045339</v>
      </c>
      <c r="F1147">
        <v>548.93937275928897</v>
      </c>
      <c r="G1147">
        <v>345.29127217539701</v>
      </c>
      <c r="H1147">
        <v>248.94414606120401</v>
      </c>
      <c r="I1147">
        <v>263.76936896512802</v>
      </c>
      <c r="J1147">
        <v>51.829714062748998</v>
      </c>
      <c r="K1147" s="1">
        <v>-4.64691338116244E-15</v>
      </c>
    </row>
    <row r="1148" spans="1:11" x14ac:dyDescent="0.25">
      <c r="A1148">
        <v>8</v>
      </c>
      <c r="B1148" t="s">
        <v>249</v>
      </c>
      <c r="C1148" t="s">
        <v>18</v>
      </c>
      <c r="D1148">
        <v>2506598.3437465401</v>
      </c>
      <c r="E1148">
        <v>62030.343843148898</v>
      </c>
      <c r="F1148">
        <v>134993.231996613</v>
      </c>
      <c r="G1148">
        <v>78263.037009412903</v>
      </c>
      <c r="H1148">
        <v>197462.35952443001</v>
      </c>
      <c r="I1148">
        <v>724656.62333482096</v>
      </c>
      <c r="J1148">
        <v>514878.58140623098</v>
      </c>
      <c r="K1148">
        <v>794314.16663176101</v>
      </c>
    </row>
    <row r="1149" spans="1:11" x14ac:dyDescent="0.25">
      <c r="A1149">
        <v>7</v>
      </c>
      <c r="B1149" t="s">
        <v>251</v>
      </c>
      <c r="C1149" t="s">
        <v>18</v>
      </c>
      <c r="D1149">
        <v>2413367.50819775</v>
      </c>
      <c r="E1149">
        <v>36712.928051477204</v>
      </c>
      <c r="F1149">
        <v>119456.454076314</v>
      </c>
      <c r="G1149">
        <v>67852.109202241598</v>
      </c>
      <c r="H1149">
        <v>186263.977973548</v>
      </c>
      <c r="I1149">
        <v>704681.71617729403</v>
      </c>
      <c r="J1149">
        <v>506733.47134806099</v>
      </c>
      <c r="K1149">
        <v>791666.85136885894</v>
      </c>
    </row>
    <row r="1150" spans="1:11" x14ac:dyDescent="0.25">
      <c r="A1150">
        <v>7</v>
      </c>
      <c r="B1150" t="s">
        <v>252</v>
      </c>
      <c r="C1150" t="s">
        <v>18</v>
      </c>
      <c r="D1150">
        <v>11665.0053411763</v>
      </c>
      <c r="E1150">
        <v>5474.8545703691098</v>
      </c>
      <c r="F1150">
        <v>2261.5060751605201</v>
      </c>
      <c r="G1150">
        <v>1361.89322379896</v>
      </c>
      <c r="H1150">
        <v>805.35457445209704</v>
      </c>
      <c r="I1150">
        <v>1119.81802462118</v>
      </c>
      <c r="J1150">
        <v>431.57166495773203</v>
      </c>
      <c r="K1150">
        <v>210.007207816999</v>
      </c>
    </row>
    <row r="1151" spans="1:11" x14ac:dyDescent="0.25">
      <c r="A1151">
        <v>7</v>
      </c>
      <c r="B1151" t="s">
        <v>253</v>
      </c>
      <c r="C1151" t="s">
        <v>18</v>
      </c>
      <c r="D1151">
        <v>23534.8754440841</v>
      </c>
      <c r="E1151">
        <v>10361.199614099</v>
      </c>
      <c r="F1151">
        <v>4362.2964580418602</v>
      </c>
      <c r="G1151">
        <v>2753.85714836443</v>
      </c>
      <c r="H1151">
        <v>1415.43073829228</v>
      </c>
      <c r="I1151">
        <v>2937.32035940277</v>
      </c>
      <c r="J1151">
        <v>1587.33672588384</v>
      </c>
      <c r="K1151">
        <v>117.4344</v>
      </c>
    </row>
    <row r="1152" spans="1:11" x14ac:dyDescent="0.25">
      <c r="A1152">
        <v>7</v>
      </c>
      <c r="B1152" t="s">
        <v>254</v>
      </c>
      <c r="C1152" t="s">
        <v>18</v>
      </c>
      <c r="D1152">
        <v>29102.6233545922</v>
      </c>
      <c r="E1152">
        <v>3300.2696353975498</v>
      </c>
      <c r="F1152">
        <v>4381.5360375883402</v>
      </c>
      <c r="G1152">
        <v>3653.7323853696798</v>
      </c>
      <c r="H1152">
        <v>5995.9751865814296</v>
      </c>
      <c r="I1152">
        <v>9366.43539735167</v>
      </c>
      <c r="J1152">
        <v>2397.5987449459899</v>
      </c>
      <c r="K1152">
        <v>7.0759673624061996</v>
      </c>
    </row>
    <row r="1153" spans="1:11" x14ac:dyDescent="0.25">
      <c r="A1153">
        <v>8</v>
      </c>
      <c r="B1153" t="s">
        <v>255</v>
      </c>
      <c r="C1153" t="s">
        <v>18</v>
      </c>
      <c r="D1153">
        <v>21614.696245307601</v>
      </c>
      <c r="E1153">
        <v>2987.5144764339502</v>
      </c>
      <c r="F1153">
        <v>2898.4302989645898</v>
      </c>
      <c r="G1153">
        <v>1620.1740149698601</v>
      </c>
      <c r="H1153">
        <v>2227.4055167111701</v>
      </c>
      <c r="I1153">
        <v>5946.8693500478203</v>
      </c>
      <c r="J1153">
        <v>3621.4978911389198</v>
      </c>
      <c r="K1153">
        <v>2312.8046970414498</v>
      </c>
    </row>
    <row r="1154" spans="1:11" x14ac:dyDescent="0.25">
      <c r="A1154">
        <v>7</v>
      </c>
      <c r="B1154" t="s">
        <v>256</v>
      </c>
      <c r="C1154" t="s">
        <v>18</v>
      </c>
      <c r="D1154">
        <v>7313.6123909337002</v>
      </c>
      <c r="E1154">
        <v>3193.5785036850598</v>
      </c>
      <c r="F1154">
        <v>1633.00437776286</v>
      </c>
      <c r="G1154">
        <v>1021.27010829587</v>
      </c>
      <c r="H1154">
        <v>754.21143040408197</v>
      </c>
      <c r="I1154">
        <v>604.44768980881099</v>
      </c>
      <c r="J1154">
        <v>107.10028097676</v>
      </c>
      <c r="K1154" s="1">
        <v>1.49821705402682E-14</v>
      </c>
    </row>
    <row r="1155" spans="1:11" hidden="1" x14ac:dyDescent="0.25">
      <c r="A1155">
        <v>171</v>
      </c>
      <c r="B1155" t="s">
        <v>249</v>
      </c>
      <c r="C1155" t="s">
        <v>190</v>
      </c>
      <c r="D1155">
        <v>31588.206839499901</v>
      </c>
      <c r="E1155">
        <v>1923.1537070008201</v>
      </c>
      <c r="F1155">
        <v>16430.002695829298</v>
      </c>
      <c r="G1155">
        <v>169.42651747801301</v>
      </c>
      <c r="H1155">
        <v>11311.8348904452</v>
      </c>
      <c r="I1155">
        <v>1218.85040496581</v>
      </c>
      <c r="J1155">
        <v>28.3285142807669</v>
      </c>
      <c r="K1155">
        <v>506.610109499999</v>
      </c>
    </row>
    <row r="1156" spans="1:11" hidden="1" x14ac:dyDescent="0.25">
      <c r="A1156">
        <v>163</v>
      </c>
      <c r="B1156" t="s">
        <v>251</v>
      </c>
      <c r="C1156" t="s">
        <v>190</v>
      </c>
      <c r="D1156">
        <v>17238.933814</v>
      </c>
      <c r="E1156">
        <v>1068.42295926216</v>
      </c>
      <c r="F1156">
        <v>9179.1879960954993</v>
      </c>
      <c r="G1156">
        <v>81.174400723511397</v>
      </c>
      <c r="H1156">
        <v>5756.3293734939598</v>
      </c>
      <c r="I1156">
        <v>631.55554080543197</v>
      </c>
      <c r="J1156">
        <v>15.6812386194262</v>
      </c>
      <c r="K1156">
        <v>506.58230500000002</v>
      </c>
    </row>
    <row r="1157" spans="1:11" hidden="1" x14ac:dyDescent="0.25">
      <c r="A1157">
        <v>160</v>
      </c>
      <c r="B1157" t="s">
        <v>252</v>
      </c>
      <c r="C1157" t="s">
        <v>190</v>
      </c>
      <c r="D1157">
        <v>1189.1765476</v>
      </c>
      <c r="E1157">
        <v>196.13718248648499</v>
      </c>
      <c r="F1157">
        <v>630.27610510994202</v>
      </c>
      <c r="G1157">
        <v>7.1777395153577404</v>
      </c>
      <c r="H1157">
        <v>321.85580407108199</v>
      </c>
      <c r="I1157">
        <v>33.032817799095596</v>
      </c>
      <c r="J1157">
        <v>0.69689861803748898</v>
      </c>
      <c r="K1157" s="1">
        <v>-8.9026008787129693E-15</v>
      </c>
    </row>
    <row r="1158" spans="1:11" hidden="1" x14ac:dyDescent="0.25">
      <c r="A1158">
        <v>163</v>
      </c>
      <c r="B1158" t="s">
        <v>254</v>
      </c>
      <c r="C1158" t="s">
        <v>190</v>
      </c>
      <c r="D1158">
        <v>13078.5134784699</v>
      </c>
      <c r="E1158">
        <v>650.81522704696101</v>
      </c>
      <c r="F1158">
        <v>6578.6590225239997</v>
      </c>
      <c r="G1158">
        <v>80.644455062470101</v>
      </c>
      <c r="H1158">
        <v>5205.1888829506197</v>
      </c>
      <c r="I1158">
        <v>551.31762873932996</v>
      </c>
      <c r="J1158">
        <v>11.8882621466248</v>
      </c>
      <c r="K1158" s="1">
        <v>-9.0093731086593402E-14</v>
      </c>
    </row>
    <row r="1159" spans="1:11" hidden="1" x14ac:dyDescent="0.25">
      <c r="A1159">
        <v>161</v>
      </c>
      <c r="B1159" t="s">
        <v>255</v>
      </c>
      <c r="C1159" t="s">
        <v>190</v>
      </c>
      <c r="D1159">
        <v>2.9245631830209899</v>
      </c>
      <c r="E1159">
        <v>0.71106559280866799</v>
      </c>
      <c r="F1159">
        <v>1.3861854233019899</v>
      </c>
      <c r="G1159">
        <v>1.7904981313627999E-2</v>
      </c>
      <c r="H1159">
        <v>0.70996516808445498</v>
      </c>
      <c r="I1159">
        <v>7.0505343273469398E-2</v>
      </c>
      <c r="J1159">
        <v>1.2448054387829901E-3</v>
      </c>
      <c r="K1159">
        <v>2.7691868799999901E-2</v>
      </c>
    </row>
    <row r="1160" spans="1:11" hidden="1" x14ac:dyDescent="0.25">
      <c r="A1160">
        <v>170</v>
      </c>
      <c r="B1160" t="s">
        <v>256</v>
      </c>
      <c r="C1160" t="s">
        <v>190</v>
      </c>
      <c r="D1160">
        <v>78.652316655999897</v>
      </c>
      <c r="E1160">
        <v>7.0670040359138699</v>
      </c>
      <c r="F1160">
        <v>40.490154364275398</v>
      </c>
      <c r="G1160">
        <v>0.41196565701431898</v>
      </c>
      <c r="H1160">
        <v>27.748846373644401</v>
      </c>
      <c r="I1160">
        <v>2.8734872995871998</v>
      </c>
      <c r="J1160">
        <v>6.0858925564716997E-2</v>
      </c>
      <c r="K1160" s="1">
        <v>-5.1174342541315799E-16</v>
      </c>
    </row>
    <row r="1161" spans="1:11" hidden="1" x14ac:dyDescent="0.25">
      <c r="A1161">
        <v>172</v>
      </c>
      <c r="B1161" t="s">
        <v>249</v>
      </c>
      <c r="C1161" t="s">
        <v>191</v>
      </c>
      <c r="D1161">
        <v>107829.467303457</v>
      </c>
      <c r="E1161">
        <v>15553.810495473401</v>
      </c>
      <c r="F1161">
        <v>6422.4866860019602</v>
      </c>
      <c r="G1161">
        <v>2315.56536953053</v>
      </c>
      <c r="H1161">
        <v>7140.2251574754</v>
      </c>
      <c r="I1161">
        <v>12295.410706344401</v>
      </c>
      <c r="J1161">
        <v>8522.7956700352097</v>
      </c>
      <c r="K1161">
        <v>55579.173218596297</v>
      </c>
    </row>
    <row r="1162" spans="1:11" hidden="1" x14ac:dyDescent="0.25">
      <c r="A1162">
        <v>164</v>
      </c>
      <c r="B1162" t="s">
        <v>251</v>
      </c>
      <c r="C1162" t="s">
        <v>191</v>
      </c>
      <c r="D1162">
        <v>79676.999150006101</v>
      </c>
      <c r="E1162">
        <v>1468.6606734596501</v>
      </c>
      <c r="F1162">
        <v>2634.5821125641901</v>
      </c>
      <c r="G1162">
        <v>797.83784594363897</v>
      </c>
      <c r="H1162">
        <v>5394.6530901229698</v>
      </c>
      <c r="I1162">
        <v>9917.5374657604898</v>
      </c>
      <c r="J1162">
        <v>7160.6008819490498</v>
      </c>
      <c r="K1162">
        <v>52303.127080206301</v>
      </c>
    </row>
    <row r="1163" spans="1:11" hidden="1" x14ac:dyDescent="0.25">
      <c r="A1163">
        <v>161</v>
      </c>
      <c r="B1163" t="s">
        <v>252</v>
      </c>
      <c r="C1163" t="s">
        <v>191</v>
      </c>
      <c r="D1163">
        <v>10970.7187478999</v>
      </c>
      <c r="E1163">
        <v>6004.7155516590701</v>
      </c>
      <c r="F1163">
        <v>2033.46020351684</v>
      </c>
      <c r="G1163">
        <v>644.45659616643798</v>
      </c>
      <c r="H1163">
        <v>544.06977028997801</v>
      </c>
      <c r="I1163">
        <v>673.57862473233695</v>
      </c>
      <c r="J1163">
        <v>209.624171535324</v>
      </c>
      <c r="K1163">
        <v>860.81383000000005</v>
      </c>
    </row>
    <row r="1164" spans="1:11" hidden="1" x14ac:dyDescent="0.25">
      <c r="A1164">
        <v>84</v>
      </c>
      <c r="B1164" t="s">
        <v>253</v>
      </c>
      <c r="C1164" t="s">
        <v>191</v>
      </c>
      <c r="D1164">
        <v>6875.9507837999899</v>
      </c>
      <c r="E1164">
        <v>4945.0105148817402</v>
      </c>
      <c r="F1164">
        <v>926.78855492395405</v>
      </c>
      <c r="G1164">
        <v>404.81596334582798</v>
      </c>
      <c r="H1164">
        <v>389.37636903650701</v>
      </c>
      <c r="I1164">
        <v>189.896121210069</v>
      </c>
      <c r="J1164">
        <v>20.063260401891402</v>
      </c>
      <c r="K1164" s="1">
        <v>-4.5005665860742201E-14</v>
      </c>
    </row>
    <row r="1165" spans="1:11" hidden="1" x14ac:dyDescent="0.25">
      <c r="A1165">
        <v>164</v>
      </c>
      <c r="B1165" t="s">
        <v>254</v>
      </c>
      <c r="C1165" t="s">
        <v>191</v>
      </c>
      <c r="D1165">
        <v>259.6627488382</v>
      </c>
      <c r="E1165">
        <v>158.37850003548601</v>
      </c>
      <c r="F1165">
        <v>37.868932504790699</v>
      </c>
      <c r="G1165">
        <v>18.225312642535599</v>
      </c>
      <c r="H1165">
        <v>25.2317680618644</v>
      </c>
      <c r="I1165">
        <v>17.295265994282602</v>
      </c>
      <c r="J1165">
        <v>2.66296959924001</v>
      </c>
      <c r="K1165" s="1">
        <v>-2.4112385265534399E-15</v>
      </c>
    </row>
    <row r="1166" spans="1:11" hidden="1" x14ac:dyDescent="0.25">
      <c r="A1166">
        <v>162</v>
      </c>
      <c r="B1166" t="s">
        <v>255</v>
      </c>
      <c r="C1166" t="s">
        <v>191</v>
      </c>
      <c r="D1166">
        <v>9456.2182287415199</v>
      </c>
      <c r="E1166">
        <v>2573.7543411277302</v>
      </c>
      <c r="F1166">
        <v>707.30792654724701</v>
      </c>
      <c r="G1166">
        <v>414.70987566824903</v>
      </c>
      <c r="H1166">
        <v>743.63692876505695</v>
      </c>
      <c r="I1166">
        <v>1474.56417431208</v>
      </c>
      <c r="J1166">
        <v>1127.01346932822</v>
      </c>
      <c r="K1166">
        <v>2415.2315129928902</v>
      </c>
    </row>
    <row r="1167" spans="1:11" hidden="1" x14ac:dyDescent="0.25">
      <c r="A1167">
        <v>171</v>
      </c>
      <c r="B1167" t="s">
        <v>256</v>
      </c>
      <c r="C1167" t="s">
        <v>191</v>
      </c>
      <c r="D1167">
        <v>589.91688713651797</v>
      </c>
      <c r="E1167">
        <v>403.28802383743198</v>
      </c>
      <c r="F1167">
        <v>82.480142070847407</v>
      </c>
      <c r="G1167">
        <v>35.519444530543197</v>
      </c>
      <c r="H1167">
        <v>43.258076801045497</v>
      </c>
      <c r="I1167">
        <v>22.540681495545002</v>
      </c>
      <c r="J1167">
        <v>2.8305184011060698</v>
      </c>
      <c r="K1167" s="1">
        <v>3.07029453402128E-15</v>
      </c>
    </row>
    <row r="1168" spans="1:11" hidden="1" x14ac:dyDescent="0.25">
      <c r="A1168">
        <v>173</v>
      </c>
      <c r="B1168" t="s">
        <v>249</v>
      </c>
      <c r="C1168" t="s">
        <v>192</v>
      </c>
      <c r="D1168">
        <v>92924.0203207788</v>
      </c>
      <c r="E1168">
        <v>4139.9371297093903</v>
      </c>
      <c r="F1168">
        <v>9956.8449917292</v>
      </c>
      <c r="G1168">
        <v>5988.3520075081697</v>
      </c>
      <c r="H1168">
        <v>19868.609679944198</v>
      </c>
      <c r="I1168">
        <v>38314.0843396161</v>
      </c>
      <c r="J1168">
        <v>13974.584544392899</v>
      </c>
      <c r="K1168">
        <v>681.60762787882902</v>
      </c>
    </row>
    <row r="1169" spans="1:11" hidden="1" x14ac:dyDescent="0.25">
      <c r="A1169">
        <v>165</v>
      </c>
      <c r="B1169" t="s">
        <v>251</v>
      </c>
      <c r="C1169" t="s">
        <v>192</v>
      </c>
      <c r="D1169">
        <v>82956.909635621007</v>
      </c>
      <c r="E1169">
        <v>1871.5508265670201</v>
      </c>
      <c r="F1169">
        <v>8042.04478974623</v>
      </c>
      <c r="G1169">
        <v>4509.2416452772304</v>
      </c>
      <c r="H1169">
        <v>18120.878132473801</v>
      </c>
      <c r="I1169">
        <v>36173.185661256597</v>
      </c>
      <c r="J1169">
        <v>13568.446936808899</v>
      </c>
      <c r="K1169">
        <v>671.56164349099902</v>
      </c>
    </row>
    <row r="1170" spans="1:11" hidden="1" x14ac:dyDescent="0.25">
      <c r="A1170">
        <v>162</v>
      </c>
      <c r="B1170" t="s">
        <v>252</v>
      </c>
      <c r="C1170" t="s">
        <v>192</v>
      </c>
      <c r="D1170">
        <v>610.77276189999895</v>
      </c>
      <c r="E1170">
        <v>214.65944799711099</v>
      </c>
      <c r="F1170">
        <v>142.438326288556</v>
      </c>
      <c r="G1170">
        <v>101.035705632542</v>
      </c>
      <c r="H1170">
        <v>69.565330343985806</v>
      </c>
      <c r="I1170">
        <v>73.4313666295144</v>
      </c>
      <c r="J1170">
        <v>9.6425850082889308</v>
      </c>
      <c r="K1170" s="1">
        <v>7.0794065054613498E-15</v>
      </c>
    </row>
    <row r="1171" spans="1:11" hidden="1" x14ac:dyDescent="0.25">
      <c r="A1171">
        <v>85</v>
      </c>
      <c r="B1171" t="s">
        <v>253</v>
      </c>
      <c r="C1171" t="s">
        <v>192</v>
      </c>
      <c r="D1171">
        <v>84.0410384999999</v>
      </c>
      <c r="E1171">
        <v>29.023934264576202</v>
      </c>
      <c r="F1171">
        <v>17.404993916237601</v>
      </c>
      <c r="G1171">
        <v>12.059740481295</v>
      </c>
      <c r="H1171">
        <v>12.386934666271401</v>
      </c>
      <c r="I1171">
        <v>11.8509145145294</v>
      </c>
      <c r="J1171">
        <v>1.31452065709009</v>
      </c>
      <c r="K1171" s="1">
        <v>8.0285170872551603E-16</v>
      </c>
    </row>
    <row r="1172" spans="1:11" hidden="1" x14ac:dyDescent="0.25">
      <c r="A1172">
        <v>165</v>
      </c>
      <c r="B1172" t="s">
        <v>254</v>
      </c>
      <c r="C1172" t="s">
        <v>192</v>
      </c>
      <c r="D1172">
        <v>3875.0642648600001</v>
      </c>
      <c r="E1172">
        <v>333.18037775638697</v>
      </c>
      <c r="F1172">
        <v>600.97073218686796</v>
      </c>
      <c r="G1172">
        <v>587.76693856246197</v>
      </c>
      <c r="H1172">
        <v>935.93122593677595</v>
      </c>
      <c r="I1172">
        <v>1202.2618308301501</v>
      </c>
      <c r="J1172">
        <v>214.95315958735</v>
      </c>
      <c r="K1172" s="1">
        <v>-5.0917386626436697E-15</v>
      </c>
    </row>
    <row r="1173" spans="1:11" hidden="1" x14ac:dyDescent="0.25">
      <c r="A1173">
        <v>163</v>
      </c>
      <c r="B1173" t="s">
        <v>255</v>
      </c>
      <c r="C1173" t="s">
        <v>192</v>
      </c>
      <c r="D1173">
        <v>1350.09852181012</v>
      </c>
      <c r="E1173">
        <v>186.38996209132401</v>
      </c>
      <c r="F1173">
        <v>231.28126070071499</v>
      </c>
      <c r="G1173">
        <v>148.517198396721</v>
      </c>
      <c r="H1173">
        <v>254.80607090513399</v>
      </c>
      <c r="I1173">
        <v>397.02850208484102</v>
      </c>
      <c r="J1173">
        <v>122.029544237653</v>
      </c>
      <c r="K1173">
        <v>10.0459833937299</v>
      </c>
    </row>
    <row r="1174" spans="1:11" hidden="1" x14ac:dyDescent="0.25">
      <c r="A1174">
        <v>172</v>
      </c>
      <c r="B1174" t="s">
        <v>256</v>
      </c>
      <c r="C1174" t="s">
        <v>192</v>
      </c>
      <c r="D1174">
        <v>4047.1370802742899</v>
      </c>
      <c r="E1174">
        <v>1505.13417202456</v>
      </c>
      <c r="F1174">
        <v>922.70730383130103</v>
      </c>
      <c r="G1174">
        <v>629.73109137862298</v>
      </c>
      <c r="H1174">
        <v>475.04000112722798</v>
      </c>
      <c r="I1174">
        <v>456.32485437259197</v>
      </c>
      <c r="J1174">
        <v>58.199657539992103</v>
      </c>
      <c r="K1174" s="1">
        <v>-3.0012633816991302E-14</v>
      </c>
    </row>
    <row r="1175" spans="1:11" hidden="1" x14ac:dyDescent="0.25">
      <c r="A1175">
        <v>174</v>
      </c>
      <c r="B1175" t="s">
        <v>249</v>
      </c>
      <c r="C1175" t="s">
        <v>193</v>
      </c>
      <c r="D1175">
        <v>418730.635330997</v>
      </c>
      <c r="E1175">
        <v>36676.208326886001</v>
      </c>
      <c r="F1175">
        <v>25088.247868675498</v>
      </c>
      <c r="G1175">
        <v>1268.50609302776</v>
      </c>
      <c r="H1175">
        <v>47811.460271404503</v>
      </c>
      <c r="I1175">
        <v>48189.764348739802</v>
      </c>
      <c r="J1175">
        <v>16639.754005506202</v>
      </c>
      <c r="K1175">
        <v>243056.69441675799</v>
      </c>
    </row>
    <row r="1176" spans="1:11" hidden="1" x14ac:dyDescent="0.25">
      <c r="A1176">
        <v>166</v>
      </c>
      <c r="B1176" t="s">
        <v>251</v>
      </c>
      <c r="C1176" t="s">
        <v>193</v>
      </c>
      <c r="D1176">
        <v>353223.40732154</v>
      </c>
      <c r="E1176">
        <v>8146.3470404253103</v>
      </c>
      <c r="F1176">
        <v>13121.309583739199</v>
      </c>
      <c r="G1176">
        <v>223.107226117577</v>
      </c>
      <c r="H1176">
        <v>31037.587813194099</v>
      </c>
      <c r="I1176">
        <v>44468.068679153497</v>
      </c>
      <c r="J1176">
        <v>13186.518990410201</v>
      </c>
      <c r="K1176">
        <v>243040.46798850101</v>
      </c>
    </row>
    <row r="1177" spans="1:11" hidden="1" x14ac:dyDescent="0.25">
      <c r="A1177">
        <v>163</v>
      </c>
      <c r="B1177" t="s">
        <v>252</v>
      </c>
      <c r="C1177" t="s">
        <v>193</v>
      </c>
      <c r="D1177">
        <v>35938.564758100001</v>
      </c>
      <c r="E1177">
        <v>24705.1841441998</v>
      </c>
      <c r="F1177">
        <v>7191.6451849391397</v>
      </c>
      <c r="G1177">
        <v>338.30879777824202</v>
      </c>
      <c r="H1177">
        <v>3179.8088270835301</v>
      </c>
      <c r="I1177">
        <v>500.96408173015999</v>
      </c>
      <c r="J1177">
        <v>22.6098412690991</v>
      </c>
      <c r="K1177">
        <v>4.3881099999895798E-2</v>
      </c>
    </row>
    <row r="1178" spans="1:11" hidden="1" x14ac:dyDescent="0.25">
      <c r="A1178">
        <v>166</v>
      </c>
      <c r="B1178" t="s">
        <v>254</v>
      </c>
      <c r="C1178" t="s">
        <v>193</v>
      </c>
      <c r="D1178">
        <v>29170.980516869899</v>
      </c>
      <c r="E1178">
        <v>3678.0653684118902</v>
      </c>
      <c r="F1178">
        <v>4708.2633375618498</v>
      </c>
      <c r="G1178">
        <v>703.132685200065</v>
      </c>
      <c r="H1178">
        <v>13482.4980305966</v>
      </c>
      <c r="I1178">
        <v>3194.1668627071699</v>
      </c>
      <c r="J1178">
        <v>3404.8542323923498</v>
      </c>
      <c r="K1178" s="1">
        <v>-1.6178464817828601E-15</v>
      </c>
    </row>
    <row r="1179" spans="1:11" hidden="1" x14ac:dyDescent="0.25">
      <c r="A1179">
        <v>164</v>
      </c>
      <c r="B1179" t="s">
        <v>255</v>
      </c>
      <c r="C1179" t="s">
        <v>193</v>
      </c>
      <c r="D1179">
        <v>34.168500971169998</v>
      </c>
      <c r="E1179">
        <v>5.8849358372807199</v>
      </c>
      <c r="F1179">
        <v>2.9383551111766502</v>
      </c>
      <c r="G1179">
        <v>0.222495022634183</v>
      </c>
      <c r="H1179">
        <v>3.8289120114932298</v>
      </c>
      <c r="I1179">
        <v>3.0009814655320901</v>
      </c>
      <c r="J1179">
        <v>2.1093303680331101</v>
      </c>
      <c r="K1179">
        <v>16.183491155019901</v>
      </c>
    </row>
    <row r="1180" spans="1:11" hidden="1" x14ac:dyDescent="0.25">
      <c r="A1180">
        <v>173</v>
      </c>
      <c r="B1180" t="s">
        <v>256</v>
      </c>
      <c r="C1180" t="s">
        <v>193</v>
      </c>
      <c r="D1180">
        <v>363.54181725799998</v>
      </c>
      <c r="E1180">
        <v>140.72284426638601</v>
      </c>
      <c r="F1180">
        <v>64.091834513290493</v>
      </c>
      <c r="G1180">
        <v>3.73469829048959</v>
      </c>
      <c r="H1180">
        <v>107.745159879669</v>
      </c>
      <c r="I1180">
        <v>23.583490012719999</v>
      </c>
      <c r="J1180">
        <v>23.663790295443</v>
      </c>
      <c r="K1180" s="1">
        <v>-5.3695790218702401E-16</v>
      </c>
    </row>
    <row r="1181" spans="1:11" hidden="1" x14ac:dyDescent="0.25">
      <c r="A1181">
        <v>175</v>
      </c>
      <c r="B1181" t="s">
        <v>249</v>
      </c>
      <c r="C1181" t="s">
        <v>10</v>
      </c>
      <c r="D1181">
        <v>1407.5821590268099</v>
      </c>
      <c r="E1181">
        <v>0</v>
      </c>
      <c r="F1181">
        <v>0</v>
      </c>
      <c r="G1181">
        <v>0</v>
      </c>
      <c r="H1181">
        <v>0</v>
      </c>
      <c r="I1181">
        <v>0</v>
      </c>
      <c r="J1181">
        <v>0</v>
      </c>
      <c r="K1181">
        <v>1407.5821590268099</v>
      </c>
    </row>
    <row r="1182" spans="1:11" hidden="1" x14ac:dyDescent="0.25">
      <c r="A1182">
        <v>3</v>
      </c>
      <c r="B1182" t="s">
        <v>249</v>
      </c>
      <c r="C1182" t="s">
        <v>10</v>
      </c>
      <c r="D1182">
        <v>1407.5821590268099</v>
      </c>
      <c r="E1182">
        <v>0</v>
      </c>
      <c r="F1182">
        <v>0</v>
      </c>
      <c r="G1182">
        <v>0</v>
      </c>
      <c r="H1182">
        <v>0</v>
      </c>
      <c r="I1182">
        <v>0</v>
      </c>
      <c r="J1182">
        <v>0</v>
      </c>
      <c r="K1182">
        <v>1407.5821590268099</v>
      </c>
    </row>
    <row r="1183" spans="1:11" hidden="1" x14ac:dyDescent="0.25">
      <c r="A1183">
        <v>9</v>
      </c>
      <c r="B1183" t="s">
        <v>249</v>
      </c>
      <c r="C1183" t="s">
        <v>10</v>
      </c>
      <c r="D1183">
        <v>1407.5821590268099</v>
      </c>
      <c r="E1183">
        <v>0</v>
      </c>
      <c r="F1183">
        <v>0</v>
      </c>
      <c r="G1183">
        <v>0</v>
      </c>
      <c r="H1183">
        <v>0</v>
      </c>
      <c r="I1183">
        <v>0</v>
      </c>
      <c r="J1183">
        <v>0</v>
      </c>
      <c r="K1183">
        <v>1407.5821590268099</v>
      </c>
    </row>
    <row r="1184" spans="1:11" hidden="1" x14ac:dyDescent="0.25">
      <c r="A1184">
        <v>165</v>
      </c>
      <c r="B1184" t="s">
        <v>255</v>
      </c>
      <c r="C1184" t="s">
        <v>10</v>
      </c>
      <c r="D1184">
        <v>1407.5821590268099</v>
      </c>
      <c r="E1184">
        <v>0</v>
      </c>
      <c r="F1184">
        <v>0</v>
      </c>
      <c r="G1184">
        <v>0</v>
      </c>
      <c r="H1184">
        <v>0</v>
      </c>
      <c r="I1184">
        <v>0</v>
      </c>
      <c r="J1184">
        <v>0</v>
      </c>
      <c r="K1184">
        <v>1407.5821590268099</v>
      </c>
    </row>
    <row r="1185" spans="1:11" hidden="1" x14ac:dyDescent="0.25">
      <c r="A1185">
        <v>3</v>
      </c>
      <c r="B1185" t="s">
        <v>255</v>
      </c>
      <c r="C1185" t="s">
        <v>10</v>
      </c>
      <c r="D1185">
        <v>1407.5821590268099</v>
      </c>
      <c r="E1185">
        <v>0</v>
      </c>
      <c r="F1185">
        <v>0</v>
      </c>
      <c r="G1185">
        <v>0</v>
      </c>
      <c r="H1185">
        <v>0</v>
      </c>
      <c r="I1185">
        <v>0</v>
      </c>
      <c r="J1185">
        <v>0</v>
      </c>
      <c r="K1185">
        <v>1407.5821590268099</v>
      </c>
    </row>
    <row r="1186" spans="1:11" hidden="1" x14ac:dyDescent="0.25">
      <c r="A1186">
        <v>9</v>
      </c>
      <c r="B1186" t="s">
        <v>255</v>
      </c>
      <c r="C1186" t="s">
        <v>10</v>
      </c>
      <c r="D1186">
        <v>1407.5821590268099</v>
      </c>
      <c r="E1186">
        <v>0</v>
      </c>
      <c r="F1186">
        <v>0</v>
      </c>
      <c r="G1186">
        <v>0</v>
      </c>
      <c r="H1186">
        <v>0</v>
      </c>
      <c r="I1186">
        <v>0</v>
      </c>
      <c r="J1186">
        <v>0</v>
      </c>
      <c r="K1186">
        <v>1407.5821590268099</v>
      </c>
    </row>
    <row r="1187" spans="1:11" hidden="1" x14ac:dyDescent="0.25">
      <c r="A1187">
        <v>176</v>
      </c>
      <c r="B1187" t="s">
        <v>249</v>
      </c>
      <c r="C1187" t="s">
        <v>194</v>
      </c>
      <c r="D1187">
        <v>60277.352847529997</v>
      </c>
      <c r="E1187">
        <v>9217.8617082776</v>
      </c>
      <c r="F1187">
        <v>6530.42983664648</v>
      </c>
      <c r="G1187">
        <v>751.22511723329399</v>
      </c>
      <c r="H1187">
        <v>15188.5452714935</v>
      </c>
      <c r="I1187">
        <v>14862.1835772333</v>
      </c>
      <c r="J1187">
        <v>2125.9954511157098</v>
      </c>
      <c r="K1187">
        <v>11601.111885529999</v>
      </c>
    </row>
    <row r="1188" spans="1:11" hidden="1" x14ac:dyDescent="0.25">
      <c r="A1188">
        <v>167</v>
      </c>
      <c r="B1188" t="s">
        <v>251</v>
      </c>
      <c r="C1188" t="s">
        <v>194</v>
      </c>
      <c r="D1188">
        <v>44393.4696648799</v>
      </c>
      <c r="E1188">
        <v>2438.77344789989</v>
      </c>
      <c r="F1188">
        <v>3796.2697384610901</v>
      </c>
      <c r="G1188">
        <v>416.23249742139302</v>
      </c>
      <c r="H1188">
        <v>11282.0206319673</v>
      </c>
      <c r="I1188">
        <v>12983.497649556401</v>
      </c>
      <c r="J1188">
        <v>1937.7988513938301</v>
      </c>
      <c r="K1188">
        <v>11538.8768481799</v>
      </c>
    </row>
    <row r="1189" spans="1:11" hidden="1" x14ac:dyDescent="0.25">
      <c r="A1189">
        <v>164</v>
      </c>
      <c r="B1189" t="s">
        <v>252</v>
      </c>
      <c r="C1189" t="s">
        <v>194</v>
      </c>
      <c r="D1189">
        <v>9585.1773734599901</v>
      </c>
      <c r="E1189">
        <v>6141.2167811017098</v>
      </c>
      <c r="F1189">
        <v>1614.6390810896401</v>
      </c>
      <c r="G1189">
        <v>163.56305351035601</v>
      </c>
      <c r="H1189">
        <v>1144.9786135018301</v>
      </c>
      <c r="I1189">
        <v>429.01834524422497</v>
      </c>
      <c r="J1189">
        <v>30.033887032224101</v>
      </c>
      <c r="K1189">
        <v>61.727611980000098</v>
      </c>
    </row>
    <row r="1190" spans="1:11" hidden="1" x14ac:dyDescent="0.25">
      <c r="A1190">
        <v>86</v>
      </c>
      <c r="B1190" t="s">
        <v>253</v>
      </c>
      <c r="C1190" t="s">
        <v>194</v>
      </c>
      <c r="D1190">
        <v>4.6104008319999901</v>
      </c>
      <c r="E1190">
        <v>2.9669485337535</v>
      </c>
      <c r="F1190">
        <v>0.79245724462430001</v>
      </c>
      <c r="G1190">
        <v>7.6046884136845905E-2</v>
      </c>
      <c r="H1190">
        <v>0.55582612382838903</v>
      </c>
      <c r="I1190">
        <v>0.205024804128903</v>
      </c>
      <c r="J1190">
        <v>1.4097241528058E-2</v>
      </c>
      <c r="K1190" s="1">
        <v>5.0821976835257998E-21</v>
      </c>
    </row>
    <row r="1191" spans="1:11" hidden="1" x14ac:dyDescent="0.25">
      <c r="A1191">
        <v>167</v>
      </c>
      <c r="B1191" t="s">
        <v>254</v>
      </c>
      <c r="C1191" t="s">
        <v>194</v>
      </c>
      <c r="D1191">
        <v>6187.3465938699901</v>
      </c>
      <c r="E1191">
        <v>591.27423035305901</v>
      </c>
      <c r="F1191">
        <v>1100.6122362019901</v>
      </c>
      <c r="G1191">
        <v>169.679597106762</v>
      </c>
      <c r="H1191">
        <v>2733.5381508033502</v>
      </c>
      <c r="I1191">
        <v>1435.5977698920999</v>
      </c>
      <c r="J1191">
        <v>156.64460951272099</v>
      </c>
      <c r="K1191" s="1">
        <v>-2.79533340918902E-14</v>
      </c>
    </row>
    <row r="1192" spans="1:11" hidden="1" x14ac:dyDescent="0.25">
      <c r="A1192">
        <v>166</v>
      </c>
      <c r="B1192" t="s">
        <v>255</v>
      </c>
      <c r="C1192" t="s">
        <v>194</v>
      </c>
      <c r="D1192">
        <v>6.75057158129</v>
      </c>
      <c r="E1192">
        <v>1.86937539624402</v>
      </c>
      <c r="F1192">
        <v>1.04202770525199</v>
      </c>
      <c r="G1192">
        <v>8.7171893700202799E-2</v>
      </c>
      <c r="H1192">
        <v>1.5250960060533401</v>
      </c>
      <c r="I1192">
        <v>1.46793785886838</v>
      </c>
      <c r="J1192">
        <v>0.25160287597204201</v>
      </c>
      <c r="K1192">
        <v>0.50735984519999999</v>
      </c>
    </row>
    <row r="1193" spans="1:11" hidden="1" x14ac:dyDescent="0.25">
      <c r="A1193">
        <v>174</v>
      </c>
      <c r="B1193" t="s">
        <v>256</v>
      </c>
      <c r="C1193" t="s">
        <v>194</v>
      </c>
      <c r="D1193">
        <v>99.995500396500105</v>
      </c>
      <c r="E1193">
        <v>41.7631714513739</v>
      </c>
      <c r="F1193">
        <v>17.073460423937401</v>
      </c>
      <c r="G1193">
        <v>1.5864459546349601</v>
      </c>
      <c r="H1193">
        <v>25.925215625903601</v>
      </c>
      <c r="I1193">
        <v>12.395229564898701</v>
      </c>
      <c r="J1193">
        <v>1.25197737575129</v>
      </c>
      <c r="K1193" s="1">
        <v>2.02095284951298E-16</v>
      </c>
    </row>
    <row r="1194" spans="1:11" hidden="1" x14ac:dyDescent="0.25">
      <c r="A1194">
        <v>177</v>
      </c>
      <c r="B1194" t="s">
        <v>249</v>
      </c>
      <c r="C1194" t="s">
        <v>195</v>
      </c>
      <c r="D1194">
        <v>3216.4373482999999</v>
      </c>
      <c r="E1194">
        <v>3113.5028959296301</v>
      </c>
      <c r="F1194">
        <v>0</v>
      </c>
      <c r="G1194">
        <v>3.8131298793598698</v>
      </c>
      <c r="H1194">
        <v>0.25550874865205198</v>
      </c>
      <c r="I1194">
        <v>6.5525478585082197</v>
      </c>
      <c r="J1194">
        <v>1.0630675838436201</v>
      </c>
      <c r="K1194">
        <v>91.250198300000207</v>
      </c>
    </row>
    <row r="1195" spans="1:11" hidden="1" x14ac:dyDescent="0.25">
      <c r="A1195">
        <v>168</v>
      </c>
      <c r="B1195" t="s">
        <v>251</v>
      </c>
      <c r="C1195" t="s">
        <v>195</v>
      </c>
      <c r="D1195">
        <v>1738.5393199999901</v>
      </c>
      <c r="E1195">
        <v>1679.0316365158401</v>
      </c>
      <c r="F1195">
        <v>0</v>
      </c>
      <c r="G1195">
        <v>1.9766919831654699</v>
      </c>
      <c r="H1195">
        <v>0.127538076067678</v>
      </c>
      <c r="I1195">
        <v>4.1900452500198302</v>
      </c>
      <c r="J1195">
        <v>0.69621817490235505</v>
      </c>
      <c r="K1195">
        <v>52.517189999999999</v>
      </c>
    </row>
    <row r="1196" spans="1:11" hidden="1" x14ac:dyDescent="0.25">
      <c r="A1196">
        <v>165</v>
      </c>
      <c r="B1196" t="s">
        <v>252</v>
      </c>
      <c r="C1196" t="s">
        <v>195</v>
      </c>
      <c r="D1196">
        <v>600.19932900000003</v>
      </c>
      <c r="E1196">
        <v>567.35424818814897</v>
      </c>
      <c r="F1196">
        <v>0</v>
      </c>
      <c r="G1196">
        <v>0.94349217899943405</v>
      </c>
      <c r="H1196">
        <v>3.6761283894524099E-2</v>
      </c>
      <c r="I1196">
        <v>0.28201437970834498</v>
      </c>
      <c r="J1196">
        <v>2.1512969247766401E-2</v>
      </c>
      <c r="K1196">
        <v>31.5612999999999</v>
      </c>
    </row>
    <row r="1197" spans="1:11" hidden="1" x14ac:dyDescent="0.25">
      <c r="A1197">
        <v>168</v>
      </c>
      <c r="B1197" t="s">
        <v>254</v>
      </c>
      <c r="C1197" t="s">
        <v>195</v>
      </c>
      <c r="D1197">
        <v>8.6734044200000007</v>
      </c>
      <c r="E1197">
        <v>8.6590208790844798</v>
      </c>
      <c r="F1197">
        <v>0</v>
      </c>
      <c r="G1197">
        <v>5.7895523195461299E-3</v>
      </c>
      <c r="H1197">
        <v>9.2359356314635605E-4</v>
      </c>
      <c r="I1197">
        <v>7.1774607255852196E-3</v>
      </c>
      <c r="J1197">
        <v>4.9293430723732997E-4</v>
      </c>
      <c r="K1197" s="1">
        <v>3.6082248300317499E-16</v>
      </c>
    </row>
    <row r="1198" spans="1:11" hidden="1" x14ac:dyDescent="0.25">
      <c r="A1198">
        <v>167</v>
      </c>
      <c r="B1198" t="s">
        <v>255</v>
      </c>
      <c r="C1198" t="s">
        <v>195</v>
      </c>
      <c r="D1198">
        <v>663.69547348000003</v>
      </c>
      <c r="E1198">
        <v>653.43900031322403</v>
      </c>
      <c r="F1198">
        <v>0</v>
      </c>
      <c r="G1198">
        <v>0.75009711265221701</v>
      </c>
      <c r="H1198">
        <v>6.8415102884637702E-2</v>
      </c>
      <c r="I1198">
        <v>1.9277838138127601</v>
      </c>
      <c r="J1198">
        <v>0.33845465742537101</v>
      </c>
      <c r="K1198">
        <v>7.1717224800000103</v>
      </c>
    </row>
    <row r="1199" spans="1:11" hidden="1" x14ac:dyDescent="0.25">
      <c r="A1199">
        <v>175</v>
      </c>
      <c r="B1199" t="s">
        <v>256</v>
      </c>
      <c r="C1199" t="s">
        <v>195</v>
      </c>
      <c r="D1199">
        <v>205.329215</v>
      </c>
      <c r="E1199">
        <v>205.01837171441699</v>
      </c>
      <c r="F1199">
        <v>0</v>
      </c>
      <c r="G1199">
        <v>0.137055104099879</v>
      </c>
      <c r="H1199">
        <v>2.18706523881157E-2</v>
      </c>
      <c r="I1199">
        <v>0.14552832256484699</v>
      </c>
      <c r="J1199">
        <v>6.3892065299042599E-3</v>
      </c>
      <c r="K1199" s="1">
        <v>8.4376949871511897E-15</v>
      </c>
    </row>
    <row r="1200" spans="1:11" hidden="1" x14ac:dyDescent="0.25">
      <c r="A1200">
        <v>178</v>
      </c>
      <c r="B1200" t="s">
        <v>249</v>
      </c>
      <c r="C1200" t="s">
        <v>196</v>
      </c>
      <c r="D1200">
        <v>8.41573383009999</v>
      </c>
      <c r="E1200">
        <v>2.67912223333333</v>
      </c>
      <c r="F1200">
        <v>0</v>
      </c>
      <c r="G1200">
        <v>0</v>
      </c>
      <c r="H1200">
        <v>2.67912223333333</v>
      </c>
      <c r="I1200">
        <v>0</v>
      </c>
      <c r="J1200">
        <v>2.67912223333333</v>
      </c>
      <c r="K1200">
        <v>0.3783671301</v>
      </c>
    </row>
    <row r="1201" spans="1:11" hidden="1" x14ac:dyDescent="0.25">
      <c r="A1201">
        <v>169</v>
      </c>
      <c r="B1201" t="s">
        <v>251</v>
      </c>
      <c r="C1201" t="s">
        <v>196</v>
      </c>
      <c r="D1201">
        <v>8.2038154300999899</v>
      </c>
      <c r="E1201">
        <v>2.61586209999999</v>
      </c>
      <c r="F1201">
        <v>0</v>
      </c>
      <c r="G1201">
        <v>0</v>
      </c>
      <c r="H1201">
        <v>2.61586209999999</v>
      </c>
      <c r="I1201">
        <v>0</v>
      </c>
      <c r="J1201">
        <v>2.61586209999999</v>
      </c>
      <c r="K1201">
        <v>0.35622913010000001</v>
      </c>
    </row>
    <row r="1202" spans="1:11" hidden="1" x14ac:dyDescent="0.25">
      <c r="A1202">
        <v>166</v>
      </c>
      <c r="B1202" t="s">
        <v>252</v>
      </c>
      <c r="C1202" t="s">
        <v>196</v>
      </c>
      <c r="D1202">
        <v>0.14362408239999999</v>
      </c>
      <c r="E1202">
        <v>4.0495294133333297E-2</v>
      </c>
      <c r="F1202">
        <v>0</v>
      </c>
      <c r="G1202">
        <v>0</v>
      </c>
      <c r="H1202">
        <v>4.0495294133333297E-2</v>
      </c>
      <c r="I1202">
        <v>0</v>
      </c>
      <c r="J1202">
        <v>4.0495294133333297E-2</v>
      </c>
      <c r="K1202">
        <v>2.21382E-2</v>
      </c>
    </row>
    <row r="1203" spans="1:11" hidden="1" x14ac:dyDescent="0.25">
      <c r="A1203">
        <v>169</v>
      </c>
      <c r="B1203" t="s">
        <v>254</v>
      </c>
      <c r="C1203" t="s">
        <v>196</v>
      </c>
      <c r="D1203" s="1">
        <v>8.8741304999999997E-5</v>
      </c>
      <c r="E1203" s="1">
        <v>2.9580435000000001E-5</v>
      </c>
      <c r="F1203">
        <v>0</v>
      </c>
      <c r="G1203">
        <v>0</v>
      </c>
      <c r="H1203" s="1">
        <v>2.9580435000000001E-5</v>
      </c>
      <c r="I1203">
        <v>0</v>
      </c>
      <c r="J1203" s="1">
        <v>2.9580435000000001E-5</v>
      </c>
      <c r="K1203" s="1">
        <v>1.32348898008484E-21</v>
      </c>
    </row>
    <row r="1204" spans="1:11" hidden="1" x14ac:dyDescent="0.25">
      <c r="A1204">
        <v>168</v>
      </c>
      <c r="B1204" t="s">
        <v>255</v>
      </c>
      <c r="C1204" t="s">
        <v>196</v>
      </c>
      <c r="D1204">
        <v>4.4047627999999998E-2</v>
      </c>
      <c r="E1204">
        <v>1.46825426666666E-2</v>
      </c>
      <c r="F1204">
        <v>0</v>
      </c>
      <c r="G1204">
        <v>0</v>
      </c>
      <c r="H1204">
        <v>1.46825426666666E-2</v>
      </c>
      <c r="I1204">
        <v>0</v>
      </c>
      <c r="J1204">
        <v>1.46825426666666E-2</v>
      </c>
      <c r="K1204" s="1">
        <v>-8.1315162936412804E-19</v>
      </c>
    </row>
    <row r="1205" spans="1:11" hidden="1" x14ac:dyDescent="0.25">
      <c r="A1205">
        <v>176</v>
      </c>
      <c r="B1205" t="s">
        <v>256</v>
      </c>
      <c r="C1205" t="s">
        <v>196</v>
      </c>
      <c r="D1205">
        <v>2.4163372999999998E-2</v>
      </c>
      <c r="E1205">
        <v>8.0544576666666604E-3</v>
      </c>
      <c r="F1205">
        <v>0</v>
      </c>
      <c r="G1205">
        <v>0</v>
      </c>
      <c r="H1205">
        <v>8.0544576666666604E-3</v>
      </c>
      <c r="I1205">
        <v>0</v>
      </c>
      <c r="J1205">
        <v>8.0544576666666604E-3</v>
      </c>
      <c r="K1205" s="1">
        <v>6.7762635780344003E-20</v>
      </c>
    </row>
    <row r="1206" spans="1:11" hidden="1" x14ac:dyDescent="0.25">
      <c r="A1206">
        <v>179</v>
      </c>
      <c r="B1206" t="s">
        <v>249</v>
      </c>
      <c r="C1206" t="s">
        <v>197</v>
      </c>
      <c r="D1206">
        <v>726.76086292232606</v>
      </c>
      <c r="E1206">
        <v>22.5539490475898</v>
      </c>
      <c r="F1206">
        <v>1.7666527175498199</v>
      </c>
      <c r="G1206">
        <v>11.8515603761495</v>
      </c>
      <c r="H1206">
        <v>55.4909809894598</v>
      </c>
      <c r="I1206">
        <v>146.42494481820401</v>
      </c>
      <c r="J1206">
        <v>483.73893801904597</v>
      </c>
      <c r="K1206">
        <v>4.9338369543265204</v>
      </c>
    </row>
    <row r="1207" spans="1:11" hidden="1" x14ac:dyDescent="0.25">
      <c r="A1207">
        <v>170</v>
      </c>
      <c r="B1207" t="s">
        <v>251</v>
      </c>
      <c r="C1207" t="s">
        <v>197</v>
      </c>
      <c r="D1207">
        <v>525.37305583659997</v>
      </c>
      <c r="E1207">
        <v>4.5169865688736399</v>
      </c>
      <c r="F1207">
        <v>8.3106641516771995E-2</v>
      </c>
      <c r="G1207">
        <v>4.3978182743652496</v>
      </c>
      <c r="H1207">
        <v>24.160011328979699</v>
      </c>
      <c r="I1207">
        <v>82.246380493317503</v>
      </c>
      <c r="J1207">
        <v>405.131782622147</v>
      </c>
      <c r="K1207">
        <v>4.8369699073999897</v>
      </c>
    </row>
    <row r="1208" spans="1:11" hidden="1" x14ac:dyDescent="0.25">
      <c r="A1208">
        <v>167</v>
      </c>
      <c r="B1208" t="s">
        <v>252</v>
      </c>
      <c r="C1208" t="s">
        <v>197</v>
      </c>
      <c r="D1208">
        <v>29.989734500000001</v>
      </c>
      <c r="E1208">
        <v>12.436634446009601</v>
      </c>
      <c r="F1208">
        <v>0.74006040641711202</v>
      </c>
      <c r="G1208">
        <v>2.18721115559145</v>
      </c>
      <c r="H1208">
        <v>6.7606911994844499</v>
      </c>
      <c r="I1208">
        <v>4.8390298550787696</v>
      </c>
      <c r="J1208">
        <v>3.02610743741851</v>
      </c>
      <c r="K1208" s="1">
        <v>-1.9113400098746899E-15</v>
      </c>
    </row>
    <row r="1209" spans="1:11" hidden="1" x14ac:dyDescent="0.25">
      <c r="A1209">
        <v>170</v>
      </c>
      <c r="B1209" t="s">
        <v>254</v>
      </c>
      <c r="C1209" t="s">
        <v>197</v>
      </c>
      <c r="D1209">
        <v>158.523379301999</v>
      </c>
      <c r="E1209">
        <v>2.4283539449990799</v>
      </c>
      <c r="F1209">
        <v>0.83997290034030103</v>
      </c>
      <c r="G1209">
        <v>4.3514795766204299</v>
      </c>
      <c r="H1209">
        <v>22.634543757567702</v>
      </c>
      <c r="I1209">
        <v>55.598910397504703</v>
      </c>
      <c r="J1209">
        <v>72.670118724967693</v>
      </c>
      <c r="K1209" s="1">
        <v>-1.1807503759453299E-15</v>
      </c>
    </row>
    <row r="1210" spans="1:11" hidden="1" x14ac:dyDescent="0.25">
      <c r="A1210">
        <v>169</v>
      </c>
      <c r="B1210" t="s">
        <v>255</v>
      </c>
      <c r="C1210" t="s">
        <v>197</v>
      </c>
      <c r="D1210">
        <v>5.8665199665383101</v>
      </c>
      <c r="E1210">
        <v>1.7524020536534499</v>
      </c>
      <c r="F1210">
        <v>3.6739137151191E-4</v>
      </c>
      <c r="G1210">
        <v>0.64100540894246705</v>
      </c>
      <c r="H1210">
        <v>0.62615187953169404</v>
      </c>
      <c r="I1210">
        <v>1.9006527992555899</v>
      </c>
      <c r="J1210">
        <v>0.84907417651325701</v>
      </c>
      <c r="K1210">
        <v>9.6866257270343106E-2</v>
      </c>
    </row>
    <row r="1211" spans="1:11" hidden="1" x14ac:dyDescent="0.25">
      <c r="A1211">
        <v>177</v>
      </c>
      <c r="B1211" t="s">
        <v>256</v>
      </c>
      <c r="C1211" t="s">
        <v>197</v>
      </c>
      <c r="D1211">
        <v>7.0082292325999802</v>
      </c>
      <c r="E1211">
        <v>1.4195990941385399</v>
      </c>
      <c r="F1211">
        <v>0.10315137151191001</v>
      </c>
      <c r="G1211">
        <v>0.27403481168598798</v>
      </c>
      <c r="H1211">
        <v>1.3095903305804599</v>
      </c>
      <c r="I1211">
        <v>1.83999414935981</v>
      </c>
      <c r="J1211">
        <v>2.0618594753232702</v>
      </c>
      <c r="K1211" s="1">
        <v>2.8545010322469903E-17</v>
      </c>
    </row>
    <row r="1212" spans="1:11" hidden="1" x14ac:dyDescent="0.25">
      <c r="A1212">
        <v>180</v>
      </c>
      <c r="B1212" t="s">
        <v>249</v>
      </c>
      <c r="C1212" t="s">
        <v>198</v>
      </c>
      <c r="D1212">
        <v>24378.175633869902</v>
      </c>
      <c r="E1212">
        <v>3148.5762659709799</v>
      </c>
      <c r="F1212">
        <v>3128.44420621173</v>
      </c>
      <c r="G1212">
        <v>438.31528999951701</v>
      </c>
      <c r="H1212">
        <v>9704.2304208836795</v>
      </c>
      <c r="I1212">
        <v>7118.9919939124302</v>
      </c>
      <c r="J1212">
        <v>439.358133021637</v>
      </c>
      <c r="K1212">
        <v>400.25932387</v>
      </c>
    </row>
    <row r="1213" spans="1:11" hidden="1" x14ac:dyDescent="0.25">
      <c r="A1213">
        <v>171</v>
      </c>
      <c r="B1213" t="s">
        <v>251</v>
      </c>
      <c r="C1213" t="s">
        <v>198</v>
      </c>
      <c r="D1213">
        <v>10964.114456970001</v>
      </c>
      <c r="E1213">
        <v>506.56924041073802</v>
      </c>
      <c r="F1213">
        <v>1161.5717491599401</v>
      </c>
      <c r="G1213">
        <v>151.473589266255</v>
      </c>
      <c r="H1213">
        <v>4382.6769449385702</v>
      </c>
      <c r="I1213">
        <v>4052.8971235682602</v>
      </c>
      <c r="J1213">
        <v>308.85436715623399</v>
      </c>
      <c r="K1213">
        <v>400.071442469999</v>
      </c>
    </row>
    <row r="1214" spans="1:11" hidden="1" x14ac:dyDescent="0.25">
      <c r="A1214">
        <v>168</v>
      </c>
      <c r="B1214" t="s">
        <v>252</v>
      </c>
      <c r="C1214" t="s">
        <v>198</v>
      </c>
      <c r="D1214">
        <v>5483.5937393000004</v>
      </c>
      <c r="E1214">
        <v>2237.5633762438401</v>
      </c>
      <c r="F1214">
        <v>999.42662672770803</v>
      </c>
      <c r="G1214">
        <v>148.060333743309</v>
      </c>
      <c r="H1214">
        <v>1443.2278517067</v>
      </c>
      <c r="I1214">
        <v>630.20120532963097</v>
      </c>
      <c r="J1214">
        <v>25.114345548805399</v>
      </c>
      <c r="K1214" s="1">
        <v>-6.4601102245376296E-15</v>
      </c>
    </row>
    <row r="1215" spans="1:11" hidden="1" x14ac:dyDescent="0.25">
      <c r="A1215">
        <v>171</v>
      </c>
      <c r="B1215" t="s">
        <v>254</v>
      </c>
      <c r="C1215" t="s">
        <v>198</v>
      </c>
      <c r="D1215">
        <v>7875.4583019000002</v>
      </c>
      <c r="E1215">
        <v>390.94555786238902</v>
      </c>
      <c r="F1215">
        <v>959.01865091005197</v>
      </c>
      <c r="G1215">
        <v>137.63591745182799</v>
      </c>
      <c r="H1215">
        <v>3858.24173789309</v>
      </c>
      <c r="I1215">
        <v>2424.7006678320899</v>
      </c>
      <c r="J1215">
        <v>104.91576995054</v>
      </c>
      <c r="K1215" s="1">
        <v>-1.9706458687096501E-15</v>
      </c>
    </row>
    <row r="1216" spans="1:11" hidden="1" x14ac:dyDescent="0.25">
      <c r="A1216">
        <v>170</v>
      </c>
      <c r="B1216" t="s">
        <v>255</v>
      </c>
      <c r="C1216" t="s">
        <v>198</v>
      </c>
      <c r="D1216">
        <v>3.2189632482000001</v>
      </c>
      <c r="E1216">
        <v>0.82123923867880599</v>
      </c>
      <c r="F1216">
        <v>0.40967732003478602</v>
      </c>
      <c r="G1216">
        <v>0.127006141724435</v>
      </c>
      <c r="H1216">
        <v>0.93914296793540497</v>
      </c>
      <c r="I1216">
        <v>0.69679684356660299</v>
      </c>
      <c r="J1216">
        <v>3.7232838259963999E-2</v>
      </c>
      <c r="K1216">
        <v>0.18786789800000001</v>
      </c>
    </row>
    <row r="1217" spans="1:11" hidden="1" x14ac:dyDescent="0.25">
      <c r="A1217">
        <v>178</v>
      </c>
      <c r="B1217" t="s">
        <v>256</v>
      </c>
      <c r="C1217" t="s">
        <v>198</v>
      </c>
      <c r="D1217">
        <v>51.789433431999903</v>
      </c>
      <c r="E1217">
        <v>12.6764480745566</v>
      </c>
      <c r="F1217">
        <v>8.0182616316850606</v>
      </c>
      <c r="G1217">
        <v>1.01842638769628</v>
      </c>
      <c r="H1217">
        <v>19.144288051416702</v>
      </c>
      <c r="I1217">
        <v>10.495485550871701</v>
      </c>
      <c r="J1217">
        <v>0.43652373577352199</v>
      </c>
      <c r="K1217" s="1">
        <v>-9.57621568847821E-16</v>
      </c>
    </row>
    <row r="1218" spans="1:11" hidden="1" x14ac:dyDescent="0.25">
      <c r="A1218">
        <v>181</v>
      </c>
      <c r="B1218" t="s">
        <v>249</v>
      </c>
      <c r="C1218" t="s">
        <v>199</v>
      </c>
      <c r="D1218">
        <v>27494.486325919901</v>
      </c>
      <c r="E1218">
        <v>3736.95425822064</v>
      </c>
      <c r="F1218">
        <v>8332.6003530028393</v>
      </c>
      <c r="G1218">
        <v>2602.3733942034301</v>
      </c>
      <c r="H1218">
        <v>7153.8442455363702</v>
      </c>
      <c r="I1218">
        <v>4700.7620611758703</v>
      </c>
      <c r="J1218">
        <v>957.68421486084696</v>
      </c>
      <c r="K1218">
        <v>10.2677989200002</v>
      </c>
    </row>
    <row r="1219" spans="1:11" hidden="1" x14ac:dyDescent="0.25">
      <c r="A1219">
        <v>172</v>
      </c>
      <c r="B1219" t="s">
        <v>251</v>
      </c>
      <c r="C1219" t="s">
        <v>199</v>
      </c>
      <c r="D1219">
        <v>24409.264954019902</v>
      </c>
      <c r="E1219">
        <v>2979.51624497171</v>
      </c>
      <c r="F1219">
        <v>7327.15179157287</v>
      </c>
      <c r="G1219">
        <v>2251.9868605545198</v>
      </c>
      <c r="H1219">
        <v>6502.1269607799204</v>
      </c>
      <c r="I1219">
        <v>4404.9015134401698</v>
      </c>
      <c r="J1219">
        <v>933.50117978077401</v>
      </c>
      <c r="K1219">
        <v>10.0804029200001</v>
      </c>
    </row>
    <row r="1220" spans="1:11" hidden="1" x14ac:dyDescent="0.25">
      <c r="A1220">
        <v>169</v>
      </c>
      <c r="B1220" t="s">
        <v>252</v>
      </c>
      <c r="C1220" t="s">
        <v>199</v>
      </c>
      <c r="D1220">
        <v>1139.3276931999901</v>
      </c>
      <c r="E1220">
        <v>417.23858383238002</v>
      </c>
      <c r="F1220">
        <v>419.23786570041102</v>
      </c>
      <c r="G1220">
        <v>111.60171088208099</v>
      </c>
      <c r="H1220">
        <v>129.25661612206699</v>
      </c>
      <c r="I1220">
        <v>57.063672360324198</v>
      </c>
      <c r="J1220">
        <v>4.9292443027358104</v>
      </c>
      <c r="K1220" s="1">
        <v>1.01932351448397E-14</v>
      </c>
    </row>
    <row r="1221" spans="1:11" hidden="1" x14ac:dyDescent="0.25">
      <c r="A1221">
        <v>172</v>
      </c>
      <c r="B1221" t="s">
        <v>254</v>
      </c>
      <c r="C1221" t="s">
        <v>199</v>
      </c>
      <c r="D1221">
        <v>1650.4475907999999</v>
      </c>
      <c r="E1221">
        <v>222.43563757645401</v>
      </c>
      <c r="F1221">
        <v>510.104973084346</v>
      </c>
      <c r="G1221">
        <v>212.93954090881601</v>
      </c>
      <c r="H1221">
        <v>474.17802574136903</v>
      </c>
      <c r="I1221">
        <v>213.90871050653101</v>
      </c>
      <c r="J1221">
        <v>16.880702982480901</v>
      </c>
      <c r="K1221" s="1">
        <v>1.7430501486614901E-14</v>
      </c>
    </row>
    <row r="1222" spans="1:11" hidden="1" x14ac:dyDescent="0.25">
      <c r="A1222">
        <v>171</v>
      </c>
      <c r="B1222" t="s">
        <v>255</v>
      </c>
      <c r="C1222" t="s">
        <v>199</v>
      </c>
      <c r="D1222">
        <v>214.94640615999899</v>
      </c>
      <c r="E1222">
        <v>83.851440706097904</v>
      </c>
      <c r="F1222">
        <v>54.312593029289502</v>
      </c>
      <c r="G1222">
        <v>18.599107280922599</v>
      </c>
      <c r="H1222">
        <v>36.502223203748201</v>
      </c>
      <c r="I1222">
        <v>19.5273131233286</v>
      </c>
      <c r="J1222">
        <v>1.9663278166129401</v>
      </c>
      <c r="K1222">
        <v>0.18740100000000001</v>
      </c>
    </row>
    <row r="1223" spans="1:11" hidden="1" x14ac:dyDescent="0.25">
      <c r="A1223">
        <v>179</v>
      </c>
      <c r="B1223" t="s">
        <v>256</v>
      </c>
      <c r="C1223" t="s">
        <v>199</v>
      </c>
      <c r="D1223">
        <v>80.503917506899896</v>
      </c>
      <c r="E1223">
        <v>33.913494112497702</v>
      </c>
      <c r="F1223">
        <v>21.7935657691574</v>
      </c>
      <c r="G1223">
        <v>7.2457090597936498</v>
      </c>
      <c r="H1223">
        <v>11.781503068502101</v>
      </c>
      <c r="I1223">
        <v>5.3623677958628599</v>
      </c>
      <c r="J1223">
        <v>0.40727770108609401</v>
      </c>
      <c r="K1223" s="1">
        <v>3.1919996160145701E-15</v>
      </c>
    </row>
    <row r="1224" spans="1:11" hidden="1" x14ac:dyDescent="0.25">
      <c r="A1224">
        <v>182</v>
      </c>
      <c r="B1224" t="s">
        <v>249</v>
      </c>
      <c r="C1224" t="s">
        <v>200</v>
      </c>
      <c r="D1224">
        <v>102483.715580466</v>
      </c>
      <c r="E1224">
        <v>11841.802426784499</v>
      </c>
      <c r="F1224">
        <v>8867.97446191573</v>
      </c>
      <c r="G1224">
        <v>776.22851001724098</v>
      </c>
      <c r="H1224">
        <v>16126.6294708733</v>
      </c>
      <c r="I1224">
        <v>9315.0319624534004</v>
      </c>
      <c r="J1224">
        <v>2052.9654059556901</v>
      </c>
      <c r="K1224">
        <v>53503.083342466802</v>
      </c>
    </row>
    <row r="1225" spans="1:11" hidden="1" x14ac:dyDescent="0.25">
      <c r="A1225">
        <v>173</v>
      </c>
      <c r="B1225" t="s">
        <v>251</v>
      </c>
      <c r="C1225" t="s">
        <v>200</v>
      </c>
      <c r="D1225">
        <v>68796.932019439904</v>
      </c>
      <c r="E1225">
        <v>778.63419059592297</v>
      </c>
      <c r="F1225">
        <v>2119.0194702621202</v>
      </c>
      <c r="G1225">
        <v>87.423773262048798</v>
      </c>
      <c r="H1225">
        <v>4529.5884941070599</v>
      </c>
      <c r="I1225">
        <v>6038.5602419624302</v>
      </c>
      <c r="J1225">
        <v>1742.1899747103901</v>
      </c>
      <c r="K1225">
        <v>53501.515874539997</v>
      </c>
    </row>
    <row r="1226" spans="1:11" hidden="1" x14ac:dyDescent="0.25">
      <c r="A1226">
        <v>170</v>
      </c>
      <c r="B1226" t="s">
        <v>252</v>
      </c>
      <c r="C1226" t="s">
        <v>200</v>
      </c>
      <c r="D1226">
        <v>15875.4791509999</v>
      </c>
      <c r="E1226">
        <v>9799.4651795450809</v>
      </c>
      <c r="F1226">
        <v>3791.8246501808399</v>
      </c>
      <c r="G1226">
        <v>163.64381235258699</v>
      </c>
      <c r="H1226">
        <v>1796.01176092167</v>
      </c>
      <c r="I1226">
        <v>306.71374498435802</v>
      </c>
      <c r="J1226">
        <v>17.820003015454699</v>
      </c>
      <c r="K1226" s="1">
        <v>2.0525248167757501E-13</v>
      </c>
    </row>
    <row r="1227" spans="1:11" hidden="1" x14ac:dyDescent="0.25">
      <c r="A1227">
        <v>173</v>
      </c>
      <c r="B1227" t="s">
        <v>254</v>
      </c>
      <c r="C1227" t="s">
        <v>200</v>
      </c>
      <c r="D1227">
        <v>17710.561782517001</v>
      </c>
      <c r="E1227">
        <v>1226.47357813804</v>
      </c>
      <c r="F1227">
        <v>2936.95294077276</v>
      </c>
      <c r="G1227">
        <v>524.03144407311504</v>
      </c>
      <c r="H1227">
        <v>9769.9817308170896</v>
      </c>
      <c r="I1227">
        <v>2961.0359594083102</v>
      </c>
      <c r="J1227">
        <v>292.08612930768402</v>
      </c>
      <c r="K1227" s="1">
        <v>-1.9290233473079299E-14</v>
      </c>
    </row>
    <row r="1228" spans="1:11" hidden="1" x14ac:dyDescent="0.25">
      <c r="A1228">
        <v>172</v>
      </c>
      <c r="B1228" t="s">
        <v>255</v>
      </c>
      <c r="C1228" t="s">
        <v>200</v>
      </c>
      <c r="D1228">
        <v>2.5605218747512102</v>
      </c>
      <c r="E1228">
        <v>0.20561287238178</v>
      </c>
      <c r="F1228">
        <v>0.13353482341002501</v>
      </c>
      <c r="G1228">
        <v>1.0479335400855499E-2</v>
      </c>
      <c r="H1228">
        <v>0.23187812020826101</v>
      </c>
      <c r="I1228">
        <v>0.33011452955349802</v>
      </c>
      <c r="J1228">
        <v>8.3659630088078502E-2</v>
      </c>
      <c r="K1228">
        <v>1.5652425637087</v>
      </c>
    </row>
    <row r="1229" spans="1:11" hidden="1" x14ac:dyDescent="0.25">
      <c r="A1229">
        <v>180</v>
      </c>
      <c r="B1229" t="s">
        <v>256</v>
      </c>
      <c r="C1229" t="s">
        <v>200</v>
      </c>
      <c r="D1229">
        <v>98.1706572066999</v>
      </c>
      <c r="E1229">
        <v>37.01196103078</v>
      </c>
      <c r="F1229">
        <v>20.045500985709499</v>
      </c>
      <c r="G1229">
        <v>1.1189030497233501</v>
      </c>
      <c r="H1229">
        <v>30.8169031180921</v>
      </c>
      <c r="I1229">
        <v>8.3918394577007298</v>
      </c>
      <c r="J1229">
        <v>0.78554956469419701</v>
      </c>
      <c r="K1229" s="1">
        <v>2.0806381791083002E-15</v>
      </c>
    </row>
    <row r="1230" spans="1:11" hidden="1" x14ac:dyDescent="0.25">
      <c r="A1230">
        <v>183</v>
      </c>
      <c r="B1230" t="s">
        <v>249</v>
      </c>
      <c r="C1230" t="s">
        <v>201</v>
      </c>
      <c r="D1230">
        <v>20.50109317642</v>
      </c>
      <c r="E1230">
        <v>5.4461956659142201</v>
      </c>
      <c r="F1230">
        <v>5.4461956659142201</v>
      </c>
      <c r="G1230">
        <v>0</v>
      </c>
      <c r="H1230">
        <v>6.62503712666655</v>
      </c>
      <c r="I1230">
        <v>1.9254622536633199</v>
      </c>
      <c r="J1230">
        <v>0.29367528784168301</v>
      </c>
      <c r="K1230">
        <v>0.76452717641999701</v>
      </c>
    </row>
    <row r="1231" spans="1:11" hidden="1" x14ac:dyDescent="0.25">
      <c r="A1231">
        <v>174</v>
      </c>
      <c r="B1231" t="s">
        <v>251</v>
      </c>
      <c r="C1231" t="s">
        <v>201</v>
      </c>
      <c r="D1231">
        <v>13.7071662</v>
      </c>
      <c r="E1231">
        <v>3.9133028442437898</v>
      </c>
      <c r="F1231">
        <v>3.9133028442437898</v>
      </c>
      <c r="G1231">
        <v>0</v>
      </c>
      <c r="H1231">
        <v>4.5757924035133701</v>
      </c>
      <c r="I1231">
        <v>1.2331189899027399</v>
      </c>
      <c r="J1231">
        <v>7.1649118096292097E-2</v>
      </c>
      <c r="K1231" s="1">
        <v>9.7144514654701197E-16</v>
      </c>
    </row>
    <row r="1232" spans="1:11" hidden="1" x14ac:dyDescent="0.25">
      <c r="A1232">
        <v>171</v>
      </c>
      <c r="B1232" t="s">
        <v>252</v>
      </c>
      <c r="C1232" t="s">
        <v>201</v>
      </c>
      <c r="D1232">
        <v>2.4833831599999998</v>
      </c>
      <c r="E1232">
        <v>0.79527444824250204</v>
      </c>
      <c r="F1232">
        <v>0.79527444824250204</v>
      </c>
      <c r="G1232">
        <v>0</v>
      </c>
      <c r="H1232">
        <v>0.79343196766953294</v>
      </c>
      <c r="I1232">
        <v>9.2793720404183197E-2</v>
      </c>
      <c r="J1232">
        <v>6.6085754412787603E-3</v>
      </c>
      <c r="K1232" s="1">
        <v>-4.4419763006731097E-16</v>
      </c>
    </row>
    <row r="1233" spans="1:11" hidden="1" x14ac:dyDescent="0.25">
      <c r="A1233">
        <v>174</v>
      </c>
      <c r="B1233" t="s">
        <v>254</v>
      </c>
      <c r="C1233" t="s">
        <v>201</v>
      </c>
      <c r="D1233">
        <v>0.89653999755000002</v>
      </c>
      <c r="E1233">
        <v>0.25318152879716199</v>
      </c>
      <c r="F1233">
        <v>0.25318152879716199</v>
      </c>
      <c r="G1233">
        <v>0</v>
      </c>
      <c r="H1233">
        <v>0.30058244534063</v>
      </c>
      <c r="I1233">
        <v>8.4382003600842803E-2</v>
      </c>
      <c r="J1233">
        <v>4.7767344642025604E-3</v>
      </c>
      <c r="K1233">
        <v>4.3575654999988302E-4</v>
      </c>
    </row>
    <row r="1234" spans="1:11" hidden="1" x14ac:dyDescent="0.25">
      <c r="A1234">
        <v>173</v>
      </c>
      <c r="B1234" t="s">
        <v>255</v>
      </c>
      <c r="C1234" t="s">
        <v>201</v>
      </c>
      <c r="D1234">
        <v>3.3081341611330002</v>
      </c>
      <c r="E1234">
        <v>0.45136073653660103</v>
      </c>
      <c r="F1234">
        <v>0.45136073653660103</v>
      </c>
      <c r="G1234">
        <v>0</v>
      </c>
      <c r="H1234">
        <v>0.92098639214130296</v>
      </c>
      <c r="I1234">
        <v>0.51001295971733895</v>
      </c>
      <c r="J1234">
        <v>0.21032202826815499</v>
      </c>
      <c r="K1234">
        <v>0.76409130793299995</v>
      </c>
    </row>
    <row r="1235" spans="1:11" hidden="1" x14ac:dyDescent="0.25">
      <c r="A1235">
        <v>181</v>
      </c>
      <c r="B1235" t="s">
        <v>256</v>
      </c>
      <c r="C1235" t="s">
        <v>201</v>
      </c>
      <c r="D1235">
        <v>0.10587269442</v>
      </c>
      <c r="E1235">
        <v>3.3079979361496203E-2</v>
      </c>
      <c r="F1235">
        <v>3.3079979361496203E-2</v>
      </c>
      <c r="G1235">
        <v>0</v>
      </c>
      <c r="H1235">
        <v>3.4243338819407498E-2</v>
      </c>
      <c r="I1235">
        <v>5.1508635399769298E-3</v>
      </c>
      <c r="J1235">
        <v>3.1853333762289098E-4</v>
      </c>
      <c r="K1235" s="1">
        <v>1.3850682753502301E-17</v>
      </c>
    </row>
    <row r="1236" spans="1:11" hidden="1" x14ac:dyDescent="0.25">
      <c r="A1236">
        <v>184</v>
      </c>
      <c r="B1236" t="s">
        <v>249</v>
      </c>
      <c r="C1236" t="s">
        <v>202</v>
      </c>
      <c r="D1236">
        <v>615.48046106393497</v>
      </c>
      <c r="E1236">
        <v>84.649175899195797</v>
      </c>
      <c r="F1236">
        <v>20.596209637155798</v>
      </c>
      <c r="G1236">
        <v>0</v>
      </c>
      <c r="H1236">
        <v>211.70860104062101</v>
      </c>
      <c r="I1236">
        <v>145.028640142923</v>
      </c>
      <c r="J1236">
        <v>148.32224428010301</v>
      </c>
      <c r="K1236">
        <v>5.1755900639348598</v>
      </c>
    </row>
    <row r="1237" spans="1:11" hidden="1" x14ac:dyDescent="0.25">
      <c r="A1237">
        <v>175</v>
      </c>
      <c r="B1237" t="s">
        <v>251</v>
      </c>
      <c r="C1237" t="s">
        <v>202</v>
      </c>
      <c r="D1237">
        <v>348.12155669999902</v>
      </c>
      <c r="E1237">
        <v>20.844947246347999</v>
      </c>
      <c r="F1237">
        <v>4.6904730995753496</v>
      </c>
      <c r="G1237">
        <v>0</v>
      </c>
      <c r="H1237">
        <v>102.18779802049799</v>
      </c>
      <c r="I1237">
        <v>76.284049038212402</v>
      </c>
      <c r="J1237">
        <v>138.954523595365</v>
      </c>
      <c r="K1237">
        <v>5.1597657000000101</v>
      </c>
    </row>
    <row r="1238" spans="1:11" hidden="1" x14ac:dyDescent="0.25">
      <c r="A1238">
        <v>172</v>
      </c>
      <c r="B1238" t="s">
        <v>252</v>
      </c>
      <c r="C1238" t="s">
        <v>202</v>
      </c>
      <c r="D1238">
        <v>124.37187900000001</v>
      </c>
      <c r="E1238">
        <v>55.510890307392998</v>
      </c>
      <c r="F1238">
        <v>13.551164153475201</v>
      </c>
      <c r="G1238">
        <v>0</v>
      </c>
      <c r="H1238">
        <v>36.970109554498499</v>
      </c>
      <c r="I1238">
        <v>17.469049703748901</v>
      </c>
      <c r="J1238">
        <v>0.87066528088413297</v>
      </c>
      <c r="K1238" s="1">
        <v>-1.80411241501587E-16</v>
      </c>
    </row>
    <row r="1239" spans="1:11" hidden="1" x14ac:dyDescent="0.25">
      <c r="A1239">
        <v>175</v>
      </c>
      <c r="B1239" t="s">
        <v>254</v>
      </c>
      <c r="C1239" t="s">
        <v>202</v>
      </c>
      <c r="D1239">
        <v>141.08373279999901</v>
      </c>
      <c r="E1239">
        <v>7.6255585464187003</v>
      </c>
      <c r="F1239">
        <v>2.1835940164305301</v>
      </c>
      <c r="G1239">
        <v>0</v>
      </c>
      <c r="H1239">
        <v>71.986030770951103</v>
      </c>
      <c r="I1239">
        <v>50.902020909862102</v>
      </c>
      <c r="J1239">
        <v>8.3865285563374599</v>
      </c>
      <c r="K1239" s="1">
        <v>3.7747582837255299E-15</v>
      </c>
    </row>
    <row r="1240" spans="1:11" hidden="1" x14ac:dyDescent="0.25">
      <c r="A1240">
        <v>174</v>
      </c>
      <c r="B1240" t="s">
        <v>255</v>
      </c>
      <c r="C1240" t="s">
        <v>202</v>
      </c>
      <c r="D1240">
        <v>0.42594762139185</v>
      </c>
      <c r="E1240">
        <v>0.12978547241392099</v>
      </c>
      <c r="F1240">
        <v>3.8240725759454697E-2</v>
      </c>
      <c r="G1240">
        <v>0</v>
      </c>
      <c r="H1240">
        <v>5.8439486869473402E-2</v>
      </c>
      <c r="I1240">
        <v>9.8848822518859694E-2</v>
      </c>
      <c r="J1240">
        <v>8.4807600248290801E-2</v>
      </c>
      <c r="K1240">
        <v>1.5825513581850002E-2</v>
      </c>
    </row>
    <row r="1241" spans="1:11" hidden="1" x14ac:dyDescent="0.25">
      <c r="A1241">
        <v>182</v>
      </c>
      <c r="B1241" t="s">
        <v>256</v>
      </c>
      <c r="C1241" t="s">
        <v>202</v>
      </c>
      <c r="D1241">
        <v>1.4770300913999901</v>
      </c>
      <c r="E1241">
        <v>0.53822761764815197</v>
      </c>
      <c r="F1241">
        <v>0.13277075288863799</v>
      </c>
      <c r="G1241">
        <v>0</v>
      </c>
      <c r="H1241">
        <v>0.50581760808355003</v>
      </c>
      <c r="I1241">
        <v>0.27433466006122298</v>
      </c>
      <c r="J1241">
        <v>2.5879452718435E-2</v>
      </c>
      <c r="K1241" s="1">
        <v>-1.1491187775630701E-16</v>
      </c>
    </row>
    <row r="1242" spans="1:11" hidden="1" x14ac:dyDescent="0.25">
      <c r="A1242">
        <v>185</v>
      </c>
      <c r="B1242" t="s">
        <v>249</v>
      </c>
      <c r="C1242" t="s">
        <v>203</v>
      </c>
      <c r="D1242">
        <v>2626.0429299445</v>
      </c>
      <c r="E1242">
        <v>94.645684027787198</v>
      </c>
      <c r="F1242">
        <v>45.823117986110297</v>
      </c>
      <c r="G1242">
        <v>105.340007811573</v>
      </c>
      <c r="H1242">
        <v>262.70484103842301</v>
      </c>
      <c r="I1242">
        <v>341.167579305451</v>
      </c>
      <c r="J1242">
        <v>385.11456921865403</v>
      </c>
      <c r="K1242">
        <v>1391.24713055649</v>
      </c>
    </row>
    <row r="1243" spans="1:11" hidden="1" x14ac:dyDescent="0.25">
      <c r="A1243">
        <v>176</v>
      </c>
      <c r="B1243" t="s">
        <v>251</v>
      </c>
      <c r="C1243" t="s">
        <v>203</v>
      </c>
      <c r="D1243">
        <v>2239.2280103129901</v>
      </c>
      <c r="E1243">
        <v>5.4664947897160401</v>
      </c>
      <c r="F1243">
        <v>30.7606159218379</v>
      </c>
      <c r="G1243">
        <v>23.052990997400698</v>
      </c>
      <c r="H1243">
        <v>186.91278079793699</v>
      </c>
      <c r="I1243">
        <v>245.076220806908</v>
      </c>
      <c r="J1243">
        <v>364.78728314270001</v>
      </c>
      <c r="K1243">
        <v>1383.17162385649</v>
      </c>
    </row>
    <row r="1244" spans="1:11" hidden="1" x14ac:dyDescent="0.25">
      <c r="A1244">
        <v>173</v>
      </c>
      <c r="B1244" t="s">
        <v>252</v>
      </c>
      <c r="C1244" t="s">
        <v>203</v>
      </c>
      <c r="D1244">
        <v>66.756668500000004</v>
      </c>
      <c r="E1244">
        <v>27.181248179753901</v>
      </c>
      <c r="F1244">
        <v>2.46761058563927</v>
      </c>
      <c r="G1244">
        <v>11.7687100613536</v>
      </c>
      <c r="H1244">
        <v>5.0116000146156603</v>
      </c>
      <c r="I1244">
        <v>17.8009633790941</v>
      </c>
      <c r="J1244">
        <v>2.4513029795432799</v>
      </c>
      <c r="K1244">
        <v>7.5233300000001793E-2</v>
      </c>
    </row>
    <row r="1245" spans="1:11" hidden="1" x14ac:dyDescent="0.25">
      <c r="A1245">
        <v>176</v>
      </c>
      <c r="B1245" t="s">
        <v>254</v>
      </c>
      <c r="C1245" t="s">
        <v>203</v>
      </c>
      <c r="D1245">
        <v>253.762515398999</v>
      </c>
      <c r="E1245">
        <v>49.138271213272397</v>
      </c>
      <c r="F1245">
        <v>10.589887458597101</v>
      </c>
      <c r="G1245">
        <v>61.844848514644497</v>
      </c>
      <c r="H1245">
        <v>61.231522396585198</v>
      </c>
      <c r="I1245">
        <v>60.593494318779697</v>
      </c>
      <c r="J1245">
        <v>10.364491497120801</v>
      </c>
      <c r="K1245" s="1">
        <v>2.2898349882893799E-16</v>
      </c>
    </row>
    <row r="1246" spans="1:11" hidden="1" x14ac:dyDescent="0.25">
      <c r="A1246">
        <v>175</v>
      </c>
      <c r="B1246" t="s">
        <v>255</v>
      </c>
      <c r="C1246" t="s">
        <v>203</v>
      </c>
      <c r="D1246">
        <v>62.302802036999999</v>
      </c>
      <c r="E1246">
        <v>11.5395706640252</v>
      </c>
      <c r="F1246">
        <v>1.78043747591354</v>
      </c>
      <c r="G1246">
        <v>7.7765559541100897</v>
      </c>
      <c r="H1246">
        <v>8.7198579767994904</v>
      </c>
      <c r="I1246">
        <v>17.067023990814</v>
      </c>
      <c r="J1246">
        <v>7.4191341953375201</v>
      </c>
      <c r="K1246">
        <v>8.0002217799999897</v>
      </c>
    </row>
    <row r="1247" spans="1:11" hidden="1" x14ac:dyDescent="0.25">
      <c r="A1247">
        <v>183</v>
      </c>
      <c r="B1247" t="s">
        <v>256</v>
      </c>
      <c r="C1247" t="s">
        <v>203</v>
      </c>
      <c r="D1247">
        <v>3.9926636257000001</v>
      </c>
      <c r="E1247">
        <v>1.32003684733437</v>
      </c>
      <c r="F1247">
        <v>0.22457580705147301</v>
      </c>
      <c r="G1247">
        <v>0.89690277718570599</v>
      </c>
      <c r="H1247">
        <v>0.82894955306352203</v>
      </c>
      <c r="I1247">
        <v>0.62980615212134605</v>
      </c>
      <c r="J1247">
        <v>9.2392488943575907E-2</v>
      </c>
      <c r="K1247" s="1">
        <v>3.2458302538784703E-17</v>
      </c>
    </row>
    <row r="1248" spans="1:11" hidden="1" x14ac:dyDescent="0.25">
      <c r="A1248">
        <v>186</v>
      </c>
      <c r="B1248" t="s">
        <v>249</v>
      </c>
      <c r="C1248" t="s">
        <v>204</v>
      </c>
      <c r="D1248">
        <v>42924.330989007998</v>
      </c>
      <c r="E1248">
        <v>1039.26107719435</v>
      </c>
      <c r="F1248">
        <v>5839.6116980727202</v>
      </c>
      <c r="G1248">
        <v>3115.4106962619699</v>
      </c>
      <c r="H1248">
        <v>13751.630064024799</v>
      </c>
      <c r="I1248">
        <v>16862.333146565601</v>
      </c>
      <c r="J1248">
        <v>1999.3905798805099</v>
      </c>
      <c r="K1248">
        <v>316.69372700799897</v>
      </c>
    </row>
    <row r="1249" spans="1:11" hidden="1" x14ac:dyDescent="0.25">
      <c r="A1249">
        <v>177</v>
      </c>
      <c r="B1249" t="s">
        <v>251</v>
      </c>
      <c r="C1249" t="s">
        <v>204</v>
      </c>
      <c r="D1249">
        <v>40053.047454707899</v>
      </c>
      <c r="E1249">
        <v>658.28359126593</v>
      </c>
      <c r="F1249">
        <v>5340.9626038779297</v>
      </c>
      <c r="G1249">
        <v>2700.3537751826898</v>
      </c>
      <c r="H1249">
        <v>12865.4850838983</v>
      </c>
      <c r="I1249">
        <v>16241.4227470358</v>
      </c>
      <c r="J1249">
        <v>1932.39050073923</v>
      </c>
      <c r="K1249">
        <v>314.14915270799901</v>
      </c>
    </row>
    <row r="1250" spans="1:11" hidden="1" x14ac:dyDescent="0.25">
      <c r="A1250">
        <v>174</v>
      </c>
      <c r="B1250" t="s">
        <v>252</v>
      </c>
      <c r="C1250" t="s">
        <v>204</v>
      </c>
      <c r="D1250">
        <v>1226.9122021999899</v>
      </c>
      <c r="E1250">
        <v>221.78617824135301</v>
      </c>
      <c r="F1250">
        <v>196.51062943549499</v>
      </c>
      <c r="G1250">
        <v>196.81382130258399</v>
      </c>
      <c r="H1250">
        <v>327.02602240639902</v>
      </c>
      <c r="I1250">
        <v>259.80039875626602</v>
      </c>
      <c r="J1250">
        <v>24.425319757901399</v>
      </c>
      <c r="K1250">
        <v>0.54983230000003502</v>
      </c>
    </row>
    <row r="1251" spans="1:11" hidden="1" x14ac:dyDescent="0.25">
      <c r="A1251">
        <v>87</v>
      </c>
      <c r="B1251" t="s">
        <v>253</v>
      </c>
      <c r="C1251" t="s">
        <v>204</v>
      </c>
      <c r="D1251">
        <v>508.50838249999902</v>
      </c>
      <c r="E1251">
        <v>30.012481650315401</v>
      </c>
      <c r="F1251">
        <v>43.667354478518597</v>
      </c>
      <c r="G1251">
        <v>85.121315328446002</v>
      </c>
      <c r="H1251">
        <v>261.31966378397698</v>
      </c>
      <c r="I1251">
        <v>73.684963069422494</v>
      </c>
      <c r="J1251">
        <v>13.151194189320201</v>
      </c>
      <c r="K1251">
        <v>1.55141</v>
      </c>
    </row>
    <row r="1252" spans="1:11" hidden="1" x14ac:dyDescent="0.25">
      <c r="A1252">
        <v>177</v>
      </c>
      <c r="B1252" t="s">
        <v>254</v>
      </c>
      <c r="C1252" t="s">
        <v>204</v>
      </c>
      <c r="D1252">
        <v>126.92622637300001</v>
      </c>
      <c r="E1252">
        <v>5.32935075900083</v>
      </c>
      <c r="F1252">
        <v>21.279038682965499</v>
      </c>
      <c r="G1252">
        <v>13.1381051785925</v>
      </c>
      <c r="H1252">
        <v>43.293579048193301</v>
      </c>
      <c r="I1252">
        <v>40.102870606629601</v>
      </c>
      <c r="J1252">
        <v>3.7832820976180699</v>
      </c>
      <c r="K1252" s="1">
        <v>-4.3975240116012001E-16</v>
      </c>
    </row>
    <row r="1253" spans="1:11" hidden="1" x14ac:dyDescent="0.25">
      <c r="A1253">
        <v>176</v>
      </c>
      <c r="B1253" t="s">
        <v>255</v>
      </c>
      <c r="C1253" t="s">
        <v>204</v>
      </c>
      <c r="D1253">
        <v>563.60200099569897</v>
      </c>
      <c r="E1253">
        <v>40.760079309971999</v>
      </c>
      <c r="F1253">
        <v>114.377584131841</v>
      </c>
      <c r="G1253">
        <v>60.766667016180797</v>
      </c>
      <c r="H1253">
        <v>156.458973249379</v>
      </c>
      <c r="I1253">
        <v>171.90770656608501</v>
      </c>
      <c r="J1253">
        <v>18.8876823122411</v>
      </c>
      <c r="K1253">
        <v>0.44330840999999799</v>
      </c>
    </row>
    <row r="1254" spans="1:11" hidden="1" x14ac:dyDescent="0.25">
      <c r="A1254">
        <v>184</v>
      </c>
      <c r="B1254" t="s">
        <v>256</v>
      </c>
      <c r="C1254" t="s">
        <v>204</v>
      </c>
      <c r="D1254">
        <v>445.32884629630001</v>
      </c>
      <c r="E1254">
        <v>83.089540743579406</v>
      </c>
      <c r="F1254">
        <v>122.814794508844</v>
      </c>
      <c r="G1254">
        <v>59.217315313843201</v>
      </c>
      <c r="H1254">
        <v>98.044590055093707</v>
      </c>
      <c r="I1254">
        <v>75.410478131445899</v>
      </c>
      <c r="J1254">
        <v>6.7521275434935202</v>
      </c>
      <c r="K1254" s="1">
        <v>1.62273894408621E-15</v>
      </c>
    </row>
    <row r="1255" spans="1:11" hidden="1" x14ac:dyDescent="0.25">
      <c r="A1255">
        <v>187</v>
      </c>
      <c r="B1255" t="s">
        <v>249</v>
      </c>
      <c r="C1255" t="s">
        <v>205</v>
      </c>
      <c r="D1255">
        <v>20046.278111138599</v>
      </c>
      <c r="E1255">
        <v>437.048137049844</v>
      </c>
      <c r="F1255">
        <v>2567.4033694401801</v>
      </c>
      <c r="G1255">
        <v>1594.82069504266</v>
      </c>
      <c r="H1255">
        <v>3207.9882916443198</v>
      </c>
      <c r="I1255">
        <v>9638.7843746099607</v>
      </c>
      <c r="J1255">
        <v>2592.1948472130098</v>
      </c>
      <c r="K1255">
        <v>8.0383961386999001</v>
      </c>
    </row>
    <row r="1256" spans="1:11" hidden="1" x14ac:dyDescent="0.25">
      <c r="A1256">
        <v>178</v>
      </c>
      <c r="B1256" t="s">
        <v>251</v>
      </c>
      <c r="C1256" t="s">
        <v>205</v>
      </c>
      <c r="D1256">
        <v>17816.08331021</v>
      </c>
      <c r="E1256">
        <v>261.09325677635599</v>
      </c>
      <c r="F1256">
        <v>2200.3225543775102</v>
      </c>
      <c r="G1256">
        <v>1299.48646705903</v>
      </c>
      <c r="H1256">
        <v>2826.9376576371401</v>
      </c>
      <c r="I1256">
        <v>8793.4622079302499</v>
      </c>
      <c r="J1256">
        <v>2427.0770172196899</v>
      </c>
      <c r="K1256">
        <v>7.7041492100001401</v>
      </c>
    </row>
    <row r="1257" spans="1:11" hidden="1" x14ac:dyDescent="0.25">
      <c r="A1257">
        <v>175</v>
      </c>
      <c r="B1257" t="s">
        <v>252</v>
      </c>
      <c r="C1257" t="s">
        <v>205</v>
      </c>
      <c r="D1257">
        <v>204.551646199999</v>
      </c>
      <c r="E1257">
        <v>41.489820010200702</v>
      </c>
      <c r="F1257">
        <v>49.522503222634803</v>
      </c>
      <c r="G1257">
        <v>40.800226303493702</v>
      </c>
      <c r="H1257">
        <v>23.076682050762599</v>
      </c>
      <c r="I1257">
        <v>44.184047277888098</v>
      </c>
      <c r="J1257">
        <v>5.4588694350199498</v>
      </c>
      <c r="K1257">
        <v>1.9497900000000502E-2</v>
      </c>
    </row>
    <row r="1258" spans="1:11" hidden="1" x14ac:dyDescent="0.25">
      <c r="A1258">
        <v>88</v>
      </c>
      <c r="B1258" t="s">
        <v>253</v>
      </c>
      <c r="C1258" t="s">
        <v>205</v>
      </c>
      <c r="D1258">
        <v>9.4857128499999899</v>
      </c>
      <c r="E1258">
        <v>2.31767979680895</v>
      </c>
      <c r="F1258">
        <v>2.3678699245886299</v>
      </c>
      <c r="G1258">
        <v>1.6956424319123899</v>
      </c>
      <c r="H1258">
        <v>1.05179574691874</v>
      </c>
      <c r="I1258">
        <v>1.7989376899082199</v>
      </c>
      <c r="J1258">
        <v>0.25378725986303902</v>
      </c>
      <c r="K1258" s="1">
        <v>-1.33709232921774E-16</v>
      </c>
    </row>
    <row r="1259" spans="1:11" hidden="1" x14ac:dyDescent="0.25">
      <c r="A1259">
        <v>178</v>
      </c>
      <c r="B1259" t="s">
        <v>254</v>
      </c>
      <c r="C1259" t="s">
        <v>205</v>
      </c>
      <c r="D1259">
        <v>1383.4267061599901</v>
      </c>
      <c r="E1259">
        <v>65.013229656969202</v>
      </c>
      <c r="F1259">
        <v>206.72635871301199</v>
      </c>
      <c r="G1259">
        <v>173.86287018580501</v>
      </c>
      <c r="H1259">
        <v>259.07955877593298</v>
      </c>
      <c r="I1259">
        <v>568.44483352449004</v>
      </c>
      <c r="J1259">
        <v>110.29985530378799</v>
      </c>
      <c r="K1259" s="1">
        <v>-1.2517764602648601E-14</v>
      </c>
    </row>
    <row r="1260" spans="1:11" hidden="1" x14ac:dyDescent="0.25">
      <c r="A1260">
        <v>177</v>
      </c>
      <c r="B1260" t="s">
        <v>255</v>
      </c>
      <c r="C1260" t="s">
        <v>205</v>
      </c>
      <c r="D1260">
        <v>557.75867462600002</v>
      </c>
      <c r="E1260">
        <v>50.395533782263598</v>
      </c>
      <c r="F1260">
        <v>90.670863939207393</v>
      </c>
      <c r="G1260">
        <v>66.307364625325107</v>
      </c>
      <c r="H1260">
        <v>88.777331884060203</v>
      </c>
      <c r="I1260">
        <v>214.676252784958</v>
      </c>
      <c r="J1260">
        <v>46.616576576485301</v>
      </c>
      <c r="K1260">
        <v>0.31475103369998803</v>
      </c>
    </row>
    <row r="1261" spans="1:11" hidden="1" x14ac:dyDescent="0.25">
      <c r="A1261">
        <v>185</v>
      </c>
      <c r="B1261" t="s">
        <v>256</v>
      </c>
      <c r="C1261" t="s">
        <v>205</v>
      </c>
      <c r="D1261">
        <v>74.967804575199906</v>
      </c>
      <c r="E1261">
        <v>16.7393413674953</v>
      </c>
      <c r="F1261">
        <v>17.792213928290501</v>
      </c>
      <c r="G1261">
        <v>12.6669703728793</v>
      </c>
      <c r="H1261">
        <v>9.0643608480182092</v>
      </c>
      <c r="I1261">
        <v>16.216289784343601</v>
      </c>
      <c r="J1261">
        <v>2.48862827417291</v>
      </c>
      <c r="K1261" s="1">
        <v>1.6043481647354201E-15</v>
      </c>
    </row>
    <row r="1262" spans="1:11" hidden="1" x14ac:dyDescent="0.25">
      <c r="A1262">
        <v>188</v>
      </c>
      <c r="B1262" t="s">
        <v>249</v>
      </c>
      <c r="C1262" t="s">
        <v>206</v>
      </c>
      <c r="D1262">
        <v>82617.644923770204</v>
      </c>
      <c r="E1262">
        <v>3149.0692897389599</v>
      </c>
      <c r="F1262">
        <v>6371.0512082760797</v>
      </c>
      <c r="G1262">
        <v>3777.6913757765201</v>
      </c>
      <c r="H1262">
        <v>8836.4172789429394</v>
      </c>
      <c r="I1262">
        <v>27345.8596127036</v>
      </c>
      <c r="J1262">
        <v>29733.106424060101</v>
      </c>
      <c r="K1262">
        <v>3404.4497342723498</v>
      </c>
    </row>
    <row r="1263" spans="1:11" hidden="1" x14ac:dyDescent="0.25">
      <c r="A1263">
        <v>179</v>
      </c>
      <c r="B1263" t="s">
        <v>251</v>
      </c>
      <c r="C1263" t="s">
        <v>206</v>
      </c>
      <c r="D1263">
        <v>70130.341398064702</v>
      </c>
      <c r="E1263">
        <v>1189.9928378524901</v>
      </c>
      <c r="F1263">
        <v>4499.15999236896</v>
      </c>
      <c r="G1263">
        <v>2188.9594967102598</v>
      </c>
      <c r="H1263">
        <v>7000.45487804807</v>
      </c>
      <c r="I1263">
        <v>24461.997823051599</v>
      </c>
      <c r="J1263">
        <v>27780.3198144743</v>
      </c>
      <c r="K1263">
        <v>3009.4565555590898</v>
      </c>
    </row>
    <row r="1264" spans="1:11" hidden="1" x14ac:dyDescent="0.25">
      <c r="A1264">
        <v>176</v>
      </c>
      <c r="B1264" t="s">
        <v>252</v>
      </c>
      <c r="C1264" t="s">
        <v>206</v>
      </c>
      <c r="D1264">
        <v>4423.5877704020004</v>
      </c>
      <c r="E1264">
        <v>1094.94939126388</v>
      </c>
      <c r="F1264">
        <v>781.57674773834196</v>
      </c>
      <c r="G1264">
        <v>705.584455361133</v>
      </c>
      <c r="H1264">
        <v>830.54524701604896</v>
      </c>
      <c r="I1264">
        <v>812.03032680428305</v>
      </c>
      <c r="J1264">
        <v>197.93598621830299</v>
      </c>
      <c r="K1264">
        <v>0.96561600000000403</v>
      </c>
    </row>
    <row r="1265" spans="1:11" hidden="1" x14ac:dyDescent="0.25">
      <c r="A1265">
        <v>89</v>
      </c>
      <c r="B1265" t="s">
        <v>253</v>
      </c>
      <c r="C1265" t="s">
        <v>206</v>
      </c>
      <c r="D1265">
        <v>182.9443542098</v>
      </c>
      <c r="E1265">
        <v>3.2855331329567901</v>
      </c>
      <c r="F1265">
        <v>2.06034653559743</v>
      </c>
      <c r="G1265">
        <v>77.930416056262203</v>
      </c>
      <c r="H1265">
        <v>61.942650160493599</v>
      </c>
      <c r="I1265">
        <v>22.868143616884499</v>
      </c>
      <c r="J1265">
        <v>14.857264707605299</v>
      </c>
      <c r="K1265" s="1">
        <v>3.4047336347833801E-17</v>
      </c>
    </row>
    <row r="1266" spans="1:11" hidden="1" x14ac:dyDescent="0.25">
      <c r="A1266">
        <v>179</v>
      </c>
      <c r="B1266" t="s">
        <v>254</v>
      </c>
      <c r="C1266" t="s">
        <v>206</v>
      </c>
      <c r="D1266">
        <v>1630.61863598225</v>
      </c>
      <c r="E1266">
        <v>107.85356803880801</v>
      </c>
      <c r="F1266">
        <v>216.69380919089201</v>
      </c>
      <c r="G1266">
        <v>233.94495066882101</v>
      </c>
      <c r="H1266">
        <v>308.136407940335</v>
      </c>
      <c r="I1266">
        <v>505.15951935722302</v>
      </c>
      <c r="J1266">
        <v>258.71903197092001</v>
      </c>
      <c r="K1266">
        <v>0.111348815278835</v>
      </c>
    </row>
    <row r="1267" spans="1:11" hidden="1" x14ac:dyDescent="0.25">
      <c r="A1267">
        <v>178</v>
      </c>
      <c r="B1267" t="s">
        <v>255</v>
      </c>
      <c r="C1267" t="s">
        <v>206</v>
      </c>
      <c r="D1267">
        <v>5547.0169725239803</v>
      </c>
      <c r="E1267">
        <v>484.75038226996202</v>
      </c>
      <c r="F1267">
        <v>702.48535415341701</v>
      </c>
      <c r="G1267">
        <v>453.05639948991598</v>
      </c>
      <c r="H1267">
        <v>572.18076349148896</v>
      </c>
      <c r="I1267">
        <v>1478.1865854374601</v>
      </c>
      <c r="J1267">
        <v>1462.4411810090101</v>
      </c>
      <c r="K1267">
        <v>393.91630667270903</v>
      </c>
    </row>
    <row r="1268" spans="1:11" hidden="1" x14ac:dyDescent="0.25">
      <c r="A1268">
        <v>186</v>
      </c>
      <c r="B1268" t="s">
        <v>256</v>
      </c>
      <c r="C1268" t="s">
        <v>206</v>
      </c>
      <c r="D1268">
        <v>703.13550226542202</v>
      </c>
      <c r="E1268">
        <v>268.238336758277</v>
      </c>
      <c r="F1268">
        <v>169.074507615512</v>
      </c>
      <c r="G1268">
        <v>118.21524891263201</v>
      </c>
      <c r="H1268">
        <v>63.157740374577997</v>
      </c>
      <c r="I1268">
        <v>65.616536377481395</v>
      </c>
      <c r="J1268">
        <v>18.833132226938201</v>
      </c>
      <c r="K1268" s="1">
        <v>-2.5653036552636399E-15</v>
      </c>
    </row>
    <row r="1269" spans="1:11" hidden="1" x14ac:dyDescent="0.25">
      <c r="A1269">
        <v>189</v>
      </c>
      <c r="B1269" t="s">
        <v>249</v>
      </c>
      <c r="C1269" t="s">
        <v>207</v>
      </c>
      <c r="D1269">
        <v>7802.7641774860003</v>
      </c>
      <c r="E1269">
        <v>188.43925812309101</v>
      </c>
      <c r="F1269">
        <v>706.10071039741194</v>
      </c>
      <c r="G1269">
        <v>156.053235052601</v>
      </c>
      <c r="H1269">
        <v>3860.4237284779501</v>
      </c>
      <c r="I1269">
        <v>2508.2656491724001</v>
      </c>
      <c r="J1269">
        <v>248.11152847652801</v>
      </c>
      <c r="K1269">
        <v>135.370067785999</v>
      </c>
    </row>
    <row r="1270" spans="1:11" hidden="1" x14ac:dyDescent="0.25">
      <c r="A1270">
        <v>180</v>
      </c>
      <c r="B1270" t="s">
        <v>251</v>
      </c>
      <c r="C1270" t="s">
        <v>207</v>
      </c>
      <c r="D1270">
        <v>6012.7987547859902</v>
      </c>
      <c r="E1270">
        <v>76.261066930922794</v>
      </c>
      <c r="F1270">
        <v>452.66740582612999</v>
      </c>
      <c r="G1270">
        <v>81.258255125184405</v>
      </c>
      <c r="H1270">
        <v>2924.4126354638001</v>
      </c>
      <c r="I1270">
        <v>2120.3671370617999</v>
      </c>
      <c r="J1270">
        <v>222.469996592153</v>
      </c>
      <c r="K1270">
        <v>135.36225778599999</v>
      </c>
    </row>
    <row r="1271" spans="1:11" hidden="1" x14ac:dyDescent="0.25">
      <c r="A1271">
        <v>177</v>
      </c>
      <c r="B1271" t="s">
        <v>252</v>
      </c>
      <c r="C1271" t="s">
        <v>207</v>
      </c>
      <c r="D1271">
        <v>711.99031299999899</v>
      </c>
      <c r="E1271">
        <v>76.447008872679007</v>
      </c>
      <c r="F1271">
        <v>154.38452053678401</v>
      </c>
      <c r="G1271">
        <v>39.941021516573599</v>
      </c>
      <c r="H1271">
        <v>321.65378630827598</v>
      </c>
      <c r="I1271">
        <v>113.206006787646</v>
      </c>
      <c r="J1271">
        <v>6.35796897804103</v>
      </c>
      <c r="K1271" s="1">
        <v>7.1678774027361606E-15</v>
      </c>
    </row>
    <row r="1272" spans="1:11" hidden="1" x14ac:dyDescent="0.25">
      <c r="A1272">
        <v>180</v>
      </c>
      <c r="B1272" t="s">
        <v>254</v>
      </c>
      <c r="C1272" t="s">
        <v>207</v>
      </c>
      <c r="D1272">
        <v>1067.5353726400001</v>
      </c>
      <c r="E1272">
        <v>34.8395580703734</v>
      </c>
      <c r="F1272">
        <v>97.554309183159106</v>
      </c>
      <c r="G1272">
        <v>34.4350117893161</v>
      </c>
      <c r="H1272">
        <v>609.14682622188695</v>
      </c>
      <c r="I1272">
        <v>272.429803914839</v>
      </c>
      <c r="J1272">
        <v>19.129863460424801</v>
      </c>
      <c r="K1272" s="1">
        <v>1.85615411929518E-15</v>
      </c>
    </row>
    <row r="1273" spans="1:11" hidden="1" x14ac:dyDescent="0.25">
      <c r="A1273">
        <v>179</v>
      </c>
      <c r="B1273" t="s">
        <v>255</v>
      </c>
      <c r="C1273" t="s">
        <v>207</v>
      </c>
      <c r="D1273">
        <v>2.019306277479</v>
      </c>
      <c r="E1273">
        <v>0.398555558598361</v>
      </c>
      <c r="F1273">
        <v>0.36883424295331302</v>
      </c>
      <c r="G1273">
        <v>0.13164166012621001</v>
      </c>
      <c r="H1273">
        <v>0.68455034976123197</v>
      </c>
      <c r="I1273">
        <v>0.39770482297716903</v>
      </c>
      <c r="J1273">
        <v>3.0197985362711999E-2</v>
      </c>
      <c r="K1273">
        <v>7.82165769999996E-3</v>
      </c>
    </row>
    <row r="1274" spans="1:11" hidden="1" x14ac:dyDescent="0.25">
      <c r="A1274">
        <v>187</v>
      </c>
      <c r="B1274" t="s">
        <v>256</v>
      </c>
      <c r="C1274" t="s">
        <v>207</v>
      </c>
      <c r="D1274">
        <v>8.4209663693000003</v>
      </c>
      <c r="E1274">
        <v>0.493585611092618</v>
      </c>
      <c r="F1274">
        <v>1.1257172721831701</v>
      </c>
      <c r="G1274">
        <v>0.287344808717588</v>
      </c>
      <c r="H1274">
        <v>4.5259531425640702</v>
      </c>
      <c r="I1274">
        <v>1.86497298391216</v>
      </c>
      <c r="J1274">
        <v>0.123392550830365</v>
      </c>
      <c r="K1274" s="1">
        <v>-2.14956633222407E-16</v>
      </c>
    </row>
    <row r="1275" spans="1:11" hidden="1" x14ac:dyDescent="0.25">
      <c r="A1275">
        <v>190</v>
      </c>
      <c r="B1275" t="s">
        <v>249</v>
      </c>
      <c r="C1275" t="s">
        <v>208</v>
      </c>
      <c r="D1275">
        <v>130.13964879481699</v>
      </c>
      <c r="E1275">
        <v>20.766259137173201</v>
      </c>
      <c r="F1275">
        <v>20.766259137173201</v>
      </c>
      <c r="G1275">
        <v>1.8013140550364299</v>
      </c>
      <c r="H1275">
        <v>39.306051154796002</v>
      </c>
      <c r="I1275">
        <v>4.7636104045490004</v>
      </c>
      <c r="J1275">
        <v>0.108018111271938</v>
      </c>
      <c r="K1275">
        <v>42.628136794817003</v>
      </c>
    </row>
    <row r="1276" spans="1:11" hidden="1" x14ac:dyDescent="0.25">
      <c r="A1276">
        <v>181</v>
      </c>
      <c r="B1276" t="s">
        <v>251</v>
      </c>
      <c r="C1276" t="s">
        <v>208</v>
      </c>
      <c r="D1276">
        <v>71.517225999999994</v>
      </c>
      <c r="E1276">
        <v>7.1293529713177</v>
      </c>
      <c r="F1276">
        <v>7.1293529713177</v>
      </c>
      <c r="G1276">
        <v>0.605156350044181</v>
      </c>
      <c r="H1276">
        <v>13.4223685335076</v>
      </c>
      <c r="I1276">
        <v>1.6698711526473</v>
      </c>
      <c r="J1276">
        <v>3.9434021165467598E-2</v>
      </c>
      <c r="K1276">
        <v>41.5216899999999</v>
      </c>
    </row>
    <row r="1277" spans="1:11" hidden="1" x14ac:dyDescent="0.25">
      <c r="A1277">
        <v>178</v>
      </c>
      <c r="B1277" t="s">
        <v>252</v>
      </c>
      <c r="C1277" t="s">
        <v>208</v>
      </c>
      <c r="D1277">
        <v>16.692727899999898</v>
      </c>
      <c r="E1277">
        <v>5.0913418447887002</v>
      </c>
      <c r="F1277">
        <v>5.0913418447887002</v>
      </c>
      <c r="G1277">
        <v>0.29209750782579402</v>
      </c>
      <c r="H1277">
        <v>5.6445673012046997</v>
      </c>
      <c r="I1277">
        <v>0.56718697700884602</v>
      </c>
      <c r="J1277">
        <v>6.1924243832394204E-3</v>
      </c>
      <c r="K1277" s="1">
        <v>1.9984014443252802E-15</v>
      </c>
    </row>
    <row r="1278" spans="1:11" hidden="1" x14ac:dyDescent="0.25">
      <c r="A1278">
        <v>181</v>
      </c>
      <c r="B1278" t="s">
        <v>254</v>
      </c>
      <c r="C1278" t="s">
        <v>208</v>
      </c>
      <c r="D1278">
        <v>9.976324</v>
      </c>
      <c r="E1278">
        <v>2.04755532063799</v>
      </c>
      <c r="F1278">
        <v>2.04755532063799</v>
      </c>
      <c r="G1278">
        <v>0.19928718188997399</v>
      </c>
      <c r="H1278">
        <v>5.02418227234834</v>
      </c>
      <c r="I1278">
        <v>0.640353672078674</v>
      </c>
      <c r="J1278">
        <v>1.7390232407019899E-2</v>
      </c>
      <c r="K1278" s="1">
        <v>4.4408920985006202E-16</v>
      </c>
    </row>
    <row r="1279" spans="1:11" hidden="1" x14ac:dyDescent="0.25">
      <c r="A1279">
        <v>180</v>
      </c>
      <c r="B1279" t="s">
        <v>255</v>
      </c>
      <c r="C1279" t="s">
        <v>208</v>
      </c>
      <c r="D1279">
        <v>31.0672928146051</v>
      </c>
      <c r="E1279">
        <v>6.2797442013320701</v>
      </c>
      <c r="F1279">
        <v>6.2797442013320701</v>
      </c>
      <c r="G1279">
        <v>0.68705983056069697</v>
      </c>
      <c r="H1279">
        <v>14.8296427791367</v>
      </c>
      <c r="I1279">
        <v>1.8406086405811399</v>
      </c>
      <c r="J1279">
        <v>4.4045647057235203E-2</v>
      </c>
      <c r="K1279">
        <v>1.10644751460512</v>
      </c>
    </row>
    <row r="1280" spans="1:11" hidden="1" x14ac:dyDescent="0.25">
      <c r="A1280">
        <v>188</v>
      </c>
      <c r="B1280" t="s">
        <v>256</v>
      </c>
      <c r="C1280" t="s">
        <v>208</v>
      </c>
      <c r="D1280">
        <v>0.88610949999999999</v>
      </c>
      <c r="E1280">
        <v>0.21827403557654501</v>
      </c>
      <c r="F1280">
        <v>0.21827403557654501</v>
      </c>
      <c r="G1280">
        <v>1.7714260571384199E-2</v>
      </c>
      <c r="H1280">
        <v>0.38530030284718397</v>
      </c>
      <c r="I1280">
        <v>4.5591003261058603E-2</v>
      </c>
      <c r="J1280">
        <v>9.5586216728092395E-4</v>
      </c>
      <c r="K1280" s="1">
        <v>-2.0816681711721599E-17</v>
      </c>
    </row>
    <row r="1281" spans="1:11" hidden="1" x14ac:dyDescent="0.25">
      <c r="A1281">
        <v>191</v>
      </c>
      <c r="B1281" t="s">
        <v>249</v>
      </c>
      <c r="C1281" t="s">
        <v>209</v>
      </c>
      <c r="D1281">
        <v>30333.505201033</v>
      </c>
      <c r="E1281">
        <v>1366.58581089272</v>
      </c>
      <c r="F1281">
        <v>3900.5491842326701</v>
      </c>
      <c r="G1281">
        <v>1605.2284987488199</v>
      </c>
      <c r="H1281">
        <v>5396.2699738806696</v>
      </c>
      <c r="I1281">
        <v>6533.9302547818897</v>
      </c>
      <c r="J1281">
        <v>2871.7054943232101</v>
      </c>
      <c r="K1281">
        <v>8659.2359841729995</v>
      </c>
    </row>
    <row r="1282" spans="1:11" hidden="1" x14ac:dyDescent="0.25">
      <c r="A1282">
        <v>182</v>
      </c>
      <c r="B1282" t="s">
        <v>251</v>
      </c>
      <c r="C1282" t="s">
        <v>209</v>
      </c>
      <c r="D1282">
        <v>28983.5131751849</v>
      </c>
      <c r="E1282">
        <v>802.55652542083999</v>
      </c>
      <c r="F1282">
        <v>3641.5831475118198</v>
      </c>
      <c r="G1282">
        <v>1452.9665827005299</v>
      </c>
      <c r="H1282">
        <v>5205.45951881161</v>
      </c>
      <c r="I1282">
        <v>6404.0615585687401</v>
      </c>
      <c r="J1282">
        <v>2847.5232827384302</v>
      </c>
      <c r="K1282">
        <v>8629.3625594330006</v>
      </c>
    </row>
    <row r="1283" spans="1:11" hidden="1" x14ac:dyDescent="0.25">
      <c r="A1283">
        <v>179</v>
      </c>
      <c r="B1283" t="s">
        <v>252</v>
      </c>
      <c r="C1283" t="s">
        <v>209</v>
      </c>
      <c r="D1283">
        <v>401.00361107999902</v>
      </c>
      <c r="E1283">
        <v>254.12005124427299</v>
      </c>
      <c r="F1283">
        <v>49.070847643582702</v>
      </c>
      <c r="G1283">
        <v>43.685443812867099</v>
      </c>
      <c r="H1283">
        <v>31.6648096662766</v>
      </c>
      <c r="I1283">
        <v>20.632202670286102</v>
      </c>
      <c r="J1283">
        <v>1.83025604271403</v>
      </c>
      <c r="K1283" s="1">
        <v>6.0765737060208801E-15</v>
      </c>
    </row>
    <row r="1284" spans="1:11" hidden="1" x14ac:dyDescent="0.25">
      <c r="A1284">
        <v>90</v>
      </c>
      <c r="B1284" t="s">
        <v>253</v>
      </c>
      <c r="C1284" t="s">
        <v>209</v>
      </c>
      <c r="D1284">
        <v>311.41996051999899</v>
      </c>
      <c r="E1284">
        <v>149.24021119098501</v>
      </c>
      <c r="F1284">
        <v>67.941567738964395</v>
      </c>
      <c r="G1284">
        <v>34.133505994924001</v>
      </c>
      <c r="H1284">
        <v>37.118682815025203</v>
      </c>
      <c r="I1284">
        <v>20.7278142030246</v>
      </c>
      <c r="J1284">
        <v>2.2581785770764702</v>
      </c>
      <c r="K1284" s="1">
        <v>-3.3733866394713898E-15</v>
      </c>
    </row>
    <row r="1285" spans="1:11" hidden="1" x14ac:dyDescent="0.25">
      <c r="A1285">
        <v>182</v>
      </c>
      <c r="B1285" t="s">
        <v>254</v>
      </c>
      <c r="C1285" t="s">
        <v>209</v>
      </c>
      <c r="D1285">
        <v>166.735997558599</v>
      </c>
      <c r="E1285">
        <v>55.109244483007799</v>
      </c>
      <c r="F1285">
        <v>37.340353442572003</v>
      </c>
      <c r="G1285">
        <v>19.517689663496601</v>
      </c>
      <c r="H1285">
        <v>32.1602977407914</v>
      </c>
      <c r="I1285">
        <v>20.263708083361099</v>
      </c>
      <c r="J1285">
        <v>2.3447041453708302</v>
      </c>
      <c r="K1285" s="1">
        <v>2.09406873351997E-16</v>
      </c>
    </row>
    <row r="1286" spans="1:11" hidden="1" x14ac:dyDescent="0.25">
      <c r="A1286">
        <v>181</v>
      </c>
      <c r="B1286" t="s">
        <v>255</v>
      </c>
      <c r="C1286" t="s">
        <v>209</v>
      </c>
      <c r="D1286">
        <v>383.83470333399998</v>
      </c>
      <c r="E1286">
        <v>82.415891614110194</v>
      </c>
      <c r="F1286">
        <v>85.780741904415606</v>
      </c>
      <c r="G1286">
        <v>46.3900413967703</v>
      </c>
      <c r="H1286">
        <v>67.730729107816998</v>
      </c>
      <c r="I1286">
        <v>55.387090881218199</v>
      </c>
      <c r="J1286">
        <v>16.257033088668301</v>
      </c>
      <c r="K1286">
        <v>29.873175341</v>
      </c>
    </row>
    <row r="1287" spans="1:11" hidden="1" x14ac:dyDescent="0.25">
      <c r="A1287">
        <v>189</v>
      </c>
      <c r="B1287" t="s">
        <v>256</v>
      </c>
      <c r="C1287" t="s">
        <v>209</v>
      </c>
      <c r="D1287">
        <v>86.997845859300099</v>
      </c>
      <c r="E1287">
        <v>23.1442144685487</v>
      </c>
      <c r="F1287">
        <v>18.832561108322398</v>
      </c>
      <c r="G1287">
        <v>8.5351835918620296</v>
      </c>
      <c r="H1287">
        <v>22.136444017637</v>
      </c>
      <c r="I1287">
        <v>12.8576835354229</v>
      </c>
      <c r="J1287">
        <v>1.4917591375066801</v>
      </c>
      <c r="K1287" s="1">
        <v>-8.0271618345395498E-17</v>
      </c>
    </row>
    <row r="1288" spans="1:11" hidden="1" x14ac:dyDescent="0.25">
      <c r="A1288">
        <v>192</v>
      </c>
      <c r="B1288" t="s">
        <v>249</v>
      </c>
      <c r="C1288" t="s">
        <v>210</v>
      </c>
      <c r="D1288">
        <v>11.629862569597799</v>
      </c>
      <c r="E1288">
        <v>2.5515312727201298</v>
      </c>
      <c r="F1288">
        <v>2.5515312727201298</v>
      </c>
      <c r="G1288">
        <v>2.8698259525490699</v>
      </c>
      <c r="H1288">
        <v>1.1907458060587499</v>
      </c>
      <c r="I1288">
        <v>1.79736001108128</v>
      </c>
      <c r="J1288">
        <v>0.27062922487061097</v>
      </c>
      <c r="K1288">
        <v>0.3982390295978</v>
      </c>
    </row>
    <row r="1289" spans="1:11" hidden="1" x14ac:dyDescent="0.25">
      <c r="A1289">
        <v>180</v>
      </c>
      <c r="B1289" t="s">
        <v>252</v>
      </c>
      <c r="C1289" t="s">
        <v>210</v>
      </c>
      <c r="D1289">
        <v>5.6772271999999999</v>
      </c>
      <c r="E1289">
        <v>1.7486494480477499</v>
      </c>
      <c r="F1289">
        <v>1.7486494480477499</v>
      </c>
      <c r="G1289">
        <v>1.51073900267089</v>
      </c>
      <c r="H1289">
        <v>0.20694603886659199</v>
      </c>
      <c r="I1289">
        <v>0.423376360040634</v>
      </c>
      <c r="J1289">
        <v>3.8866902326370897E-2</v>
      </c>
      <c r="K1289" s="1">
        <v>4.7282056742092799E-16</v>
      </c>
    </row>
    <row r="1290" spans="1:11" hidden="1" x14ac:dyDescent="0.25">
      <c r="A1290">
        <v>183</v>
      </c>
      <c r="B1290" t="s">
        <v>254</v>
      </c>
      <c r="C1290" t="s">
        <v>210</v>
      </c>
      <c r="D1290">
        <v>1.1390918812817099</v>
      </c>
      <c r="E1290">
        <v>0.187180424323836</v>
      </c>
      <c r="F1290">
        <v>0.187180424323836</v>
      </c>
      <c r="G1290">
        <v>0.26549670593665797</v>
      </c>
      <c r="H1290">
        <v>0.26788410310352501</v>
      </c>
      <c r="I1290">
        <v>0.212014519151555</v>
      </c>
      <c r="J1290">
        <v>1.8736341160586301E-2</v>
      </c>
      <c r="K1290">
        <v>5.9936328171002E-4</v>
      </c>
    </row>
    <row r="1291" spans="1:11" hidden="1" x14ac:dyDescent="0.25">
      <c r="A1291">
        <v>182</v>
      </c>
      <c r="B1291" t="s">
        <v>255</v>
      </c>
      <c r="C1291" t="s">
        <v>210</v>
      </c>
      <c r="D1291">
        <v>4.5363357724989903</v>
      </c>
      <c r="E1291">
        <v>0.547460988131107</v>
      </c>
      <c r="F1291">
        <v>0.547460988131107</v>
      </c>
      <c r="G1291">
        <v>1.01732721065217</v>
      </c>
      <c r="H1291">
        <v>0.678367434482543</v>
      </c>
      <c r="I1291">
        <v>1.13682184968421</v>
      </c>
      <c r="J1291">
        <v>0.21125753891886001</v>
      </c>
      <c r="K1291">
        <v>0.39763976249900002</v>
      </c>
    </row>
    <row r="1292" spans="1:11" hidden="1" x14ac:dyDescent="0.25">
      <c r="A1292">
        <v>190</v>
      </c>
      <c r="B1292" t="s">
        <v>256</v>
      </c>
      <c r="C1292" t="s">
        <v>210</v>
      </c>
      <c r="D1292">
        <v>0.27721391427999997</v>
      </c>
      <c r="E1292">
        <v>6.8242702504412597E-2</v>
      </c>
      <c r="F1292">
        <v>6.8242702504412597E-2</v>
      </c>
      <c r="G1292">
        <v>7.6264348959180703E-2</v>
      </c>
      <c r="H1292">
        <v>3.75485666604937E-2</v>
      </c>
      <c r="I1292">
        <v>2.5147379576936701E-2</v>
      </c>
      <c r="J1292">
        <v>1.76821407456343E-3</v>
      </c>
      <c r="K1292" s="1">
        <v>2.168404344971E-19</v>
      </c>
    </row>
    <row r="1293" spans="1:11" hidden="1" x14ac:dyDescent="0.25">
      <c r="A1293">
        <v>193</v>
      </c>
      <c r="B1293" t="s">
        <v>249</v>
      </c>
      <c r="C1293" t="s">
        <v>211</v>
      </c>
      <c r="D1293">
        <v>73710.029246478807</v>
      </c>
      <c r="E1293">
        <v>5697.7034048715004</v>
      </c>
      <c r="F1293">
        <v>5095.9299281690201</v>
      </c>
      <c r="G1293">
        <v>193.58350115078201</v>
      </c>
      <c r="H1293">
        <v>11224.855695263201</v>
      </c>
      <c r="I1293">
        <v>6607.71532550555</v>
      </c>
      <c r="J1293">
        <v>546.81007413991995</v>
      </c>
      <c r="K1293">
        <v>44343.431317381102</v>
      </c>
    </row>
    <row r="1294" spans="1:11" hidden="1" x14ac:dyDescent="0.25">
      <c r="A1294">
        <v>183</v>
      </c>
      <c r="B1294" t="s">
        <v>251</v>
      </c>
      <c r="C1294" t="s">
        <v>211</v>
      </c>
      <c r="D1294">
        <v>56123.919312960199</v>
      </c>
      <c r="E1294">
        <v>698.33662020961197</v>
      </c>
      <c r="F1294">
        <v>1711.4995617355401</v>
      </c>
      <c r="G1294">
        <v>27.659701726213701</v>
      </c>
      <c r="H1294">
        <v>4051.03513295636</v>
      </c>
      <c r="I1294">
        <v>4923.4788757403303</v>
      </c>
      <c r="J1294">
        <v>368.95748022793202</v>
      </c>
      <c r="K1294">
        <v>44342.951940364102</v>
      </c>
    </row>
    <row r="1295" spans="1:11" hidden="1" x14ac:dyDescent="0.25">
      <c r="A1295">
        <v>181</v>
      </c>
      <c r="B1295" t="s">
        <v>252</v>
      </c>
      <c r="C1295" t="s">
        <v>211</v>
      </c>
      <c r="D1295">
        <v>5937.32263099999</v>
      </c>
      <c r="E1295">
        <v>3953.0351852941399</v>
      </c>
      <c r="F1295">
        <v>1187.27882681904</v>
      </c>
      <c r="G1295">
        <v>22.782562247250802</v>
      </c>
      <c r="H1295">
        <v>677.92547942895396</v>
      </c>
      <c r="I1295">
        <v>92.290155214793998</v>
      </c>
      <c r="J1295">
        <v>4.0104219958143199</v>
      </c>
      <c r="K1295" s="1">
        <v>8.10809752671559E-14</v>
      </c>
    </row>
    <row r="1296" spans="1:11" hidden="1" x14ac:dyDescent="0.25">
      <c r="A1296">
        <v>91</v>
      </c>
      <c r="B1296" t="s">
        <v>253</v>
      </c>
      <c r="C1296" t="s">
        <v>211</v>
      </c>
      <c r="D1296">
        <v>10.8000011429999</v>
      </c>
      <c r="E1296">
        <v>7.1866527598171501</v>
      </c>
      <c r="F1296">
        <v>2.16206669089736</v>
      </c>
      <c r="G1296">
        <v>4.1477846187455397E-2</v>
      </c>
      <c r="H1296">
        <v>1.2344909510419999</v>
      </c>
      <c r="I1296">
        <v>0.168013467683577</v>
      </c>
      <c r="J1296">
        <v>7.2994273724410899E-3</v>
      </c>
      <c r="K1296" s="1">
        <v>-2.88668828424265E-17</v>
      </c>
    </row>
    <row r="1297" spans="1:11" hidden="1" x14ac:dyDescent="0.25">
      <c r="A1297">
        <v>184</v>
      </c>
      <c r="B1297" t="s">
        <v>254</v>
      </c>
      <c r="C1297" t="s">
        <v>211</v>
      </c>
      <c r="D1297">
        <v>11540.651905373999</v>
      </c>
      <c r="E1297">
        <v>1008.2471918573</v>
      </c>
      <c r="F1297">
        <v>2176.5190300355798</v>
      </c>
      <c r="G1297">
        <v>142.43407869442299</v>
      </c>
      <c r="H1297">
        <v>6457.4621539957398</v>
      </c>
      <c r="I1297">
        <v>1583.0738508218799</v>
      </c>
      <c r="J1297">
        <v>172.915599969064</v>
      </c>
      <c r="K1297" s="1">
        <v>-1.18933725715142E-14</v>
      </c>
    </row>
    <row r="1298" spans="1:11" hidden="1" x14ac:dyDescent="0.25">
      <c r="A1298">
        <v>183</v>
      </c>
      <c r="B1298" t="s">
        <v>255</v>
      </c>
      <c r="C1298" t="s">
        <v>211</v>
      </c>
      <c r="D1298">
        <v>0.90581379703349996</v>
      </c>
      <c r="E1298">
        <v>0.15485408992334199</v>
      </c>
      <c r="F1298">
        <v>6.1408115898307102E-2</v>
      </c>
      <c r="G1298">
        <v>1.8454788637032101E-3</v>
      </c>
      <c r="H1298">
        <v>9.6381987870806804E-2</v>
      </c>
      <c r="I1298">
        <v>9.6143729505804604E-2</v>
      </c>
      <c r="J1298">
        <v>1.60609894815361E-2</v>
      </c>
      <c r="K1298">
        <v>0.47911940548999998</v>
      </c>
    </row>
    <row r="1299" spans="1:11" hidden="1" x14ac:dyDescent="0.25">
      <c r="A1299">
        <v>191</v>
      </c>
      <c r="B1299" t="s">
        <v>256</v>
      </c>
      <c r="C1299" t="s">
        <v>211</v>
      </c>
      <c r="D1299">
        <v>96.428202483000106</v>
      </c>
      <c r="E1299">
        <v>30.743740430189501</v>
      </c>
      <c r="F1299">
        <v>18.408299638356802</v>
      </c>
      <c r="G1299">
        <v>0.66372083399630399</v>
      </c>
      <c r="H1299">
        <v>37.100741834531803</v>
      </c>
      <c r="I1299">
        <v>8.6084382859855193</v>
      </c>
      <c r="J1299">
        <v>0.90326145993981499</v>
      </c>
      <c r="K1299" s="1">
        <v>3.8489177123235401E-17</v>
      </c>
    </row>
    <row r="1300" spans="1:11" hidden="1" x14ac:dyDescent="0.25">
      <c r="A1300">
        <v>194</v>
      </c>
      <c r="B1300" t="s">
        <v>249</v>
      </c>
      <c r="C1300" t="s">
        <v>212</v>
      </c>
      <c r="D1300">
        <v>37524.619636075899</v>
      </c>
      <c r="E1300">
        <v>9735.2965543072296</v>
      </c>
      <c r="F1300">
        <v>6276.0001946511702</v>
      </c>
      <c r="G1300">
        <v>512.47263079039203</v>
      </c>
      <c r="H1300">
        <v>12786.2186998576</v>
      </c>
      <c r="I1300">
        <v>5594.3493280214998</v>
      </c>
      <c r="J1300">
        <v>405.51347237206699</v>
      </c>
      <c r="K1300">
        <v>2214.768756076</v>
      </c>
    </row>
    <row r="1301" spans="1:11" hidden="1" x14ac:dyDescent="0.25">
      <c r="A1301">
        <v>184</v>
      </c>
      <c r="B1301" t="s">
        <v>251</v>
      </c>
      <c r="C1301" t="s">
        <v>212</v>
      </c>
      <c r="D1301">
        <v>15474.7927560759</v>
      </c>
      <c r="E1301">
        <v>1023.76714346186</v>
      </c>
      <c r="F1301">
        <v>2060.5769505999501</v>
      </c>
      <c r="G1301">
        <v>132.695349336536</v>
      </c>
      <c r="H1301">
        <v>5995.3240957793196</v>
      </c>
      <c r="I1301">
        <v>3736.55606758978</v>
      </c>
      <c r="J1301">
        <v>311.44493623253101</v>
      </c>
      <c r="K1301">
        <v>2214.4282130759998</v>
      </c>
    </row>
    <row r="1302" spans="1:11" hidden="1" x14ac:dyDescent="0.25">
      <c r="A1302">
        <v>182</v>
      </c>
      <c r="B1302" t="s">
        <v>252</v>
      </c>
      <c r="C1302" t="s">
        <v>212</v>
      </c>
      <c r="D1302">
        <v>13470.924112000001</v>
      </c>
      <c r="E1302">
        <v>7870.7608071653003</v>
      </c>
      <c r="F1302">
        <v>2553.4931920386398</v>
      </c>
      <c r="G1302">
        <v>222.04286514180299</v>
      </c>
      <c r="H1302">
        <v>2290.15912618011</v>
      </c>
      <c r="I1302">
        <v>510.04129138268701</v>
      </c>
      <c r="J1302">
        <v>24.4268300914595</v>
      </c>
      <c r="K1302" s="1">
        <v>4.3731684939984901E-13</v>
      </c>
    </row>
    <row r="1303" spans="1:11" hidden="1" x14ac:dyDescent="0.25">
      <c r="A1303">
        <v>185</v>
      </c>
      <c r="B1303" t="s">
        <v>254</v>
      </c>
      <c r="C1303" t="s">
        <v>212</v>
      </c>
      <c r="D1303">
        <v>8531.6851674999907</v>
      </c>
      <c r="E1303">
        <v>827.00772924490695</v>
      </c>
      <c r="F1303">
        <v>1653.09846189121</v>
      </c>
      <c r="G1303">
        <v>157.13636359377099</v>
      </c>
      <c r="H1303">
        <v>4482.9638918814799</v>
      </c>
      <c r="I1303">
        <v>1342.16720161129</v>
      </c>
      <c r="J1303">
        <v>69.311519277324606</v>
      </c>
      <c r="K1303" s="1">
        <v>9.2703622556200492E-15</v>
      </c>
    </row>
    <row r="1304" spans="1:11" hidden="1" x14ac:dyDescent="0.25">
      <c r="A1304">
        <v>184</v>
      </c>
      <c r="B1304" t="s">
        <v>255</v>
      </c>
      <c r="C1304" t="s">
        <v>212</v>
      </c>
      <c r="D1304">
        <v>6.11746604774999</v>
      </c>
      <c r="E1304">
        <v>1.79033108684437</v>
      </c>
      <c r="F1304">
        <v>1.07143621671884</v>
      </c>
      <c r="G1304">
        <v>7.4913064261522999E-2</v>
      </c>
      <c r="H1304">
        <v>1.69204998420039</v>
      </c>
      <c r="I1304">
        <v>1.0483246562549</v>
      </c>
      <c r="J1304">
        <v>9.96285744699658E-2</v>
      </c>
      <c r="K1304">
        <v>0.34078246499999998</v>
      </c>
    </row>
    <row r="1305" spans="1:11" hidden="1" x14ac:dyDescent="0.25">
      <c r="A1305">
        <v>192</v>
      </c>
      <c r="B1305" t="s">
        <v>256</v>
      </c>
      <c r="C1305" t="s">
        <v>212</v>
      </c>
      <c r="D1305">
        <v>41.105559225999897</v>
      </c>
      <c r="E1305">
        <v>11.977783704898901</v>
      </c>
      <c r="F1305">
        <v>7.75890507233773</v>
      </c>
      <c r="G1305">
        <v>0.52315381231540803</v>
      </c>
      <c r="H1305">
        <v>16.078612435562199</v>
      </c>
      <c r="I1305">
        <v>4.5364965009371501</v>
      </c>
      <c r="J1305">
        <v>0.230607699948502</v>
      </c>
      <c r="K1305" s="1">
        <v>2.9669192450065799E-16</v>
      </c>
    </row>
    <row r="1306" spans="1:11" hidden="1" x14ac:dyDescent="0.25">
      <c r="A1306">
        <v>195</v>
      </c>
      <c r="B1306" t="s">
        <v>249</v>
      </c>
      <c r="C1306" t="s">
        <v>213</v>
      </c>
      <c r="D1306">
        <v>558903.03778470296</v>
      </c>
      <c r="E1306">
        <v>54573.9893124562</v>
      </c>
      <c r="F1306">
        <v>78534.038093398703</v>
      </c>
      <c r="G1306">
        <v>47519.089323209599</v>
      </c>
      <c r="H1306">
        <v>178486.001106329</v>
      </c>
      <c r="I1306">
        <v>164714.30430351099</v>
      </c>
      <c r="J1306">
        <v>28844.867754274201</v>
      </c>
      <c r="K1306">
        <v>6230.7478915233996</v>
      </c>
    </row>
    <row r="1307" spans="1:11" hidden="1" x14ac:dyDescent="0.25">
      <c r="A1307">
        <v>185</v>
      </c>
      <c r="B1307" t="s">
        <v>251</v>
      </c>
      <c r="C1307" t="s">
        <v>213</v>
      </c>
      <c r="D1307">
        <v>398377.19092775497</v>
      </c>
      <c r="E1307">
        <v>7938.9544167158801</v>
      </c>
      <c r="F1307">
        <v>51295.389338165201</v>
      </c>
      <c r="G1307">
        <v>27722.616538598701</v>
      </c>
      <c r="H1307">
        <v>140663.66522739199</v>
      </c>
      <c r="I1307">
        <v>138787.82171317501</v>
      </c>
      <c r="J1307">
        <v>25791.4785676356</v>
      </c>
      <c r="K1307">
        <v>6177.2651260735001</v>
      </c>
    </row>
    <row r="1308" spans="1:11" hidden="1" x14ac:dyDescent="0.25">
      <c r="A1308">
        <v>183</v>
      </c>
      <c r="B1308" t="s">
        <v>252</v>
      </c>
      <c r="C1308" t="s">
        <v>213</v>
      </c>
      <c r="D1308">
        <v>117455.776199079</v>
      </c>
      <c r="E1308">
        <v>43085.968884186099</v>
      </c>
      <c r="F1308">
        <v>20524.2615466442</v>
      </c>
      <c r="G1308">
        <v>14288.344685624799</v>
      </c>
      <c r="H1308">
        <v>23028.783144090601</v>
      </c>
      <c r="I1308">
        <v>14855.3075351099</v>
      </c>
      <c r="J1308">
        <v>1672.8789268232199</v>
      </c>
      <c r="K1308">
        <v>0.231476599999623</v>
      </c>
    </row>
    <row r="1309" spans="1:11" hidden="1" x14ac:dyDescent="0.25">
      <c r="A1309">
        <v>92</v>
      </c>
      <c r="B1309" t="s">
        <v>253</v>
      </c>
      <c r="C1309" t="s">
        <v>213</v>
      </c>
      <c r="D1309">
        <v>9.8372169539770002</v>
      </c>
      <c r="E1309">
        <v>0.20395997511443101</v>
      </c>
      <c r="F1309">
        <v>9.4551306850574696E-2</v>
      </c>
      <c r="G1309">
        <v>6.5739757636949198E-2</v>
      </c>
      <c r="H1309">
        <v>0.10575835620545999</v>
      </c>
      <c r="I1309">
        <v>7.18545367568011</v>
      </c>
      <c r="J1309">
        <v>2.18175388248947</v>
      </c>
      <c r="K1309" s="1">
        <v>8.87285408745702E-16</v>
      </c>
    </row>
    <row r="1310" spans="1:11" hidden="1" x14ac:dyDescent="0.25">
      <c r="A1310">
        <v>186</v>
      </c>
      <c r="B1310" t="s">
        <v>254</v>
      </c>
      <c r="C1310" t="s">
        <v>213</v>
      </c>
      <c r="D1310">
        <v>37380.365227619899</v>
      </c>
      <c r="E1310">
        <v>2029.60094413557</v>
      </c>
      <c r="F1310">
        <v>5847.4191690337602</v>
      </c>
      <c r="G1310">
        <v>4843.8301147611</v>
      </c>
      <c r="H1310">
        <v>13515.3806078532</v>
      </c>
      <c r="I1310">
        <v>9942.0345811672996</v>
      </c>
      <c r="J1310">
        <v>1202.0998106690099</v>
      </c>
      <c r="K1310" s="1">
        <v>-8.5334517230251095E-14</v>
      </c>
    </row>
    <row r="1311" spans="1:11" hidden="1" x14ac:dyDescent="0.25">
      <c r="A1311">
        <v>185</v>
      </c>
      <c r="B1311" t="s">
        <v>255</v>
      </c>
      <c r="C1311" t="s">
        <v>213</v>
      </c>
      <c r="D1311">
        <v>4556.6342139026701</v>
      </c>
      <c r="E1311">
        <v>1170.86997194526</v>
      </c>
      <c r="F1311">
        <v>679.85705583536196</v>
      </c>
      <c r="G1311">
        <v>539.70123504138996</v>
      </c>
      <c r="H1311">
        <v>1013.24378671573</v>
      </c>
      <c r="I1311">
        <v>944.05959784625895</v>
      </c>
      <c r="J1311">
        <v>155.65136201156301</v>
      </c>
      <c r="K1311">
        <v>53.251204507099999</v>
      </c>
    </row>
    <row r="1312" spans="1:11" hidden="1" x14ac:dyDescent="0.25">
      <c r="A1312">
        <v>193</v>
      </c>
      <c r="B1312" t="s">
        <v>256</v>
      </c>
      <c r="C1312" t="s">
        <v>213</v>
      </c>
      <c r="D1312">
        <v>1123.2380131217501</v>
      </c>
      <c r="E1312">
        <v>348.38197641119399</v>
      </c>
      <c r="F1312">
        <v>187.016601930078</v>
      </c>
      <c r="G1312">
        <v>124.528191024308</v>
      </c>
      <c r="H1312">
        <v>264.826868633164</v>
      </c>
      <c r="I1312">
        <v>177.90436885728201</v>
      </c>
      <c r="J1312">
        <v>20.580006265721401</v>
      </c>
      <c r="K1312" s="1">
        <v>-2.7616933262822298E-15</v>
      </c>
    </row>
    <row r="1313" spans="1:11" hidden="1" x14ac:dyDescent="0.25">
      <c r="A1313">
        <v>196</v>
      </c>
      <c r="B1313" t="s">
        <v>249</v>
      </c>
      <c r="C1313" t="s">
        <v>214</v>
      </c>
      <c r="D1313">
        <v>43347.644410338602</v>
      </c>
      <c r="E1313">
        <v>1123.88276603039</v>
      </c>
      <c r="F1313">
        <v>6885.2994653546102</v>
      </c>
      <c r="G1313">
        <v>4431.5132709276504</v>
      </c>
      <c r="H1313">
        <v>6466.4890824752601</v>
      </c>
      <c r="I1313">
        <v>8133.6761573227504</v>
      </c>
      <c r="J1313">
        <v>4432.6344043592899</v>
      </c>
      <c r="K1313">
        <v>11874.149263868499</v>
      </c>
    </row>
    <row r="1314" spans="1:11" hidden="1" x14ac:dyDescent="0.25">
      <c r="A1314">
        <v>186</v>
      </c>
      <c r="B1314" t="s">
        <v>251</v>
      </c>
      <c r="C1314" t="s">
        <v>214</v>
      </c>
      <c r="D1314">
        <v>43076.416156758503</v>
      </c>
      <c r="E1314">
        <v>1080.36467021678</v>
      </c>
      <c r="F1314">
        <v>6823.2585199517298</v>
      </c>
      <c r="G1314">
        <v>4387.8438475042003</v>
      </c>
      <c r="H1314">
        <v>6420.4072056605</v>
      </c>
      <c r="I1314">
        <v>8102.3917210191603</v>
      </c>
      <c r="J1314">
        <v>4427.4500962376096</v>
      </c>
      <c r="K1314">
        <v>11834.700096168501</v>
      </c>
    </row>
    <row r="1315" spans="1:11" hidden="1" x14ac:dyDescent="0.25">
      <c r="A1315">
        <v>184</v>
      </c>
      <c r="B1315" t="s">
        <v>252</v>
      </c>
      <c r="C1315" t="s">
        <v>214</v>
      </c>
      <c r="D1315">
        <v>1.069868576</v>
      </c>
      <c r="E1315">
        <v>0.28516924753176098</v>
      </c>
      <c r="F1315">
        <v>0.37159660564765901</v>
      </c>
      <c r="G1315">
        <v>0.25512579010349701</v>
      </c>
      <c r="H1315">
        <v>9.9475371056235495E-2</v>
      </c>
      <c r="I1315">
        <v>5.2880405613227099E-2</v>
      </c>
      <c r="J1315">
        <v>5.6211560476187297E-3</v>
      </c>
      <c r="K1315" s="1">
        <v>6.1164249121232997E-18</v>
      </c>
    </row>
    <row r="1316" spans="1:11" hidden="1" x14ac:dyDescent="0.25">
      <c r="A1316">
        <v>93</v>
      </c>
      <c r="B1316" t="s">
        <v>253</v>
      </c>
      <c r="C1316" t="s">
        <v>214</v>
      </c>
      <c r="D1316">
        <v>17.910128652999902</v>
      </c>
      <c r="E1316">
        <v>4.9222459603774196</v>
      </c>
      <c r="F1316">
        <v>6.0628981387429999</v>
      </c>
      <c r="G1316">
        <v>4.2381928305869501</v>
      </c>
      <c r="H1316">
        <v>1.70912755743145</v>
      </c>
      <c r="I1316">
        <v>0.88221958521765498</v>
      </c>
      <c r="J1316">
        <v>9.5444580643509302E-2</v>
      </c>
      <c r="K1316" s="1">
        <v>-2.6264797628461299E-17</v>
      </c>
    </row>
    <row r="1317" spans="1:11" hidden="1" x14ac:dyDescent="0.25">
      <c r="A1317">
        <v>187</v>
      </c>
      <c r="B1317" t="s">
        <v>254</v>
      </c>
      <c r="C1317" t="s">
        <v>214</v>
      </c>
      <c r="D1317">
        <v>7.8360499195799997</v>
      </c>
      <c r="E1317">
        <v>1.95374534333283</v>
      </c>
      <c r="F1317">
        <v>2.5955912554298299</v>
      </c>
      <c r="G1317">
        <v>1.8656236001715001</v>
      </c>
      <c r="H1317">
        <v>0.85093313421752304</v>
      </c>
      <c r="I1317">
        <v>0.51145349646046001</v>
      </c>
      <c r="J1317">
        <v>5.87030899678323E-2</v>
      </c>
      <c r="K1317" s="1">
        <v>5.0977830897552799E-17</v>
      </c>
    </row>
    <row r="1318" spans="1:11" hidden="1" x14ac:dyDescent="0.25">
      <c r="A1318">
        <v>186</v>
      </c>
      <c r="B1318" t="s">
        <v>255</v>
      </c>
      <c r="C1318" t="s">
        <v>214</v>
      </c>
      <c r="D1318">
        <v>147.99332360035001</v>
      </c>
      <c r="E1318">
        <v>17.1288198815618</v>
      </c>
      <c r="F1318">
        <v>23.4869280457741</v>
      </c>
      <c r="G1318">
        <v>17.2756452390487</v>
      </c>
      <c r="H1318">
        <v>25.546058568762099</v>
      </c>
      <c r="I1318">
        <v>21.082186956224401</v>
      </c>
      <c r="J1318">
        <v>4.0240913048787004</v>
      </c>
      <c r="K1318">
        <v>39.449593604100002</v>
      </c>
    </row>
    <row r="1319" spans="1:11" hidden="1" x14ac:dyDescent="0.25">
      <c r="A1319">
        <v>194</v>
      </c>
      <c r="B1319" t="s">
        <v>256</v>
      </c>
      <c r="C1319" t="s">
        <v>214</v>
      </c>
      <c r="D1319">
        <v>96.418898667999898</v>
      </c>
      <c r="E1319">
        <v>19.227882816541999</v>
      </c>
      <c r="F1319">
        <v>29.522411497657</v>
      </c>
      <c r="G1319">
        <v>20.0350728267242</v>
      </c>
      <c r="H1319">
        <v>17.8764075449747</v>
      </c>
      <c r="I1319">
        <v>8.7560978855177005</v>
      </c>
      <c r="J1319">
        <v>1.00102609658419</v>
      </c>
      <c r="K1319" s="1">
        <v>-1.2307863062055401E-15</v>
      </c>
    </row>
    <row r="1320" spans="1:11" hidden="1" x14ac:dyDescent="0.25">
      <c r="A1320">
        <v>197</v>
      </c>
      <c r="B1320" t="s">
        <v>249</v>
      </c>
      <c r="C1320" t="s">
        <v>215</v>
      </c>
      <c r="D1320">
        <v>7.3188190999999998</v>
      </c>
      <c r="E1320">
        <v>2.4431448398034998</v>
      </c>
      <c r="F1320">
        <v>0</v>
      </c>
      <c r="G1320">
        <v>0</v>
      </c>
      <c r="H1320">
        <v>2.4431448398034998</v>
      </c>
      <c r="I1320">
        <v>1.4243050816596901</v>
      </c>
      <c r="J1320">
        <v>1.0082243387332801</v>
      </c>
      <c r="K1320" s="1">
        <v>6.9388939039072199E-18</v>
      </c>
    </row>
    <row r="1321" spans="1:11" hidden="1" x14ac:dyDescent="0.25">
      <c r="A1321">
        <v>187</v>
      </c>
      <c r="B1321" t="s">
        <v>251</v>
      </c>
      <c r="C1321" t="s">
        <v>215</v>
      </c>
      <c r="D1321">
        <v>7.3084033000000002</v>
      </c>
      <c r="E1321">
        <v>2.43966787878679</v>
      </c>
      <c r="F1321">
        <v>0</v>
      </c>
      <c r="G1321">
        <v>0</v>
      </c>
      <c r="H1321">
        <v>2.43966787878679</v>
      </c>
      <c r="I1321">
        <v>1.4222791808925199</v>
      </c>
      <c r="J1321">
        <v>1.00678836153387</v>
      </c>
      <c r="K1321" s="1">
        <v>-1.4571677198205101E-16</v>
      </c>
    </row>
    <row r="1322" spans="1:11" hidden="1" x14ac:dyDescent="0.25">
      <c r="A1322">
        <v>195</v>
      </c>
      <c r="B1322" t="s">
        <v>256</v>
      </c>
      <c r="C1322" t="s">
        <v>215</v>
      </c>
      <c r="D1322">
        <v>1.0421339999999999E-2</v>
      </c>
      <c r="E1322">
        <v>3.4788075869152499E-3</v>
      </c>
      <c r="F1322">
        <v>0</v>
      </c>
      <c r="G1322">
        <v>0</v>
      </c>
      <c r="H1322">
        <v>3.4788075869152499E-3</v>
      </c>
      <c r="I1322">
        <v>2.02776638308304E-3</v>
      </c>
      <c r="J1322">
        <v>1.4359584430864399E-3</v>
      </c>
      <c r="K1322" s="1">
        <v>-5.6920614055488896E-19</v>
      </c>
    </row>
    <row r="1323" spans="1:11" hidden="1" x14ac:dyDescent="0.25">
      <c r="A1323">
        <v>198</v>
      </c>
      <c r="B1323" t="s">
        <v>249</v>
      </c>
      <c r="C1323" t="s">
        <v>216</v>
      </c>
      <c r="D1323">
        <v>93463.020328267899</v>
      </c>
      <c r="E1323">
        <v>468.927802902103</v>
      </c>
      <c r="F1323">
        <v>1629.2819434329001</v>
      </c>
      <c r="G1323">
        <v>823.50909371423495</v>
      </c>
      <c r="H1323">
        <v>3761.5995696822902</v>
      </c>
      <c r="I1323">
        <v>6053.7524202222303</v>
      </c>
      <c r="J1323">
        <v>7925.4068460462104</v>
      </c>
      <c r="K1323">
        <v>72800.542652267701</v>
      </c>
    </row>
    <row r="1324" spans="1:11" hidden="1" x14ac:dyDescent="0.25">
      <c r="A1324">
        <v>188</v>
      </c>
      <c r="B1324" t="s">
        <v>251</v>
      </c>
      <c r="C1324" t="s">
        <v>216</v>
      </c>
      <c r="D1324">
        <v>92287.243713997901</v>
      </c>
      <c r="E1324">
        <v>250.62660656191099</v>
      </c>
      <c r="F1324">
        <v>1474.9956264947</v>
      </c>
      <c r="G1324">
        <v>707.08307256997796</v>
      </c>
      <c r="H1324">
        <v>3597.0844452925699</v>
      </c>
      <c r="I1324">
        <v>5919.3226939713004</v>
      </c>
      <c r="J1324">
        <v>7846.1222331095196</v>
      </c>
      <c r="K1324">
        <v>72492.009035997806</v>
      </c>
    </row>
    <row r="1325" spans="1:11" hidden="1" x14ac:dyDescent="0.25">
      <c r="A1325">
        <v>185</v>
      </c>
      <c r="B1325" t="s">
        <v>252</v>
      </c>
      <c r="C1325" t="s">
        <v>216</v>
      </c>
      <c r="D1325">
        <v>23.620928375999998</v>
      </c>
      <c r="E1325">
        <v>17.8000765841775</v>
      </c>
      <c r="F1325">
        <v>1.59875776525219</v>
      </c>
      <c r="G1325">
        <v>2.0311046240181998</v>
      </c>
      <c r="H1325">
        <v>1.52650411148501</v>
      </c>
      <c r="I1325">
        <v>0.57959691536480396</v>
      </c>
      <c r="J1325">
        <v>8.4888375702188004E-2</v>
      </c>
      <c r="K1325" s="1">
        <v>-1.7293160176415299E-15</v>
      </c>
    </row>
    <row r="1326" spans="1:11" hidden="1" x14ac:dyDescent="0.25">
      <c r="A1326">
        <v>94</v>
      </c>
      <c r="B1326" t="s">
        <v>253</v>
      </c>
      <c r="C1326" t="s">
        <v>216</v>
      </c>
      <c r="D1326">
        <v>105.40147919</v>
      </c>
      <c r="E1326">
        <v>25.4086658875753</v>
      </c>
      <c r="F1326">
        <v>17.395053617396201</v>
      </c>
      <c r="G1326">
        <v>13.062917873444</v>
      </c>
      <c r="H1326">
        <v>11.7388135967474</v>
      </c>
      <c r="I1326">
        <v>5.0205215233153302</v>
      </c>
      <c r="J1326">
        <v>0.65550669152151397</v>
      </c>
      <c r="K1326">
        <v>32.119999999999997</v>
      </c>
    </row>
    <row r="1327" spans="1:11" hidden="1" x14ac:dyDescent="0.25">
      <c r="A1327">
        <v>188</v>
      </c>
      <c r="B1327" t="s">
        <v>254</v>
      </c>
      <c r="C1327" t="s">
        <v>216</v>
      </c>
      <c r="D1327">
        <v>284.334766684599</v>
      </c>
      <c r="E1327">
        <v>79.765619102560805</v>
      </c>
      <c r="F1327">
        <v>64.516633937065606</v>
      </c>
      <c r="G1327">
        <v>50.529023527280899</v>
      </c>
      <c r="H1327">
        <v>55.730232021231103</v>
      </c>
      <c r="I1327">
        <v>28.8943356143599</v>
      </c>
      <c r="J1327">
        <v>4.8989224821014998</v>
      </c>
      <c r="K1327" s="1">
        <v>-3.90697673866013E-15</v>
      </c>
    </row>
    <row r="1328" spans="1:11" hidden="1" x14ac:dyDescent="0.25">
      <c r="A1328">
        <v>187</v>
      </c>
      <c r="B1328" t="s">
        <v>255</v>
      </c>
      <c r="C1328" t="s">
        <v>216</v>
      </c>
      <c r="D1328">
        <v>677.39676394999901</v>
      </c>
      <c r="E1328">
        <v>70.191655931682405</v>
      </c>
      <c r="F1328">
        <v>51.705431510097803</v>
      </c>
      <c r="G1328">
        <v>36.791479234951602</v>
      </c>
      <c r="H1328">
        <v>77.838618920359096</v>
      </c>
      <c r="I1328">
        <v>92.029052576186999</v>
      </c>
      <c r="J1328">
        <v>72.4278354467219</v>
      </c>
      <c r="K1328">
        <v>276.41269032999998</v>
      </c>
    </row>
    <row r="1329" spans="1:11" hidden="1" x14ac:dyDescent="0.25">
      <c r="A1329">
        <v>196</v>
      </c>
      <c r="B1329" t="s">
        <v>256</v>
      </c>
      <c r="C1329" t="s">
        <v>216</v>
      </c>
      <c r="D1329">
        <v>85.023316212199902</v>
      </c>
      <c r="E1329">
        <v>25.135483732050201</v>
      </c>
      <c r="F1329">
        <v>19.070382764583801</v>
      </c>
      <c r="G1329">
        <v>14.0114723588709</v>
      </c>
      <c r="H1329">
        <v>17.682081090602601</v>
      </c>
      <c r="I1329">
        <v>7.9066195393219498</v>
      </c>
      <c r="J1329">
        <v>1.2172767267704301</v>
      </c>
      <c r="K1329" s="1">
        <v>9.9658508442151902E-16</v>
      </c>
    </row>
    <row r="1330" spans="1:11" hidden="1" x14ac:dyDescent="0.25">
      <c r="A1330">
        <v>199</v>
      </c>
      <c r="B1330" t="s">
        <v>249</v>
      </c>
      <c r="C1330" t="s">
        <v>217</v>
      </c>
      <c r="D1330">
        <v>5184.6953557200004</v>
      </c>
      <c r="E1330">
        <v>59.933801844721401</v>
      </c>
      <c r="F1330">
        <v>299.49356881405203</v>
      </c>
      <c r="G1330">
        <v>25.378184221713699</v>
      </c>
      <c r="H1330">
        <v>1824.91666147198</v>
      </c>
      <c r="I1330">
        <v>1758.9803311011799</v>
      </c>
      <c r="J1330">
        <v>1112.96897254634</v>
      </c>
      <c r="K1330">
        <v>103.023835719999</v>
      </c>
    </row>
    <row r="1331" spans="1:11" hidden="1" x14ac:dyDescent="0.25">
      <c r="A1331">
        <v>189</v>
      </c>
      <c r="B1331" t="s">
        <v>251</v>
      </c>
      <c r="C1331" t="s">
        <v>217</v>
      </c>
      <c r="D1331">
        <v>5041.5793157799999</v>
      </c>
      <c r="E1331">
        <v>52.666319843553403</v>
      </c>
      <c r="F1331">
        <v>288.25239349299301</v>
      </c>
      <c r="G1331">
        <v>24.9146744928948</v>
      </c>
      <c r="H1331">
        <v>1759.24952837519</v>
      </c>
      <c r="I1331">
        <v>1717.2388851094299</v>
      </c>
      <c r="J1331">
        <v>1096.2602538859201</v>
      </c>
      <c r="K1331">
        <v>102.99726058</v>
      </c>
    </row>
    <row r="1332" spans="1:11" hidden="1" x14ac:dyDescent="0.25">
      <c r="A1332">
        <v>186</v>
      </c>
      <c r="B1332" t="s">
        <v>252</v>
      </c>
      <c r="C1332" t="s">
        <v>217</v>
      </c>
      <c r="D1332">
        <v>12.57955832</v>
      </c>
      <c r="E1332">
        <v>4.0289653994168297</v>
      </c>
      <c r="F1332">
        <v>1.905847425108</v>
      </c>
      <c r="G1332">
        <v>9.4217176969767502E-2</v>
      </c>
      <c r="H1332">
        <v>4.59822023988559</v>
      </c>
      <c r="I1332">
        <v>1.65111106619662</v>
      </c>
      <c r="J1332">
        <v>0.30119701242317198</v>
      </c>
      <c r="K1332" s="1">
        <v>-2.8503675114643902E-16</v>
      </c>
    </row>
    <row r="1333" spans="1:11" hidden="1" x14ac:dyDescent="0.25">
      <c r="A1333">
        <v>189</v>
      </c>
      <c r="B1333" t="s">
        <v>254</v>
      </c>
      <c r="C1333" t="s">
        <v>217</v>
      </c>
      <c r="D1333">
        <v>120.7811688</v>
      </c>
      <c r="E1333">
        <v>1.39871483701608</v>
      </c>
      <c r="F1333">
        <v>8.3080312683099198</v>
      </c>
      <c r="G1333">
        <v>0.32106411188786699</v>
      </c>
      <c r="H1333">
        <v>57.140587614368201</v>
      </c>
      <c r="I1333">
        <v>37.969738091440099</v>
      </c>
      <c r="J1333">
        <v>15.6430328769776</v>
      </c>
      <c r="K1333" s="1">
        <v>-5.0827397846120399E-16</v>
      </c>
    </row>
    <row r="1334" spans="1:11" hidden="1" x14ac:dyDescent="0.25">
      <c r="A1334">
        <v>188</v>
      </c>
      <c r="B1334" t="s">
        <v>255</v>
      </c>
      <c r="C1334" t="s">
        <v>217</v>
      </c>
      <c r="D1334">
        <v>1.0147896011999999</v>
      </c>
      <c r="E1334">
        <v>0.372125950789232</v>
      </c>
      <c r="F1334">
        <v>6.2602194072636397E-2</v>
      </c>
      <c r="G1334">
        <v>7.3456279733992297E-3</v>
      </c>
      <c r="H1334">
        <v>0.26235864252300001</v>
      </c>
      <c r="I1334">
        <v>0.183171063912177</v>
      </c>
      <c r="J1334">
        <v>0.10070149492955401</v>
      </c>
      <c r="K1334">
        <v>2.64846269999999E-2</v>
      </c>
    </row>
    <row r="1335" spans="1:11" hidden="1" x14ac:dyDescent="0.25">
      <c r="A1335">
        <v>197</v>
      </c>
      <c r="B1335" t="s">
        <v>256</v>
      </c>
      <c r="C1335" t="s">
        <v>217</v>
      </c>
      <c r="D1335">
        <v>8.740019362</v>
      </c>
      <c r="E1335">
        <v>1.4676969032929099</v>
      </c>
      <c r="F1335">
        <v>0.96467664966567801</v>
      </c>
      <c r="G1335">
        <v>4.0877459779574597E-2</v>
      </c>
      <c r="H1335">
        <v>3.6663586997600501</v>
      </c>
      <c r="I1335">
        <v>1.93685331170664</v>
      </c>
      <c r="J1335">
        <v>0.66355633779513701</v>
      </c>
      <c r="K1335" s="1">
        <v>-6.2368729972228606E-17</v>
      </c>
    </row>
    <row r="1336" spans="1:11" hidden="1" x14ac:dyDescent="0.25">
      <c r="A1336">
        <v>200</v>
      </c>
      <c r="B1336" t="s">
        <v>249</v>
      </c>
      <c r="C1336" t="s">
        <v>218</v>
      </c>
      <c r="D1336">
        <v>778.72656880352304</v>
      </c>
      <c r="E1336">
        <v>112.860201744387</v>
      </c>
      <c r="F1336">
        <v>112.860201744387</v>
      </c>
      <c r="G1336">
        <v>30.563179085236602</v>
      </c>
      <c r="H1336">
        <v>341.69385489091297</v>
      </c>
      <c r="I1336">
        <v>150.79531117098199</v>
      </c>
      <c r="J1336">
        <v>17.665109464092101</v>
      </c>
      <c r="K1336">
        <v>12.288710703523</v>
      </c>
    </row>
    <row r="1337" spans="1:11" hidden="1" x14ac:dyDescent="0.25">
      <c r="A1337">
        <v>190</v>
      </c>
      <c r="B1337" t="s">
        <v>251</v>
      </c>
      <c r="C1337" t="s">
        <v>218</v>
      </c>
      <c r="D1337">
        <v>764.48916982699905</v>
      </c>
      <c r="E1337">
        <v>109.304688728407</v>
      </c>
      <c r="F1337">
        <v>109.304688728407</v>
      </c>
      <c r="G1337">
        <v>29.550535566397802</v>
      </c>
      <c r="H1337">
        <v>337.69992890011702</v>
      </c>
      <c r="I1337">
        <v>149.105526409471</v>
      </c>
      <c r="J1337">
        <v>17.333456867197501</v>
      </c>
      <c r="K1337">
        <v>12.190344627</v>
      </c>
    </row>
    <row r="1338" spans="1:11" hidden="1" x14ac:dyDescent="0.25">
      <c r="A1338">
        <v>187</v>
      </c>
      <c r="B1338" t="s">
        <v>252</v>
      </c>
      <c r="C1338" t="s">
        <v>218</v>
      </c>
      <c r="D1338">
        <v>5.6664078999999896</v>
      </c>
      <c r="E1338">
        <v>1.7315448118433601</v>
      </c>
      <c r="F1338">
        <v>1.7315448118433601</v>
      </c>
      <c r="G1338">
        <v>0.49914322760534902</v>
      </c>
      <c r="H1338">
        <v>1.22188990600299</v>
      </c>
      <c r="I1338">
        <v>0.46652012510680901</v>
      </c>
      <c r="J1338">
        <v>1.5765017598112101E-2</v>
      </c>
      <c r="K1338" s="1">
        <v>8.6736173798840297E-19</v>
      </c>
    </row>
    <row r="1339" spans="1:11" hidden="1" x14ac:dyDescent="0.25">
      <c r="A1339">
        <v>190</v>
      </c>
      <c r="B1339" t="s">
        <v>254</v>
      </c>
      <c r="C1339" t="s">
        <v>218</v>
      </c>
      <c r="D1339">
        <v>1.67477537999999</v>
      </c>
      <c r="E1339">
        <v>0.26331283437576197</v>
      </c>
      <c r="F1339">
        <v>0.26331283437576197</v>
      </c>
      <c r="G1339">
        <v>7.4682455512917204E-2</v>
      </c>
      <c r="H1339">
        <v>0.73753868529797795</v>
      </c>
      <c r="I1339">
        <v>0.30075925680181198</v>
      </c>
      <c r="J1339">
        <v>3.51693136357666E-2</v>
      </c>
      <c r="K1339" s="1">
        <v>-7.3617327511765702E-17</v>
      </c>
    </row>
    <row r="1340" spans="1:11" hidden="1" x14ac:dyDescent="0.25">
      <c r="A1340">
        <v>189</v>
      </c>
      <c r="B1340" t="s">
        <v>255</v>
      </c>
      <c r="C1340" t="s">
        <v>218</v>
      </c>
      <c r="D1340">
        <v>5.7443694287984002</v>
      </c>
      <c r="E1340">
        <v>1.3492979389039801</v>
      </c>
      <c r="F1340">
        <v>1.3492979389039801</v>
      </c>
      <c r="G1340">
        <v>0.38454941588760699</v>
      </c>
      <c r="H1340">
        <v>1.5606689809877199</v>
      </c>
      <c r="I1340">
        <v>0.74033297603952897</v>
      </c>
      <c r="J1340">
        <v>0.26185241283717597</v>
      </c>
      <c r="K1340">
        <v>9.8369765238400506E-2</v>
      </c>
    </row>
    <row r="1341" spans="1:11" hidden="1" x14ac:dyDescent="0.25">
      <c r="A1341">
        <v>198</v>
      </c>
      <c r="B1341" t="s">
        <v>256</v>
      </c>
      <c r="C1341" t="s">
        <v>218</v>
      </c>
      <c r="D1341">
        <v>1.1519471246999999</v>
      </c>
      <c r="E1341">
        <v>0.21124514630878799</v>
      </c>
      <c r="F1341">
        <v>0.21124514630878799</v>
      </c>
      <c r="G1341">
        <v>5.4164338140269698E-2</v>
      </c>
      <c r="H1341">
        <v>0.47433879258470402</v>
      </c>
      <c r="I1341">
        <v>0.18216449768395401</v>
      </c>
      <c r="J1341">
        <v>1.8789203673492901E-2</v>
      </c>
      <c r="K1341" s="1">
        <v>8.4188298693499395E-17</v>
      </c>
    </row>
    <row r="1342" spans="1:11" hidden="1" x14ac:dyDescent="0.25">
      <c r="A1342">
        <v>201</v>
      </c>
      <c r="B1342" t="s">
        <v>249</v>
      </c>
      <c r="C1342" t="s">
        <v>219</v>
      </c>
      <c r="D1342">
        <v>12487.190889539999</v>
      </c>
      <c r="E1342">
        <v>1291.2305154455</v>
      </c>
      <c r="F1342">
        <v>3377.3830214957102</v>
      </c>
      <c r="G1342">
        <v>1260.9528468579001</v>
      </c>
      <c r="H1342">
        <v>2534.01282174874</v>
      </c>
      <c r="I1342">
        <v>3328.1049312827399</v>
      </c>
      <c r="J1342">
        <v>646.88241316938604</v>
      </c>
      <c r="K1342">
        <v>48.6243395400003</v>
      </c>
    </row>
    <row r="1343" spans="1:11" hidden="1" x14ac:dyDescent="0.25">
      <c r="A1343">
        <v>191</v>
      </c>
      <c r="B1343" t="s">
        <v>251</v>
      </c>
      <c r="C1343" t="s">
        <v>219</v>
      </c>
      <c r="D1343">
        <v>10919.301821540001</v>
      </c>
      <c r="E1343">
        <v>748.28128464206497</v>
      </c>
      <c r="F1343">
        <v>2947.8741603641201</v>
      </c>
      <c r="G1343">
        <v>896.71153151241697</v>
      </c>
      <c r="H1343">
        <v>2436.8487557324102</v>
      </c>
      <c r="I1343">
        <v>3208.44639412383</v>
      </c>
      <c r="J1343">
        <v>634.82693562513396</v>
      </c>
      <c r="K1343">
        <v>46.3127595400003</v>
      </c>
    </row>
    <row r="1344" spans="1:11" hidden="1" x14ac:dyDescent="0.25">
      <c r="A1344">
        <v>188</v>
      </c>
      <c r="B1344" t="s">
        <v>252</v>
      </c>
      <c r="C1344" t="s">
        <v>219</v>
      </c>
      <c r="D1344">
        <v>98.978762700000004</v>
      </c>
      <c r="E1344">
        <v>37.114570415565197</v>
      </c>
      <c r="F1344">
        <v>28.2203974297583</v>
      </c>
      <c r="G1344">
        <v>17.172569095067299</v>
      </c>
      <c r="H1344">
        <v>6.5574044874833799</v>
      </c>
      <c r="I1344">
        <v>8.0738930426278408</v>
      </c>
      <c r="J1344">
        <v>0.65503822949775703</v>
      </c>
      <c r="K1344">
        <v>1.18489</v>
      </c>
    </row>
    <row r="1345" spans="1:11" hidden="1" x14ac:dyDescent="0.25">
      <c r="A1345">
        <v>95</v>
      </c>
      <c r="B1345" t="s">
        <v>253</v>
      </c>
      <c r="C1345" t="s">
        <v>219</v>
      </c>
      <c r="D1345">
        <v>1090.70811</v>
      </c>
      <c r="E1345">
        <v>385.17442875335797</v>
      </c>
      <c r="F1345">
        <v>308.96996211532303</v>
      </c>
      <c r="G1345">
        <v>268.68701215190799</v>
      </c>
      <c r="H1345">
        <v>56.389938473921802</v>
      </c>
      <c r="I1345">
        <v>65.972723230845702</v>
      </c>
      <c r="J1345">
        <v>5.5140452746419397</v>
      </c>
      <c r="K1345" s="1">
        <v>3.4784675140286898E-14</v>
      </c>
    </row>
    <row r="1346" spans="1:11" hidden="1" x14ac:dyDescent="0.25">
      <c r="A1346">
        <v>191</v>
      </c>
      <c r="B1346" t="s">
        <v>254</v>
      </c>
      <c r="C1346" t="s">
        <v>219</v>
      </c>
      <c r="D1346">
        <v>75.555216399999907</v>
      </c>
      <c r="E1346">
        <v>19.0887289639149</v>
      </c>
      <c r="F1346">
        <v>17.280480475752899</v>
      </c>
      <c r="G1346">
        <v>19.229288817904401</v>
      </c>
      <c r="H1346">
        <v>8.7253937347444506</v>
      </c>
      <c r="I1346">
        <v>10.247209376410799</v>
      </c>
      <c r="J1346">
        <v>0.98411503127238997</v>
      </c>
      <c r="K1346" s="1">
        <v>-3.4000580129145399E-16</v>
      </c>
    </row>
    <row r="1347" spans="1:11" hidden="1" x14ac:dyDescent="0.25">
      <c r="A1347">
        <v>190</v>
      </c>
      <c r="B1347" t="s">
        <v>255</v>
      </c>
      <c r="C1347" t="s">
        <v>219</v>
      </c>
      <c r="D1347">
        <v>265.46650279999898</v>
      </c>
      <c r="E1347">
        <v>85.829040856538697</v>
      </c>
      <c r="F1347">
        <v>66.690606481835999</v>
      </c>
      <c r="G1347">
        <v>51.857783052665702</v>
      </c>
      <c r="H1347">
        <v>22.8894703178726</v>
      </c>
      <c r="I1347">
        <v>32.439238149680598</v>
      </c>
      <c r="J1347">
        <v>4.6337255414062497</v>
      </c>
      <c r="K1347">
        <v>1.12663839999999</v>
      </c>
    </row>
    <row r="1348" spans="1:11" hidden="1" x14ac:dyDescent="0.25">
      <c r="A1348">
        <v>199</v>
      </c>
      <c r="B1348" t="s">
        <v>256</v>
      </c>
      <c r="C1348" t="s">
        <v>219</v>
      </c>
      <c r="D1348">
        <v>37.173833700000003</v>
      </c>
      <c r="E1348">
        <v>15.742115487942201</v>
      </c>
      <c r="F1348">
        <v>8.3426282092815107</v>
      </c>
      <c r="G1348">
        <v>7.2947151664459096</v>
      </c>
      <c r="H1348">
        <v>2.6018140522525801</v>
      </c>
      <c r="I1348">
        <v>2.9241876288620698</v>
      </c>
      <c r="J1348">
        <v>0.26837315521563498</v>
      </c>
      <c r="K1348" s="1">
        <v>-5.2041704279304203E-16</v>
      </c>
    </row>
    <row r="1349" spans="1:11" hidden="1" x14ac:dyDescent="0.25">
      <c r="A1349">
        <v>202</v>
      </c>
      <c r="B1349" t="s">
        <v>249</v>
      </c>
      <c r="C1349" t="s">
        <v>220</v>
      </c>
      <c r="D1349">
        <v>47700.585000336898</v>
      </c>
      <c r="E1349">
        <v>3980.46286158781</v>
      </c>
      <c r="F1349">
        <v>6383.6507325543398</v>
      </c>
      <c r="G1349">
        <v>1903.6716974342</v>
      </c>
      <c r="H1349">
        <v>5562.1765975775897</v>
      </c>
      <c r="I1349">
        <v>8318.7611507638394</v>
      </c>
      <c r="J1349">
        <v>3870.8304419822098</v>
      </c>
      <c r="K1349">
        <v>17681.031518436899</v>
      </c>
    </row>
    <row r="1350" spans="1:11" hidden="1" x14ac:dyDescent="0.25">
      <c r="A1350">
        <v>192</v>
      </c>
      <c r="B1350" t="s">
        <v>251</v>
      </c>
      <c r="C1350" t="s">
        <v>220</v>
      </c>
      <c r="D1350">
        <v>37969.657671239896</v>
      </c>
      <c r="E1350">
        <v>932.48867540447702</v>
      </c>
      <c r="F1350">
        <v>3797.7022312095301</v>
      </c>
      <c r="G1350">
        <v>911.46713121663697</v>
      </c>
      <c r="H1350">
        <v>3930.1443822873098</v>
      </c>
      <c r="I1350">
        <v>7036.4160701548699</v>
      </c>
      <c r="J1350">
        <v>3695.8378121271599</v>
      </c>
      <c r="K1350">
        <v>17665.6013688399</v>
      </c>
    </row>
    <row r="1351" spans="1:11" hidden="1" x14ac:dyDescent="0.25">
      <c r="A1351">
        <v>189</v>
      </c>
      <c r="B1351" t="s">
        <v>252</v>
      </c>
      <c r="C1351" t="s">
        <v>220</v>
      </c>
      <c r="D1351">
        <v>4233.3755516069996</v>
      </c>
      <c r="E1351">
        <v>2159.52386805583</v>
      </c>
      <c r="F1351">
        <v>1176.0076843607201</v>
      </c>
      <c r="G1351">
        <v>333.66954271553402</v>
      </c>
      <c r="H1351">
        <v>329.76414423325798</v>
      </c>
      <c r="I1351">
        <v>209.51978557428399</v>
      </c>
      <c r="J1351">
        <v>24.882662744368599</v>
      </c>
      <c r="K1351">
        <v>7.8639230000537592E-3</v>
      </c>
    </row>
    <row r="1352" spans="1:11" hidden="1" x14ac:dyDescent="0.25">
      <c r="A1352">
        <v>96</v>
      </c>
      <c r="B1352" t="s">
        <v>253</v>
      </c>
      <c r="C1352" t="s">
        <v>220</v>
      </c>
      <c r="D1352">
        <v>52.002443139999997</v>
      </c>
      <c r="E1352">
        <v>20.598931997360101</v>
      </c>
      <c r="F1352">
        <v>11.3937096191076</v>
      </c>
      <c r="G1352">
        <v>3.2349743280073899</v>
      </c>
      <c r="H1352">
        <v>2.9643096228644499</v>
      </c>
      <c r="I1352">
        <v>8.9605713597553098</v>
      </c>
      <c r="J1352">
        <v>4.8499462129050999</v>
      </c>
      <c r="K1352" s="1">
        <v>-1.10553385022915E-15</v>
      </c>
    </row>
    <row r="1353" spans="1:11" hidden="1" x14ac:dyDescent="0.25">
      <c r="A1353">
        <v>192</v>
      </c>
      <c r="B1353" t="s">
        <v>254</v>
      </c>
      <c r="C1353" t="s">
        <v>220</v>
      </c>
      <c r="D1353">
        <v>5146.8848197500001</v>
      </c>
      <c r="E1353">
        <v>769.18802465426802</v>
      </c>
      <c r="F1353">
        <v>1334.6611441049699</v>
      </c>
      <c r="G1353">
        <v>634.24236618664997</v>
      </c>
      <c r="H1353">
        <v>1258.6155919647699</v>
      </c>
      <c r="I1353">
        <v>1016.76215489666</v>
      </c>
      <c r="J1353">
        <v>133.415537942659</v>
      </c>
      <c r="K1353" s="1">
        <v>-3.8443206951122003E-14</v>
      </c>
    </row>
    <row r="1354" spans="1:11" hidden="1" x14ac:dyDescent="0.25">
      <c r="A1354">
        <v>191</v>
      </c>
      <c r="B1354" t="s">
        <v>255</v>
      </c>
      <c r="C1354" t="s">
        <v>220</v>
      </c>
      <c r="D1354">
        <v>229.228612057227</v>
      </c>
      <c r="E1354">
        <v>70.452368836906501</v>
      </c>
      <c r="F1354">
        <v>45.360941671589302</v>
      </c>
      <c r="G1354">
        <v>15.733185620473799</v>
      </c>
      <c r="H1354">
        <v>31.145765841404501</v>
      </c>
      <c r="I1354">
        <v>40.143569084462399</v>
      </c>
      <c r="J1354">
        <v>10.9723601221633</v>
      </c>
      <c r="K1354">
        <v>15.4204208802274</v>
      </c>
    </row>
    <row r="1355" spans="1:11" hidden="1" x14ac:dyDescent="0.25">
      <c r="A1355">
        <v>200</v>
      </c>
      <c r="B1355" t="s">
        <v>256</v>
      </c>
      <c r="C1355" t="s">
        <v>220</v>
      </c>
      <c r="D1355">
        <v>69.435253203569999</v>
      </c>
      <c r="E1355">
        <v>28.209577997945299</v>
      </c>
      <c r="F1355">
        <v>18.525485485893899</v>
      </c>
      <c r="G1355">
        <v>5.3251020508271596</v>
      </c>
      <c r="H1355">
        <v>9.5420706316081798</v>
      </c>
      <c r="I1355">
        <v>6.9595608365145099</v>
      </c>
      <c r="J1355">
        <v>0.87345620078086195</v>
      </c>
      <c r="K1355" s="1">
        <v>4.8665092138369601E-16</v>
      </c>
    </row>
    <row r="1356" spans="1:11" hidden="1" x14ac:dyDescent="0.25">
      <c r="A1356">
        <v>203</v>
      </c>
      <c r="B1356" t="s">
        <v>249</v>
      </c>
      <c r="C1356" t="s">
        <v>221</v>
      </c>
      <c r="D1356">
        <v>730815.44306869095</v>
      </c>
      <c r="E1356">
        <v>44739.975685535203</v>
      </c>
      <c r="F1356">
        <v>60052.536943060899</v>
      </c>
      <c r="G1356">
        <v>27467.407541537799</v>
      </c>
      <c r="H1356">
        <v>157038.92582062999</v>
      </c>
      <c r="I1356">
        <v>311201.60638764797</v>
      </c>
      <c r="J1356">
        <v>103817.486046187</v>
      </c>
      <c r="K1356">
        <v>26497.504644089298</v>
      </c>
    </row>
    <row r="1357" spans="1:11" hidden="1" x14ac:dyDescent="0.25">
      <c r="A1357">
        <v>193</v>
      </c>
      <c r="B1357" t="s">
        <v>251</v>
      </c>
      <c r="C1357" t="s">
        <v>221</v>
      </c>
      <c r="D1357">
        <v>668750.58672214695</v>
      </c>
      <c r="E1357">
        <v>29097.770320177398</v>
      </c>
      <c r="F1357">
        <v>51775.8891910491</v>
      </c>
      <c r="G1357">
        <v>23273.2783276193</v>
      </c>
      <c r="H1357">
        <v>144461.203988286</v>
      </c>
      <c r="I1357">
        <v>294443.18050887802</v>
      </c>
      <c r="J1357">
        <v>99626.771401568301</v>
      </c>
      <c r="K1357">
        <v>26072.492984565899</v>
      </c>
    </row>
    <row r="1358" spans="1:11" hidden="1" x14ac:dyDescent="0.25">
      <c r="A1358">
        <v>190</v>
      </c>
      <c r="B1358" t="s">
        <v>252</v>
      </c>
      <c r="C1358" t="s">
        <v>221</v>
      </c>
      <c r="D1358">
        <v>535.89658329170197</v>
      </c>
      <c r="E1358">
        <v>244.61271736716</v>
      </c>
      <c r="F1358">
        <v>100.63794521401699</v>
      </c>
      <c r="G1358">
        <v>40.927114585183197</v>
      </c>
      <c r="H1358">
        <v>41.799401485284697</v>
      </c>
      <c r="I1358">
        <v>89.318854937036207</v>
      </c>
      <c r="J1358">
        <v>18.305767703018599</v>
      </c>
      <c r="K1358">
        <v>0.29478199999999599</v>
      </c>
    </row>
    <row r="1359" spans="1:11" hidden="1" x14ac:dyDescent="0.25">
      <c r="A1359">
        <v>97</v>
      </c>
      <c r="B1359" t="s">
        <v>253</v>
      </c>
      <c r="C1359" t="s">
        <v>221</v>
      </c>
      <c r="D1359">
        <v>2181.3562474699902</v>
      </c>
      <c r="E1359">
        <v>1348.1098454262101</v>
      </c>
      <c r="F1359">
        <v>354.913391880017</v>
      </c>
      <c r="G1359">
        <v>130.62147819463499</v>
      </c>
      <c r="H1359">
        <v>171.38722228711899</v>
      </c>
      <c r="I1359">
        <v>161.3684612202</v>
      </c>
      <c r="J1359">
        <v>14.955848461810399</v>
      </c>
      <c r="K1359" s="1">
        <v>3.2889218692239102E-14</v>
      </c>
    </row>
    <row r="1360" spans="1:11" hidden="1" x14ac:dyDescent="0.25">
      <c r="A1360">
        <v>193</v>
      </c>
      <c r="B1360" t="s">
        <v>254</v>
      </c>
      <c r="C1360" t="s">
        <v>221</v>
      </c>
      <c r="D1360">
        <v>15613.364930256899</v>
      </c>
      <c r="E1360">
        <v>2088.31499330105</v>
      </c>
      <c r="F1360">
        <v>2355.02675529204</v>
      </c>
      <c r="G1360">
        <v>1538.0390168932699</v>
      </c>
      <c r="H1360">
        <v>4774.5087327872898</v>
      </c>
      <c r="I1360">
        <v>4199.3490089837896</v>
      </c>
      <c r="J1360">
        <v>657.42246307954497</v>
      </c>
      <c r="K1360">
        <v>0.70395991980001804</v>
      </c>
    </row>
    <row r="1361" spans="1:11" hidden="1" x14ac:dyDescent="0.25">
      <c r="A1361">
        <v>192</v>
      </c>
      <c r="B1361" t="s">
        <v>255</v>
      </c>
      <c r="C1361" t="s">
        <v>221</v>
      </c>
      <c r="D1361">
        <v>42483.204806775197</v>
      </c>
      <c r="E1361">
        <v>11200.7141248149</v>
      </c>
      <c r="F1361">
        <v>5289.1337308903503</v>
      </c>
      <c r="G1361">
        <v>2407.9883629040801</v>
      </c>
      <c r="H1361">
        <v>7453.8079048216696</v>
      </c>
      <c r="I1361">
        <v>12219.3354187558</v>
      </c>
      <c r="J1361">
        <v>3488.2120999908602</v>
      </c>
      <c r="K1361">
        <v>424.01316459740002</v>
      </c>
    </row>
    <row r="1362" spans="1:11" hidden="1" x14ac:dyDescent="0.25">
      <c r="A1362">
        <v>201</v>
      </c>
      <c r="B1362" t="s">
        <v>256</v>
      </c>
      <c r="C1362" t="s">
        <v>221</v>
      </c>
      <c r="D1362">
        <v>1251.0157299866501</v>
      </c>
      <c r="E1362">
        <v>760.45757299504896</v>
      </c>
      <c r="F1362">
        <v>176.931299068757</v>
      </c>
      <c r="G1362">
        <v>76.551632075561599</v>
      </c>
      <c r="H1362">
        <v>136.213211790575</v>
      </c>
      <c r="I1362">
        <v>89.050047238581996</v>
      </c>
      <c r="J1362">
        <v>11.811966818134501</v>
      </c>
      <c r="K1362" s="1">
        <v>3.6062258322762299E-15</v>
      </c>
    </row>
    <row r="1363" spans="1:11" hidden="1" x14ac:dyDescent="0.25">
      <c r="A1363">
        <v>204</v>
      </c>
      <c r="B1363" t="s">
        <v>249</v>
      </c>
      <c r="C1363" t="s">
        <v>222</v>
      </c>
      <c r="D1363">
        <v>96.995115499999997</v>
      </c>
      <c r="E1363">
        <v>8.9451049999999999</v>
      </c>
      <c r="F1363">
        <v>0</v>
      </c>
      <c r="G1363">
        <v>0</v>
      </c>
      <c r="H1363">
        <v>68.9078099062571</v>
      </c>
      <c r="I1363">
        <v>14.233009911120501</v>
      </c>
      <c r="J1363">
        <v>2.1105506826223301</v>
      </c>
      <c r="K1363">
        <v>2.7986399999999998</v>
      </c>
    </row>
    <row r="1364" spans="1:11" hidden="1" x14ac:dyDescent="0.25">
      <c r="A1364">
        <v>194</v>
      </c>
      <c r="B1364" t="s">
        <v>251</v>
      </c>
      <c r="C1364" t="s">
        <v>222</v>
      </c>
      <c r="D1364">
        <v>96.8747548999999</v>
      </c>
      <c r="E1364">
        <v>8.9002349999999897</v>
      </c>
      <c r="F1364">
        <v>0</v>
      </c>
      <c r="G1364">
        <v>0</v>
      </c>
      <c r="H1364">
        <v>68.844728453031806</v>
      </c>
      <c r="I1364">
        <v>14.221252343376101</v>
      </c>
      <c r="J1364">
        <v>2.1098991035919901</v>
      </c>
      <c r="K1364">
        <v>2.7986399999999998</v>
      </c>
    </row>
    <row r="1365" spans="1:11" hidden="1" x14ac:dyDescent="0.25">
      <c r="A1365">
        <v>202</v>
      </c>
      <c r="B1365" t="s">
        <v>256</v>
      </c>
      <c r="C1365" t="s">
        <v>222</v>
      </c>
      <c r="D1365">
        <v>0.1204065936</v>
      </c>
      <c r="E1365">
        <v>4.4874200000000003E-2</v>
      </c>
      <c r="F1365">
        <v>0</v>
      </c>
      <c r="G1365">
        <v>0</v>
      </c>
      <c r="H1365">
        <v>6.3109660008734705E-2</v>
      </c>
      <c r="I1365">
        <v>1.17702083368904E-2</v>
      </c>
      <c r="J1365">
        <v>6.5252525437479601E-4</v>
      </c>
      <c r="K1365" s="1">
        <v>1.0842021724855E-19</v>
      </c>
    </row>
    <row r="1366" spans="1:11" hidden="1" x14ac:dyDescent="0.25">
      <c r="A1366">
        <v>205</v>
      </c>
      <c r="B1366" t="s">
        <v>249</v>
      </c>
      <c r="C1366" t="s">
        <v>223</v>
      </c>
      <c r="D1366">
        <v>75466.862953702206</v>
      </c>
      <c r="E1366">
        <v>20129.1216175503</v>
      </c>
      <c r="F1366">
        <v>9754.8640870290292</v>
      </c>
      <c r="G1366">
        <v>14086.101554081701</v>
      </c>
      <c r="H1366">
        <v>10011.8471182051</v>
      </c>
      <c r="I1366">
        <v>15510.1294734735</v>
      </c>
      <c r="J1366">
        <v>4596.74168948017</v>
      </c>
      <c r="K1366">
        <v>1378.0574138821901</v>
      </c>
    </row>
    <row r="1367" spans="1:11" hidden="1" x14ac:dyDescent="0.25">
      <c r="A1367">
        <v>195</v>
      </c>
      <c r="B1367" t="s">
        <v>251</v>
      </c>
      <c r="C1367" t="s">
        <v>223</v>
      </c>
      <c r="D1367">
        <v>68727.166959626804</v>
      </c>
      <c r="E1367">
        <v>16186.7650893107</v>
      </c>
      <c r="F1367">
        <v>9064.05899617246</v>
      </c>
      <c r="G1367">
        <v>13018.283737125401</v>
      </c>
      <c r="H1367">
        <v>9649.2997293315802</v>
      </c>
      <c r="I1367">
        <v>14961.4313255054</v>
      </c>
      <c r="J1367">
        <v>4492.91347573655</v>
      </c>
      <c r="K1367">
        <v>1354.4146064444999</v>
      </c>
    </row>
    <row r="1368" spans="1:11" hidden="1" x14ac:dyDescent="0.25">
      <c r="A1368">
        <v>191</v>
      </c>
      <c r="B1368" t="s">
        <v>252</v>
      </c>
      <c r="C1368" t="s">
        <v>223</v>
      </c>
      <c r="D1368">
        <v>2210.6965642099999</v>
      </c>
      <c r="E1368">
        <v>1497.66393497117</v>
      </c>
      <c r="F1368">
        <v>250.80258664364999</v>
      </c>
      <c r="G1368">
        <v>270.39231102827898</v>
      </c>
      <c r="H1368">
        <v>78.521005689734196</v>
      </c>
      <c r="I1368">
        <v>103.064204610869</v>
      </c>
      <c r="J1368">
        <v>10.0163975662881</v>
      </c>
      <c r="K1368">
        <v>0.23612369999997501</v>
      </c>
    </row>
    <row r="1369" spans="1:11" hidden="1" x14ac:dyDescent="0.25">
      <c r="A1369">
        <v>98</v>
      </c>
      <c r="B1369" t="s">
        <v>253</v>
      </c>
      <c r="C1369" t="s">
        <v>223</v>
      </c>
      <c r="D1369">
        <v>128.44997734</v>
      </c>
      <c r="E1369">
        <v>101.71371806454999</v>
      </c>
      <c r="F1369">
        <v>6.5194774406244598</v>
      </c>
      <c r="G1369">
        <v>13.7638348790344</v>
      </c>
      <c r="H1369">
        <v>2.4063801054449399</v>
      </c>
      <c r="I1369">
        <v>3.4417095701475899</v>
      </c>
      <c r="J1369">
        <v>0.60485728019809004</v>
      </c>
      <c r="K1369" s="1">
        <v>1.38018936557404E-15</v>
      </c>
    </row>
    <row r="1370" spans="1:11" hidden="1" x14ac:dyDescent="0.25">
      <c r="A1370">
        <v>194</v>
      </c>
      <c r="B1370" t="s">
        <v>254</v>
      </c>
      <c r="C1370" t="s">
        <v>223</v>
      </c>
      <c r="D1370">
        <v>263.58175189399901</v>
      </c>
      <c r="E1370">
        <v>187.877466346776</v>
      </c>
      <c r="F1370">
        <v>15.658488729894</v>
      </c>
      <c r="G1370">
        <v>33.253862344326201</v>
      </c>
      <c r="H1370">
        <v>8.9471597766938604</v>
      </c>
      <c r="I1370">
        <v>11.772232783729701</v>
      </c>
      <c r="J1370">
        <v>1.1468709052800099</v>
      </c>
      <c r="K1370">
        <v>4.9256710072999903</v>
      </c>
    </row>
    <row r="1371" spans="1:11" hidden="1" x14ac:dyDescent="0.25">
      <c r="A1371">
        <v>193</v>
      </c>
      <c r="B1371" t="s">
        <v>255</v>
      </c>
      <c r="C1371" t="s">
        <v>223</v>
      </c>
      <c r="D1371">
        <v>3599.8940946521998</v>
      </c>
      <c r="E1371">
        <v>1747.64729284293</v>
      </c>
      <c r="F1371">
        <v>387.24580661032502</v>
      </c>
      <c r="G1371">
        <v>688.89513695278299</v>
      </c>
      <c r="H1371">
        <v>256.21891547655298</v>
      </c>
      <c r="I1371">
        <v>411.23638125038099</v>
      </c>
      <c r="J1371">
        <v>90.169352362022096</v>
      </c>
      <c r="K1371">
        <v>18.481209157199999</v>
      </c>
    </row>
    <row r="1372" spans="1:11" hidden="1" x14ac:dyDescent="0.25">
      <c r="A1372">
        <v>203</v>
      </c>
      <c r="B1372" t="s">
        <v>256</v>
      </c>
      <c r="C1372" t="s">
        <v>223</v>
      </c>
      <c r="D1372">
        <v>537.08547087439899</v>
      </c>
      <c r="E1372">
        <v>407.46177538351498</v>
      </c>
      <c r="F1372">
        <v>30.578754184894699</v>
      </c>
      <c r="G1372">
        <v>61.514517250170897</v>
      </c>
      <c r="H1372">
        <v>16.453809565801102</v>
      </c>
      <c r="I1372">
        <v>19.185010997978399</v>
      </c>
      <c r="J1372">
        <v>1.8916034920395599</v>
      </c>
      <c r="K1372" s="1">
        <v>-8.35854822855974E-15</v>
      </c>
    </row>
    <row r="1373" spans="1:11" hidden="1" x14ac:dyDescent="0.25">
      <c r="A1373">
        <v>206</v>
      </c>
      <c r="B1373" t="s">
        <v>249</v>
      </c>
      <c r="C1373" t="s">
        <v>224</v>
      </c>
      <c r="D1373">
        <v>313914.928890638</v>
      </c>
      <c r="E1373">
        <v>29857.2235831898</v>
      </c>
      <c r="F1373">
        <v>89844.442437285397</v>
      </c>
      <c r="G1373">
        <v>1980.4927940197001</v>
      </c>
      <c r="H1373">
        <v>86202.415997940101</v>
      </c>
      <c r="I1373">
        <v>51634.103581477699</v>
      </c>
      <c r="J1373">
        <v>23569.873387686799</v>
      </c>
      <c r="K1373">
        <v>30826.377109038302</v>
      </c>
    </row>
    <row r="1374" spans="1:11" hidden="1" x14ac:dyDescent="0.25">
      <c r="A1374">
        <v>196</v>
      </c>
      <c r="B1374" t="s">
        <v>251</v>
      </c>
      <c r="C1374" t="s">
        <v>224</v>
      </c>
      <c r="D1374">
        <v>173539.78185670401</v>
      </c>
      <c r="E1374">
        <v>12896.3539369314</v>
      </c>
      <c r="F1374">
        <v>47909.065827188198</v>
      </c>
      <c r="G1374">
        <v>895.06464662995597</v>
      </c>
      <c r="H1374">
        <v>39456.967297158197</v>
      </c>
      <c r="I1374">
        <v>26136.500850334902</v>
      </c>
      <c r="J1374">
        <v>15423.0540505101</v>
      </c>
      <c r="K1374">
        <v>30822.7752479509</v>
      </c>
    </row>
    <row r="1375" spans="1:11" hidden="1" x14ac:dyDescent="0.25">
      <c r="A1375">
        <v>192</v>
      </c>
      <c r="B1375" t="s">
        <v>252</v>
      </c>
      <c r="C1375" t="s">
        <v>224</v>
      </c>
      <c r="D1375">
        <v>50233.880353107103</v>
      </c>
      <c r="E1375">
        <v>13442.159114742501</v>
      </c>
      <c r="F1375">
        <v>23451.126127123898</v>
      </c>
      <c r="G1375">
        <v>485.07062373951999</v>
      </c>
      <c r="H1375">
        <v>10363.9429298089</v>
      </c>
      <c r="I1375">
        <v>2277.2807590911002</v>
      </c>
      <c r="J1375">
        <v>214.300798601016</v>
      </c>
      <c r="K1375" s="1">
        <v>6.18576262260972E-13</v>
      </c>
    </row>
    <row r="1376" spans="1:11" hidden="1" x14ac:dyDescent="0.25">
      <c r="A1376">
        <v>195</v>
      </c>
      <c r="B1376" t="s">
        <v>254</v>
      </c>
      <c r="C1376" t="s">
        <v>224</v>
      </c>
      <c r="D1376">
        <v>89734.502402627899</v>
      </c>
      <c r="E1376">
        <v>3461.5063241077801</v>
      </c>
      <c r="F1376">
        <v>18350.454776199302</v>
      </c>
      <c r="G1376">
        <v>597.69357908434699</v>
      </c>
      <c r="H1376">
        <v>36256.565875114</v>
      </c>
      <c r="I1376">
        <v>23156.3133331629</v>
      </c>
      <c r="J1376">
        <v>7911.9685149597199</v>
      </c>
      <c r="K1376" s="1">
        <v>-6.2117737169298201E-15</v>
      </c>
    </row>
    <row r="1377" spans="1:11" hidden="1" x14ac:dyDescent="0.25">
      <c r="A1377">
        <v>194</v>
      </c>
      <c r="B1377" t="s">
        <v>255</v>
      </c>
      <c r="C1377" t="s">
        <v>224</v>
      </c>
      <c r="D1377">
        <v>28.828244995155</v>
      </c>
      <c r="E1377">
        <v>3.4517869062988198</v>
      </c>
      <c r="F1377">
        <v>8.6635201077511592</v>
      </c>
      <c r="G1377">
        <v>0.16837478728236699</v>
      </c>
      <c r="H1377">
        <v>6.6598805302653297</v>
      </c>
      <c r="I1377">
        <v>4.1906247965976897</v>
      </c>
      <c r="J1377">
        <v>2.0926366669596099</v>
      </c>
      <c r="K1377">
        <v>3.6014211999999999</v>
      </c>
    </row>
    <row r="1378" spans="1:11" hidden="1" x14ac:dyDescent="0.25">
      <c r="A1378">
        <v>204</v>
      </c>
      <c r="B1378" t="s">
        <v>256</v>
      </c>
      <c r="C1378" t="s">
        <v>224</v>
      </c>
      <c r="D1378">
        <v>377.95281220569899</v>
      </c>
      <c r="E1378">
        <v>53.764974967454002</v>
      </c>
      <c r="F1378">
        <v>125.13189377645899</v>
      </c>
      <c r="G1378">
        <v>2.4953447992151299</v>
      </c>
      <c r="H1378">
        <v>118.290638881738</v>
      </c>
      <c r="I1378">
        <v>59.813991316699401</v>
      </c>
      <c r="J1378">
        <v>18.455968464133701</v>
      </c>
      <c r="K1378" s="1">
        <v>-2.1670490922554E-16</v>
      </c>
    </row>
    <row r="1379" spans="1:11" hidden="1" x14ac:dyDescent="0.25">
      <c r="A1379">
        <v>207</v>
      </c>
      <c r="B1379" t="s">
        <v>249</v>
      </c>
      <c r="C1379" t="s">
        <v>225</v>
      </c>
      <c r="D1379">
        <v>231952.61853024299</v>
      </c>
      <c r="E1379">
        <v>11975.1488303063</v>
      </c>
      <c r="F1379">
        <v>93321.983467937607</v>
      </c>
      <c r="G1379">
        <v>1122.1172237907001</v>
      </c>
      <c r="H1379">
        <v>79720.890940746103</v>
      </c>
      <c r="I1379">
        <v>22291.868318864399</v>
      </c>
      <c r="J1379">
        <v>9142.0865745547399</v>
      </c>
      <c r="K1379">
        <v>14378.523174043599</v>
      </c>
    </row>
    <row r="1380" spans="1:11" hidden="1" x14ac:dyDescent="0.25">
      <c r="A1380">
        <v>197</v>
      </c>
      <c r="B1380" t="s">
        <v>251</v>
      </c>
      <c r="C1380" t="s">
        <v>225</v>
      </c>
      <c r="D1380">
        <v>115975.287802252</v>
      </c>
      <c r="E1380">
        <v>4173.6690868020896</v>
      </c>
      <c r="F1380">
        <v>45311.245438831502</v>
      </c>
      <c r="G1380">
        <v>534.30484951803396</v>
      </c>
      <c r="H1380">
        <v>34680.176521713198</v>
      </c>
      <c r="I1380">
        <v>10550.2769086849</v>
      </c>
      <c r="J1380">
        <v>6348.0632925271602</v>
      </c>
      <c r="K1380">
        <v>14377.551704175799</v>
      </c>
    </row>
    <row r="1381" spans="1:11" hidden="1" x14ac:dyDescent="0.25">
      <c r="A1381">
        <v>193</v>
      </c>
      <c r="B1381" t="s">
        <v>252</v>
      </c>
      <c r="C1381" t="s">
        <v>225</v>
      </c>
      <c r="D1381">
        <v>17139.421363500001</v>
      </c>
      <c r="E1381">
        <v>3111.1365259412701</v>
      </c>
      <c r="F1381">
        <v>9389.7846841032497</v>
      </c>
      <c r="G1381">
        <v>95.520847799648493</v>
      </c>
      <c r="H1381">
        <v>3958.3390211905298</v>
      </c>
      <c r="I1381">
        <v>560.04825692080203</v>
      </c>
      <c r="J1381">
        <v>24.592027544488602</v>
      </c>
      <c r="K1381" s="1">
        <v>-1.1661678567254001E-15</v>
      </c>
    </row>
    <row r="1382" spans="1:11" hidden="1" x14ac:dyDescent="0.25">
      <c r="A1382">
        <v>196</v>
      </c>
      <c r="B1382" t="s">
        <v>254</v>
      </c>
      <c r="C1382" t="s">
        <v>225</v>
      </c>
      <c r="D1382">
        <v>98552.134358780298</v>
      </c>
      <c r="E1382">
        <v>4662.8499081289401</v>
      </c>
      <c r="F1382">
        <v>38491.007359435498</v>
      </c>
      <c r="G1382">
        <v>491.05736040271501</v>
      </c>
      <c r="H1382">
        <v>40984.679080083501</v>
      </c>
      <c r="I1382">
        <v>11158.310125522599</v>
      </c>
      <c r="J1382">
        <v>2764.2305252066299</v>
      </c>
      <c r="K1382" s="1">
        <v>-5.74623248289496E-13</v>
      </c>
    </row>
    <row r="1383" spans="1:11" hidden="1" x14ac:dyDescent="0.25">
      <c r="A1383">
        <v>195</v>
      </c>
      <c r="B1383" t="s">
        <v>255</v>
      </c>
      <c r="C1383" t="s">
        <v>225</v>
      </c>
      <c r="D1383">
        <v>11.691056102455599</v>
      </c>
      <c r="E1383">
        <v>1.7849529870516501</v>
      </c>
      <c r="F1383">
        <v>4.7979946975563097</v>
      </c>
      <c r="G1383">
        <v>8.9387888150629605E-2</v>
      </c>
      <c r="H1383">
        <v>2.8892395291253599</v>
      </c>
      <c r="I1383">
        <v>0.80612111520792096</v>
      </c>
      <c r="J1383">
        <v>0.35161115399811399</v>
      </c>
      <c r="K1383">
        <v>0.97174873136559903</v>
      </c>
    </row>
    <row r="1384" spans="1:11" hidden="1" x14ac:dyDescent="0.25">
      <c r="A1384">
        <v>205</v>
      </c>
      <c r="B1384" t="s">
        <v>256</v>
      </c>
      <c r="C1384" t="s">
        <v>225</v>
      </c>
      <c r="D1384">
        <v>274.08124446580001</v>
      </c>
      <c r="E1384">
        <v>25.7099178075011</v>
      </c>
      <c r="F1384">
        <v>125.138972992628</v>
      </c>
      <c r="G1384">
        <v>1.1447688299672401</v>
      </c>
      <c r="H1384">
        <v>94.813630983743096</v>
      </c>
      <c r="I1384">
        <v>22.425825869118</v>
      </c>
      <c r="J1384">
        <v>4.8481279828412998</v>
      </c>
      <c r="K1384" s="1">
        <v>-1.01264482910146E-16</v>
      </c>
    </row>
    <row r="1385" spans="1:11" hidden="1" x14ac:dyDescent="0.25">
      <c r="A1385">
        <v>208</v>
      </c>
      <c r="B1385" t="s">
        <v>249</v>
      </c>
      <c r="C1385" t="s">
        <v>226</v>
      </c>
      <c r="D1385">
        <v>434979.51347270398</v>
      </c>
      <c r="E1385">
        <v>14590.459986752399</v>
      </c>
      <c r="F1385">
        <v>32151.075381690302</v>
      </c>
      <c r="G1385">
        <v>15329.433977902399</v>
      </c>
      <c r="H1385">
        <v>52428.1768622456</v>
      </c>
      <c r="I1385">
        <v>221079.861049878</v>
      </c>
      <c r="J1385">
        <v>98020.165185530699</v>
      </c>
      <c r="K1385">
        <v>1380.3410287013501</v>
      </c>
    </row>
    <row r="1386" spans="1:11" hidden="1" x14ac:dyDescent="0.25">
      <c r="A1386">
        <v>198</v>
      </c>
      <c r="B1386" t="s">
        <v>251</v>
      </c>
      <c r="C1386" t="s">
        <v>226</v>
      </c>
      <c r="D1386">
        <v>417102.76947623701</v>
      </c>
      <c r="E1386">
        <v>8337.4261862993499</v>
      </c>
      <c r="F1386">
        <v>29216.220408093101</v>
      </c>
      <c r="G1386">
        <v>13384.795467349601</v>
      </c>
      <c r="H1386">
        <v>50389.631689107999</v>
      </c>
      <c r="I1386">
        <v>217268.13725146701</v>
      </c>
      <c r="J1386">
        <v>97126.964765435099</v>
      </c>
      <c r="K1386">
        <v>1379.59370848299</v>
      </c>
    </row>
    <row r="1387" spans="1:11" hidden="1" x14ac:dyDescent="0.25">
      <c r="A1387">
        <v>194</v>
      </c>
      <c r="B1387" t="s">
        <v>252</v>
      </c>
      <c r="C1387" t="s">
        <v>226</v>
      </c>
      <c r="D1387">
        <v>4116.91077038</v>
      </c>
      <c r="E1387">
        <v>2178.7045243610501</v>
      </c>
      <c r="F1387">
        <v>841.02177840383695</v>
      </c>
      <c r="G1387">
        <v>449.88866999325899</v>
      </c>
      <c r="H1387">
        <v>247.136977642017</v>
      </c>
      <c r="I1387">
        <v>344.85367154216499</v>
      </c>
      <c r="J1387">
        <v>55.305148437661202</v>
      </c>
      <c r="K1387" s="1">
        <v>2.7166447260154599E-14</v>
      </c>
    </row>
    <row r="1388" spans="1:11" hidden="1" x14ac:dyDescent="0.25">
      <c r="A1388">
        <v>99</v>
      </c>
      <c r="B1388" t="s">
        <v>253</v>
      </c>
      <c r="C1388" t="s">
        <v>226</v>
      </c>
      <c r="D1388">
        <v>5601.4597338399799</v>
      </c>
      <c r="E1388">
        <v>3001.0835824910801</v>
      </c>
      <c r="F1388">
        <v>967.88945687403896</v>
      </c>
      <c r="G1388">
        <v>611.59318467099502</v>
      </c>
      <c r="H1388">
        <v>396.09857309828698</v>
      </c>
      <c r="I1388">
        <v>519.10486143650496</v>
      </c>
      <c r="J1388">
        <v>105.69007526908599</v>
      </c>
      <c r="K1388" s="1">
        <v>-1.01578833777531E-14</v>
      </c>
    </row>
    <row r="1389" spans="1:11" hidden="1" x14ac:dyDescent="0.25">
      <c r="A1389">
        <v>197</v>
      </c>
      <c r="B1389" t="s">
        <v>254</v>
      </c>
      <c r="C1389" t="s">
        <v>226</v>
      </c>
      <c r="D1389">
        <v>6451.72935098991</v>
      </c>
      <c r="E1389">
        <v>629.67514857602305</v>
      </c>
      <c r="F1389">
        <v>866.50793300311295</v>
      </c>
      <c r="G1389">
        <v>731.68947395565306</v>
      </c>
      <c r="H1389">
        <v>1213.08621535564</v>
      </c>
      <c r="I1389">
        <v>2441.1890230079398</v>
      </c>
      <c r="J1389">
        <v>569.53537718100802</v>
      </c>
      <c r="K1389">
        <v>4.6179910523293503E-2</v>
      </c>
    </row>
    <row r="1390" spans="1:11" hidden="1" x14ac:dyDescent="0.25">
      <c r="A1390">
        <v>196</v>
      </c>
      <c r="B1390" t="s">
        <v>255</v>
      </c>
      <c r="C1390" t="s">
        <v>226</v>
      </c>
      <c r="D1390">
        <v>1299.7762104583801</v>
      </c>
      <c r="E1390">
        <v>252.69540667646999</v>
      </c>
      <c r="F1390">
        <v>192.077046036431</v>
      </c>
      <c r="G1390">
        <v>110.013817780601</v>
      </c>
      <c r="H1390">
        <v>144.27307125184601</v>
      </c>
      <c r="I1390">
        <v>448.76041737353</v>
      </c>
      <c r="J1390">
        <v>151.25533192371</v>
      </c>
      <c r="K1390">
        <v>0.70111941579000403</v>
      </c>
    </row>
    <row r="1391" spans="1:11" hidden="1" x14ac:dyDescent="0.25">
      <c r="A1391">
        <v>206</v>
      </c>
      <c r="B1391" t="s">
        <v>256</v>
      </c>
      <c r="C1391" t="s">
        <v>226</v>
      </c>
      <c r="D1391">
        <v>406.87131169302</v>
      </c>
      <c r="E1391">
        <v>190.877969976374</v>
      </c>
      <c r="F1391">
        <v>67.358196186550302</v>
      </c>
      <c r="G1391">
        <v>41.455505069151897</v>
      </c>
      <c r="H1391">
        <v>37.949660796743302</v>
      </c>
      <c r="I1391">
        <v>57.815531315509297</v>
      </c>
      <c r="J1391">
        <v>11.4144483486903</v>
      </c>
      <c r="K1391" s="1">
        <v>1.3756831502946499E-15</v>
      </c>
    </row>
    <row r="1392" spans="1:11" hidden="1" x14ac:dyDescent="0.25">
      <c r="A1392">
        <v>209</v>
      </c>
      <c r="B1392" t="s">
        <v>249</v>
      </c>
      <c r="C1392" t="s">
        <v>227</v>
      </c>
      <c r="D1392">
        <v>104885.00246041</v>
      </c>
      <c r="E1392">
        <v>4581.1387144345799</v>
      </c>
      <c r="F1392">
        <v>4292.9590552812897</v>
      </c>
      <c r="G1392">
        <v>1961.42730352942</v>
      </c>
      <c r="H1392">
        <v>5293.5709461125598</v>
      </c>
      <c r="I1392">
        <v>17397.011967801802</v>
      </c>
      <c r="J1392">
        <v>52431.857293840301</v>
      </c>
      <c r="K1392">
        <v>18927.037179410599</v>
      </c>
    </row>
    <row r="1393" spans="1:11" hidden="1" x14ac:dyDescent="0.25">
      <c r="A1393">
        <v>199</v>
      </c>
      <c r="B1393" t="s">
        <v>251</v>
      </c>
      <c r="C1393" t="s">
        <v>227</v>
      </c>
      <c r="D1393">
        <v>96786.837994769696</v>
      </c>
      <c r="E1393">
        <v>823.71816151987002</v>
      </c>
      <c r="F1393">
        <v>2560.6905743146199</v>
      </c>
      <c r="G1393">
        <v>1058.1619851036901</v>
      </c>
      <c r="H1393">
        <v>4543.9042967455798</v>
      </c>
      <c r="I1393">
        <v>16828.081954939698</v>
      </c>
      <c r="J1393">
        <v>52049.776672376604</v>
      </c>
      <c r="K1393">
        <v>18922.504349769901</v>
      </c>
    </row>
    <row r="1394" spans="1:11" hidden="1" x14ac:dyDescent="0.25">
      <c r="A1394">
        <v>195</v>
      </c>
      <c r="B1394" t="s">
        <v>252</v>
      </c>
      <c r="C1394" t="s">
        <v>227</v>
      </c>
      <c r="D1394">
        <v>6010.9759578000003</v>
      </c>
      <c r="E1394">
        <v>3437.30007810398</v>
      </c>
      <c r="F1394">
        <v>1319.83269196685</v>
      </c>
      <c r="G1394">
        <v>600.07966700586405</v>
      </c>
      <c r="H1394">
        <v>287.32899057856201</v>
      </c>
      <c r="I1394">
        <v>175.04465008064</v>
      </c>
      <c r="J1394">
        <v>191.389880064088</v>
      </c>
      <c r="K1394" s="1">
        <v>5.5037788562750599E-14</v>
      </c>
    </row>
    <row r="1395" spans="1:11" hidden="1" x14ac:dyDescent="0.25">
      <c r="A1395">
        <v>198</v>
      </c>
      <c r="B1395" t="s">
        <v>254</v>
      </c>
      <c r="C1395" t="s">
        <v>227</v>
      </c>
      <c r="D1395">
        <v>1941.27488550829</v>
      </c>
      <c r="E1395">
        <v>271.16412947492699</v>
      </c>
      <c r="F1395">
        <v>385.55131660126199</v>
      </c>
      <c r="G1395">
        <v>290.34282913058598</v>
      </c>
      <c r="H1395">
        <v>450.05564516806601</v>
      </c>
      <c r="I1395">
        <v>374.70289746661001</v>
      </c>
      <c r="J1395">
        <v>169.055869708546</v>
      </c>
      <c r="K1395">
        <v>0.40219795830001198</v>
      </c>
    </row>
    <row r="1396" spans="1:11" hidden="1" x14ac:dyDescent="0.25">
      <c r="A1396">
        <v>197</v>
      </c>
      <c r="B1396" t="s">
        <v>255</v>
      </c>
      <c r="C1396" t="s">
        <v>227</v>
      </c>
      <c r="D1396">
        <v>103.564066439359</v>
      </c>
      <c r="E1396">
        <v>24.743131727740501</v>
      </c>
      <c r="F1396">
        <v>17.233223445514</v>
      </c>
      <c r="G1396">
        <v>8.6315287871171105</v>
      </c>
      <c r="H1396">
        <v>9.9050969128035504</v>
      </c>
      <c r="I1396">
        <v>17.711647974593401</v>
      </c>
      <c r="J1396">
        <v>21.208091636591199</v>
      </c>
      <c r="K1396">
        <v>4.1313459549999898</v>
      </c>
    </row>
    <row r="1397" spans="1:11" hidden="1" x14ac:dyDescent="0.25">
      <c r="A1397">
        <v>207</v>
      </c>
      <c r="B1397" t="s">
        <v>256</v>
      </c>
      <c r="C1397" t="s">
        <v>227</v>
      </c>
      <c r="D1397">
        <v>42.351869708049897</v>
      </c>
      <c r="E1397">
        <v>24.213118541879499</v>
      </c>
      <c r="F1397">
        <v>9.6507438175309908</v>
      </c>
      <c r="G1397">
        <v>4.2104978704755203</v>
      </c>
      <c r="H1397">
        <v>2.3775120897365301</v>
      </c>
      <c r="I1397">
        <v>1.47225752175728</v>
      </c>
      <c r="J1397">
        <v>0.42773986667011099</v>
      </c>
      <c r="K1397" s="1">
        <v>6.5605751083455598E-16</v>
      </c>
    </row>
    <row r="1398" spans="1:11" hidden="1" x14ac:dyDescent="0.25">
      <c r="A1398">
        <v>210</v>
      </c>
      <c r="B1398" t="s">
        <v>249</v>
      </c>
      <c r="C1398" t="s">
        <v>228</v>
      </c>
      <c r="D1398">
        <v>3939973.85957705</v>
      </c>
      <c r="E1398">
        <v>107526.089359417</v>
      </c>
      <c r="F1398">
        <v>121754.60500358199</v>
      </c>
      <c r="G1398">
        <v>97799.660695963699</v>
      </c>
      <c r="H1398">
        <v>204593.38811029401</v>
      </c>
      <c r="I1398">
        <v>912493.77491702803</v>
      </c>
      <c r="J1398">
        <v>2109217.7321241102</v>
      </c>
      <c r="K1398">
        <v>386588.60936666001</v>
      </c>
    </row>
    <row r="1399" spans="1:11" hidden="1" x14ac:dyDescent="0.25">
      <c r="A1399">
        <v>200</v>
      </c>
      <c r="B1399" t="s">
        <v>251</v>
      </c>
      <c r="C1399" t="s">
        <v>228</v>
      </c>
      <c r="D1399">
        <v>3449481.0696253702</v>
      </c>
      <c r="E1399">
        <v>27479.102949230099</v>
      </c>
      <c r="F1399">
        <v>83131.052451839598</v>
      </c>
      <c r="G1399">
        <v>48409.027763540798</v>
      </c>
      <c r="H1399">
        <v>168179.35467633599</v>
      </c>
      <c r="I1399">
        <v>785850.27714534104</v>
      </c>
      <c r="J1399">
        <v>1966230.13750204</v>
      </c>
      <c r="K1399">
        <v>370202.11713708501</v>
      </c>
    </row>
    <row r="1400" spans="1:11" hidden="1" x14ac:dyDescent="0.25">
      <c r="A1400">
        <v>196</v>
      </c>
      <c r="B1400" t="s">
        <v>252</v>
      </c>
      <c r="C1400" t="s">
        <v>228</v>
      </c>
      <c r="D1400">
        <v>66260.300953845304</v>
      </c>
      <c r="E1400">
        <v>20299.020058479498</v>
      </c>
      <c r="F1400">
        <v>5792.08744920961</v>
      </c>
      <c r="G1400">
        <v>7353.6292783817398</v>
      </c>
      <c r="H1400">
        <v>4106.4434663594202</v>
      </c>
      <c r="I1400">
        <v>15899.859575746201</v>
      </c>
      <c r="J1400">
        <v>12157.039024661701</v>
      </c>
      <c r="K1400">
        <v>652.222100997609</v>
      </c>
    </row>
    <row r="1401" spans="1:11" hidden="1" x14ac:dyDescent="0.25">
      <c r="A1401">
        <v>100</v>
      </c>
      <c r="B1401" t="s">
        <v>253</v>
      </c>
      <c r="C1401" t="s">
        <v>228</v>
      </c>
      <c r="D1401">
        <v>13624.044969508701</v>
      </c>
      <c r="E1401">
        <v>7261.8482441995202</v>
      </c>
      <c r="F1401">
        <v>1563.63571122297</v>
      </c>
      <c r="G1401">
        <v>1833.7205937072299</v>
      </c>
      <c r="H1401">
        <v>641.03332714801104</v>
      </c>
      <c r="I1401">
        <v>1453.1112517526001</v>
      </c>
      <c r="J1401">
        <v>870.69584147842295</v>
      </c>
      <c r="K1401" s="1">
        <v>2.47344562146351E-14</v>
      </c>
    </row>
    <row r="1402" spans="1:11" hidden="1" x14ac:dyDescent="0.25">
      <c r="A1402">
        <v>199</v>
      </c>
      <c r="B1402" t="s">
        <v>254</v>
      </c>
      <c r="C1402" t="s">
        <v>228</v>
      </c>
      <c r="D1402">
        <v>120083.499536626</v>
      </c>
      <c r="E1402">
        <v>12755.7375712701</v>
      </c>
      <c r="F1402">
        <v>13541.4618574738</v>
      </c>
      <c r="G1402">
        <v>22619.481246196901</v>
      </c>
      <c r="H1402">
        <v>14184.772845773699</v>
      </c>
      <c r="I1402">
        <v>39421.947839966997</v>
      </c>
      <c r="J1402">
        <v>17560.098175943502</v>
      </c>
      <c r="K1402" s="1">
        <v>6.9951097865506005E-14</v>
      </c>
    </row>
    <row r="1403" spans="1:11" hidden="1" x14ac:dyDescent="0.25">
      <c r="A1403">
        <v>198</v>
      </c>
      <c r="B1403" t="s">
        <v>255</v>
      </c>
      <c r="C1403" t="s">
        <v>228</v>
      </c>
      <c r="D1403">
        <v>274956.56080985698</v>
      </c>
      <c r="E1403">
        <v>30683.0150222189</v>
      </c>
      <c r="F1403">
        <v>15932.407510638701</v>
      </c>
      <c r="G1403">
        <v>15289.238298943699</v>
      </c>
      <c r="H1403">
        <v>16783.714621916701</v>
      </c>
      <c r="I1403">
        <v>68476.469749705793</v>
      </c>
      <c r="J1403">
        <v>112057.45220081</v>
      </c>
      <c r="K1403">
        <v>15734.2634056141</v>
      </c>
    </row>
    <row r="1404" spans="1:11" hidden="1" x14ac:dyDescent="0.25">
      <c r="A1404">
        <v>208</v>
      </c>
      <c r="B1404" t="s">
        <v>256</v>
      </c>
      <c r="C1404" t="s">
        <v>228</v>
      </c>
      <c r="D1404">
        <v>15568.348316787</v>
      </c>
      <c r="E1404">
        <v>9047.3695733331097</v>
      </c>
      <c r="F1404">
        <v>1793.9593591509799</v>
      </c>
      <c r="G1404">
        <v>2294.56322103927</v>
      </c>
      <c r="H1404">
        <v>698.07696637054596</v>
      </c>
      <c r="I1404">
        <v>1392.0952153906101</v>
      </c>
      <c r="J1404">
        <v>342.283981504206</v>
      </c>
      <c r="K1404" s="1">
        <v>-1.77724486874215E-14</v>
      </c>
    </row>
    <row r="1405" spans="1:11" hidden="1" x14ac:dyDescent="0.25">
      <c r="A1405">
        <v>211</v>
      </c>
      <c r="B1405" t="s">
        <v>249</v>
      </c>
      <c r="C1405" t="s">
        <v>229</v>
      </c>
      <c r="D1405">
        <v>254988.587544585</v>
      </c>
      <c r="E1405">
        <v>11444.4661151691</v>
      </c>
      <c r="F1405">
        <v>21834.371931810299</v>
      </c>
      <c r="G1405">
        <v>24449.986964612999</v>
      </c>
      <c r="H1405">
        <v>21578.907432380402</v>
      </c>
      <c r="I1405">
        <v>32423.790641493099</v>
      </c>
      <c r="J1405">
        <v>27557.851793633799</v>
      </c>
      <c r="K1405">
        <v>115699.212665485</v>
      </c>
    </row>
    <row r="1406" spans="1:11" hidden="1" x14ac:dyDescent="0.25">
      <c r="A1406">
        <v>201</v>
      </c>
      <c r="B1406" t="s">
        <v>251</v>
      </c>
      <c r="C1406" t="s">
        <v>229</v>
      </c>
      <c r="D1406">
        <v>253333.06013652901</v>
      </c>
      <c r="E1406">
        <v>10845.274059154801</v>
      </c>
      <c r="F1406">
        <v>21508.022015956802</v>
      </c>
      <c r="G1406">
        <v>24026.873465503999</v>
      </c>
      <c r="H1406">
        <v>21448.875924258798</v>
      </c>
      <c r="I1406">
        <v>32303.354606524401</v>
      </c>
      <c r="J1406">
        <v>27530.454823300799</v>
      </c>
      <c r="K1406">
        <v>115670.20524183</v>
      </c>
    </row>
    <row r="1407" spans="1:11" hidden="1" x14ac:dyDescent="0.25">
      <c r="A1407">
        <v>197</v>
      </c>
      <c r="B1407" t="s">
        <v>252</v>
      </c>
      <c r="C1407" t="s">
        <v>229</v>
      </c>
      <c r="D1407">
        <v>40.030160331999902</v>
      </c>
      <c r="E1407">
        <v>16.266507929953299</v>
      </c>
      <c r="F1407">
        <v>8.5193826485807698</v>
      </c>
      <c r="G1407">
        <v>10.605266000292501</v>
      </c>
      <c r="H1407">
        <v>2.3625244741445699</v>
      </c>
      <c r="I1407">
        <v>2.0373763455441498</v>
      </c>
      <c r="J1407">
        <v>0.23910293348459699</v>
      </c>
      <c r="K1407" s="1">
        <v>-4.7414871508222303E-16</v>
      </c>
    </row>
    <row r="1408" spans="1:11" hidden="1" x14ac:dyDescent="0.25">
      <c r="A1408">
        <v>101</v>
      </c>
      <c r="B1408" t="s">
        <v>253</v>
      </c>
      <c r="C1408" t="s">
        <v>229</v>
      </c>
      <c r="D1408">
        <v>751.66880694999998</v>
      </c>
      <c r="E1408">
        <v>310.30424305326397</v>
      </c>
      <c r="F1408">
        <v>153.09493299818601</v>
      </c>
      <c r="G1408">
        <v>201.83529015717201</v>
      </c>
      <c r="H1408">
        <v>44.040091730281397</v>
      </c>
      <c r="I1408">
        <v>38.105745832790802</v>
      </c>
      <c r="J1408">
        <v>4.2885031783034799</v>
      </c>
      <c r="K1408" s="1">
        <v>-3.6114774365492098E-16</v>
      </c>
    </row>
    <row r="1409" spans="1:11" hidden="1" x14ac:dyDescent="0.25">
      <c r="A1409">
        <v>200</v>
      </c>
      <c r="B1409" t="s">
        <v>254</v>
      </c>
      <c r="C1409" t="s">
        <v>229</v>
      </c>
      <c r="D1409">
        <v>121.36269852967899</v>
      </c>
      <c r="E1409">
        <v>34.212435355958903</v>
      </c>
      <c r="F1409">
        <v>24.8543352186371</v>
      </c>
      <c r="G1409">
        <v>33.8281954914927</v>
      </c>
      <c r="H1409">
        <v>14.864546572890299</v>
      </c>
      <c r="I1409">
        <v>11.8832519151168</v>
      </c>
      <c r="J1409">
        <v>1.7199339755838701</v>
      </c>
      <c r="K1409" s="1">
        <v>-5.4498777452699399E-16</v>
      </c>
    </row>
    <row r="1410" spans="1:11" hidden="1" x14ac:dyDescent="0.25">
      <c r="A1410">
        <v>199</v>
      </c>
      <c r="B1410" t="s">
        <v>255</v>
      </c>
      <c r="C1410" t="s">
        <v>229</v>
      </c>
      <c r="D1410">
        <v>338.02604527307</v>
      </c>
      <c r="E1410">
        <v>97.0309225347428</v>
      </c>
      <c r="F1410">
        <v>58.400502953040103</v>
      </c>
      <c r="G1410">
        <v>72.031826922231602</v>
      </c>
      <c r="H1410">
        <v>28.510708619217102</v>
      </c>
      <c r="I1410">
        <v>36.317067025372999</v>
      </c>
      <c r="J1410">
        <v>16.7260058754254</v>
      </c>
      <c r="K1410">
        <v>29.009011343040001</v>
      </c>
    </row>
    <row r="1411" spans="1:11" hidden="1" x14ac:dyDescent="0.25">
      <c r="A1411">
        <v>209</v>
      </c>
      <c r="B1411" t="s">
        <v>256</v>
      </c>
      <c r="C1411" t="s">
        <v>229</v>
      </c>
      <c r="D1411">
        <v>404.42798860279999</v>
      </c>
      <c r="E1411">
        <v>141.377971673367</v>
      </c>
      <c r="F1411">
        <v>81.475509270091905</v>
      </c>
      <c r="G1411">
        <v>104.809947626427</v>
      </c>
      <c r="H1411">
        <v>40.2537724026813</v>
      </c>
      <c r="I1411">
        <v>32.089399991685198</v>
      </c>
      <c r="J1411">
        <v>4.4213876385467303</v>
      </c>
      <c r="K1411" s="1">
        <v>-1.8732031984575099E-15</v>
      </c>
    </row>
    <row r="1412" spans="1:11" hidden="1" x14ac:dyDescent="0.25">
      <c r="A1412">
        <v>212</v>
      </c>
      <c r="B1412" t="s">
        <v>249</v>
      </c>
      <c r="C1412" t="s">
        <v>230</v>
      </c>
      <c r="D1412">
        <v>202.99892301042101</v>
      </c>
      <c r="E1412">
        <v>33.982619525744298</v>
      </c>
      <c r="F1412">
        <v>33.982619525744298</v>
      </c>
      <c r="G1412">
        <v>63.336956768007198</v>
      </c>
      <c r="H1412">
        <v>51.718456075617198</v>
      </c>
      <c r="I1412">
        <v>14.8827415869023</v>
      </c>
      <c r="J1412">
        <v>1.70792821798443</v>
      </c>
      <c r="K1412">
        <v>3.38760131042201</v>
      </c>
    </row>
    <row r="1413" spans="1:11" hidden="1" x14ac:dyDescent="0.25">
      <c r="A1413">
        <v>202</v>
      </c>
      <c r="B1413" t="s">
        <v>251</v>
      </c>
      <c r="C1413" t="s">
        <v>230</v>
      </c>
      <c r="D1413">
        <v>172.82908949999899</v>
      </c>
      <c r="E1413">
        <v>26.390165355471101</v>
      </c>
      <c r="F1413">
        <v>26.390165355471101</v>
      </c>
      <c r="G1413">
        <v>56.755631240306798</v>
      </c>
      <c r="H1413">
        <v>46.363905716496497</v>
      </c>
      <c r="I1413">
        <v>12.117618984059</v>
      </c>
      <c r="J1413">
        <v>1.51097934819524</v>
      </c>
      <c r="K1413">
        <v>3.3006234999999902</v>
      </c>
    </row>
    <row r="1414" spans="1:11" hidden="1" x14ac:dyDescent="0.25">
      <c r="A1414">
        <v>198</v>
      </c>
      <c r="B1414" t="s">
        <v>252</v>
      </c>
      <c r="C1414" t="s">
        <v>230</v>
      </c>
      <c r="D1414">
        <v>16.979319400000001</v>
      </c>
      <c r="E1414">
        <v>5.2704862825815697</v>
      </c>
      <c r="F1414">
        <v>5.2704862825815697</v>
      </c>
      <c r="G1414">
        <v>3.87960083925628</v>
      </c>
      <c r="H1414">
        <v>1.71404953372716</v>
      </c>
      <c r="I1414">
        <v>0.70748062569256598</v>
      </c>
      <c r="J1414">
        <v>6.5950436160834E-2</v>
      </c>
      <c r="K1414">
        <v>7.1265399999998993E-2</v>
      </c>
    </row>
    <row r="1415" spans="1:11" hidden="1" x14ac:dyDescent="0.25">
      <c r="A1415">
        <v>201</v>
      </c>
      <c r="B1415" t="s">
        <v>254</v>
      </c>
      <c r="C1415" t="s">
        <v>230</v>
      </c>
      <c r="D1415">
        <v>7.7408813312419902</v>
      </c>
      <c r="E1415">
        <v>1.38817020132213</v>
      </c>
      <c r="F1415">
        <v>1.38817020132213</v>
      </c>
      <c r="G1415">
        <v>2.0059207924960898</v>
      </c>
      <c r="H1415">
        <v>2.09165040541893</v>
      </c>
      <c r="I1415">
        <v>0.79915468079767504</v>
      </c>
      <c r="J1415">
        <v>6.7480548643034294E-2</v>
      </c>
      <c r="K1415">
        <v>3.3450124199994701E-4</v>
      </c>
    </row>
    <row r="1416" spans="1:11" hidden="1" x14ac:dyDescent="0.25">
      <c r="A1416">
        <v>200</v>
      </c>
      <c r="B1416" t="s">
        <v>255</v>
      </c>
      <c r="C1416" t="s">
        <v>230</v>
      </c>
      <c r="D1416">
        <v>4.8760559999999904</v>
      </c>
      <c r="E1416">
        <v>0.82348531053405305</v>
      </c>
      <c r="F1416">
        <v>0.82348531053405305</v>
      </c>
      <c r="G1416">
        <v>0.57356785821637402</v>
      </c>
      <c r="H1416">
        <v>1.3841157105612201</v>
      </c>
      <c r="I1416">
        <v>1.1976718233232599</v>
      </c>
      <c r="J1416">
        <v>5.8352356831025E-2</v>
      </c>
      <c r="K1416">
        <v>1.5377629999999899E-2</v>
      </c>
    </row>
    <row r="1417" spans="1:11" hidden="1" x14ac:dyDescent="0.25">
      <c r="A1417">
        <v>210</v>
      </c>
      <c r="B1417" t="s">
        <v>256</v>
      </c>
      <c r="C1417" t="s">
        <v>230</v>
      </c>
      <c r="D1417">
        <v>0.57367830799999997</v>
      </c>
      <c r="E1417">
        <v>0.11034135365692101</v>
      </c>
      <c r="F1417">
        <v>0.11034135365692101</v>
      </c>
      <c r="G1417">
        <v>0.122248729307492</v>
      </c>
      <c r="H1417">
        <v>0.16475706632666701</v>
      </c>
      <c r="I1417">
        <v>6.0823287307751703E-2</v>
      </c>
      <c r="J1417">
        <v>5.1665177442438001E-3</v>
      </c>
      <c r="K1417" s="1">
        <v>6.7220534694101198E-18</v>
      </c>
    </row>
    <row r="1418" spans="1:11" hidden="1" x14ac:dyDescent="0.25">
      <c r="A1418">
        <v>213</v>
      </c>
      <c r="B1418" t="s">
        <v>249</v>
      </c>
      <c r="C1418" t="s">
        <v>231</v>
      </c>
      <c r="D1418">
        <v>228614.070970639</v>
      </c>
      <c r="E1418">
        <v>16491.454410144801</v>
      </c>
      <c r="F1418">
        <v>19268.404307492601</v>
      </c>
      <c r="G1418">
        <v>4652.2559760983104</v>
      </c>
      <c r="H1418">
        <v>21774.532897468798</v>
      </c>
      <c r="I1418">
        <v>36415.319551521898</v>
      </c>
      <c r="J1418">
        <v>41534.170948443498</v>
      </c>
      <c r="K1418">
        <v>88477.932879469299</v>
      </c>
    </row>
    <row r="1419" spans="1:11" hidden="1" x14ac:dyDescent="0.25">
      <c r="A1419">
        <v>203</v>
      </c>
      <c r="B1419" t="s">
        <v>251</v>
      </c>
      <c r="C1419" t="s">
        <v>231</v>
      </c>
      <c r="D1419">
        <v>218544.364412578</v>
      </c>
      <c r="E1419">
        <v>11330.6570026071</v>
      </c>
      <c r="F1419">
        <v>17316.307967574801</v>
      </c>
      <c r="G1419">
        <v>3953.3834864639598</v>
      </c>
      <c r="H1419">
        <v>20759.63867199</v>
      </c>
      <c r="I1419">
        <v>35737.241577003297</v>
      </c>
      <c r="J1419">
        <v>41340.888444870703</v>
      </c>
      <c r="K1419">
        <v>88106.247262069199</v>
      </c>
    </row>
    <row r="1420" spans="1:11" hidden="1" x14ac:dyDescent="0.25">
      <c r="A1420">
        <v>199</v>
      </c>
      <c r="B1420" t="s">
        <v>252</v>
      </c>
      <c r="C1420" t="s">
        <v>231</v>
      </c>
      <c r="D1420">
        <v>4127.28515952</v>
      </c>
      <c r="E1420">
        <v>2454.0088717098902</v>
      </c>
      <c r="F1420">
        <v>844.33900179070304</v>
      </c>
      <c r="G1420">
        <v>344.37818399563503</v>
      </c>
      <c r="H1420">
        <v>196.89122604655199</v>
      </c>
      <c r="I1420">
        <v>116.814742277433</v>
      </c>
      <c r="J1420">
        <v>13.75113369978</v>
      </c>
      <c r="K1420">
        <v>157.102</v>
      </c>
    </row>
    <row r="1421" spans="1:11" hidden="1" x14ac:dyDescent="0.25">
      <c r="A1421">
        <v>102</v>
      </c>
      <c r="B1421" t="s">
        <v>253</v>
      </c>
      <c r="C1421" t="s">
        <v>231</v>
      </c>
      <c r="D1421">
        <v>1683.52654345</v>
      </c>
      <c r="E1421">
        <v>1100.4900499764699</v>
      </c>
      <c r="F1421">
        <v>296.71922406344203</v>
      </c>
      <c r="G1421">
        <v>82.823162367030406</v>
      </c>
      <c r="H1421">
        <v>94.738201082034607</v>
      </c>
      <c r="I1421">
        <v>42.506492957484099</v>
      </c>
      <c r="J1421">
        <v>4.6149130035360804</v>
      </c>
      <c r="K1421">
        <v>61.634499999999903</v>
      </c>
    </row>
    <row r="1422" spans="1:11" hidden="1" x14ac:dyDescent="0.25">
      <c r="A1422">
        <v>202</v>
      </c>
      <c r="B1422" t="s">
        <v>254</v>
      </c>
      <c r="C1422" t="s">
        <v>231</v>
      </c>
      <c r="D1422">
        <v>1652.5995852189999</v>
      </c>
      <c r="E1422">
        <v>480.44767008222999</v>
      </c>
      <c r="F1422">
        <v>359.57074591103401</v>
      </c>
      <c r="G1422">
        <v>143.161203325256</v>
      </c>
      <c r="H1422">
        <v>421.93647929414999</v>
      </c>
      <c r="I1422">
        <v>211.774772023163</v>
      </c>
      <c r="J1422">
        <v>35.708714583164998</v>
      </c>
      <c r="K1422" s="1">
        <v>-5.43532233110433E-15</v>
      </c>
    </row>
    <row r="1423" spans="1:11" hidden="1" x14ac:dyDescent="0.25">
      <c r="A1423">
        <v>201</v>
      </c>
      <c r="B1423" t="s">
        <v>255</v>
      </c>
      <c r="C1423" t="s">
        <v>231</v>
      </c>
      <c r="D1423">
        <v>2001.2446469659999</v>
      </c>
      <c r="E1423">
        <v>725.08175883917795</v>
      </c>
      <c r="F1423">
        <v>340.50391011755897</v>
      </c>
      <c r="G1423">
        <v>97.735660460454298</v>
      </c>
      <c r="H1423">
        <v>259.80744502108797</v>
      </c>
      <c r="I1423">
        <v>288.21752273197598</v>
      </c>
      <c r="J1423">
        <v>136.94993166974299</v>
      </c>
      <c r="K1423">
        <v>152.94841812599901</v>
      </c>
    </row>
    <row r="1424" spans="1:11" hidden="1" x14ac:dyDescent="0.25">
      <c r="A1424">
        <v>211</v>
      </c>
      <c r="B1424" t="s">
        <v>256</v>
      </c>
      <c r="C1424" t="s">
        <v>231</v>
      </c>
      <c r="D1424">
        <v>605.05613384069898</v>
      </c>
      <c r="E1424">
        <v>400.76708469956299</v>
      </c>
      <c r="F1424">
        <v>110.960573114377</v>
      </c>
      <c r="G1424">
        <v>30.774383563743001</v>
      </c>
      <c r="H1424">
        <v>41.520750091896304</v>
      </c>
      <c r="I1424">
        <v>18.7693757452939</v>
      </c>
      <c r="J1424">
        <v>2.2639666258267299</v>
      </c>
      <c r="K1424" s="1">
        <v>-2.3935863599326701E-15</v>
      </c>
    </row>
    <row r="1425" spans="1:11" hidden="1" x14ac:dyDescent="0.25">
      <c r="A1425">
        <v>214</v>
      </c>
      <c r="B1425" t="s">
        <v>249</v>
      </c>
      <c r="C1425" t="s">
        <v>232</v>
      </c>
      <c r="D1425">
        <v>43.206447947917503</v>
      </c>
      <c r="E1425">
        <v>8.6723627843065696</v>
      </c>
      <c r="F1425">
        <v>8.6723627843065696</v>
      </c>
      <c r="G1425">
        <v>4.5125440480020602</v>
      </c>
      <c r="H1425">
        <v>5.0944212919584704</v>
      </c>
      <c r="I1425">
        <v>7.6318459648699699</v>
      </c>
      <c r="J1425">
        <v>8.5847182565563198</v>
      </c>
      <c r="K1425">
        <v>3.8192817917566499E-2</v>
      </c>
    </row>
    <row r="1426" spans="1:11" hidden="1" x14ac:dyDescent="0.25">
      <c r="A1426">
        <v>204</v>
      </c>
      <c r="B1426" t="s">
        <v>251</v>
      </c>
      <c r="C1426" t="s">
        <v>232</v>
      </c>
      <c r="D1426">
        <v>33.434487811659999</v>
      </c>
      <c r="E1426">
        <v>7.6318246167295296</v>
      </c>
      <c r="F1426">
        <v>7.6318246167295296</v>
      </c>
      <c r="G1426">
        <v>3.92624590356013</v>
      </c>
      <c r="H1426">
        <v>3.7989297650115499</v>
      </c>
      <c r="I1426">
        <v>6.09171778376707</v>
      </c>
      <c r="J1426">
        <v>4.3292035842021699</v>
      </c>
      <c r="K1426">
        <v>2.4741541659997E-2</v>
      </c>
    </row>
    <row r="1427" spans="1:11" hidden="1" x14ac:dyDescent="0.25">
      <c r="A1427">
        <v>200</v>
      </c>
      <c r="B1427" t="s">
        <v>252</v>
      </c>
      <c r="C1427" t="s">
        <v>232</v>
      </c>
      <c r="D1427">
        <v>4.3361583000000001</v>
      </c>
      <c r="E1427">
        <v>0.26546379884404903</v>
      </c>
      <c r="F1427">
        <v>0.26546379884404903</v>
      </c>
      <c r="G1427">
        <v>0.135659112429456</v>
      </c>
      <c r="H1427">
        <v>0.102863452229147</v>
      </c>
      <c r="I1427">
        <v>0.42665669232293402</v>
      </c>
      <c r="J1427">
        <v>3.1400514453303598</v>
      </c>
      <c r="K1427" s="1">
        <v>2.8449465006019602E-16</v>
      </c>
    </row>
    <row r="1428" spans="1:11" hidden="1" x14ac:dyDescent="0.25">
      <c r="A1428">
        <v>203</v>
      </c>
      <c r="B1428" t="s">
        <v>254</v>
      </c>
      <c r="C1428" t="s">
        <v>232</v>
      </c>
      <c r="D1428">
        <v>0.97074252468149902</v>
      </c>
      <c r="E1428">
        <v>0.20977483254666801</v>
      </c>
      <c r="F1428">
        <v>0.20977483254666801</v>
      </c>
      <c r="G1428">
        <v>0.12414717647524801</v>
      </c>
      <c r="H1428">
        <v>0.18741085697252599</v>
      </c>
      <c r="I1428">
        <v>0.212985469130167</v>
      </c>
      <c r="J1428">
        <v>2.5821571328720001E-2</v>
      </c>
      <c r="K1428">
        <v>8.2778568149991199E-4</v>
      </c>
    </row>
    <row r="1429" spans="1:11" hidden="1" x14ac:dyDescent="0.25">
      <c r="A1429">
        <v>202</v>
      </c>
      <c r="B1429" t="s">
        <v>255</v>
      </c>
      <c r="C1429" t="s">
        <v>232</v>
      </c>
      <c r="D1429">
        <v>4.0685864501895104</v>
      </c>
      <c r="E1429">
        <v>0.457358020037758</v>
      </c>
      <c r="F1429">
        <v>0.457358020037758</v>
      </c>
      <c r="G1429">
        <v>0.27001228024798402</v>
      </c>
      <c r="H1429">
        <v>0.94511978046656697</v>
      </c>
      <c r="I1429">
        <v>0.84148271826360699</v>
      </c>
      <c r="J1429">
        <v>1.0846321732876001</v>
      </c>
      <c r="K1429">
        <v>1.26234578482397E-2</v>
      </c>
    </row>
    <row r="1430" spans="1:11" hidden="1" x14ac:dyDescent="0.25">
      <c r="A1430">
        <v>212</v>
      </c>
      <c r="B1430" t="s">
        <v>256</v>
      </c>
      <c r="C1430" t="s">
        <v>232</v>
      </c>
      <c r="D1430">
        <v>0.3964858731</v>
      </c>
      <c r="E1430">
        <v>0.107943179290602</v>
      </c>
      <c r="F1430">
        <v>0.107943179290602</v>
      </c>
      <c r="G1430">
        <v>5.6477956787074603E-2</v>
      </c>
      <c r="H1430">
        <v>6.0103823590407897E-2</v>
      </c>
      <c r="I1430">
        <v>5.90027911090132E-2</v>
      </c>
      <c r="J1430">
        <v>5.0149430322993698E-3</v>
      </c>
      <c r="K1430" s="1">
        <v>-6.7762635780343998E-19</v>
      </c>
    </row>
    <row r="1431" spans="1:11" hidden="1" x14ac:dyDescent="0.25">
      <c r="A1431">
        <v>215</v>
      </c>
      <c r="B1431" t="s">
        <v>249</v>
      </c>
      <c r="C1431" t="s">
        <v>233</v>
      </c>
      <c r="D1431">
        <v>89.167349999999999</v>
      </c>
      <c r="E1431">
        <v>24.982475122082601</v>
      </c>
      <c r="F1431">
        <v>24.982475122082601</v>
      </c>
      <c r="G1431">
        <v>14.419834027499499</v>
      </c>
      <c r="H1431">
        <v>8.4631960362984202</v>
      </c>
      <c r="I1431">
        <v>12.936907089622</v>
      </c>
      <c r="J1431">
        <v>3.1406945124148198</v>
      </c>
      <c r="K1431">
        <v>0.241768089999994</v>
      </c>
    </row>
    <row r="1432" spans="1:11" hidden="1" x14ac:dyDescent="0.25">
      <c r="A1432">
        <v>205</v>
      </c>
      <c r="B1432" t="s">
        <v>251</v>
      </c>
      <c r="C1432" t="s">
        <v>233</v>
      </c>
      <c r="D1432">
        <v>86.991326959999995</v>
      </c>
      <c r="E1432">
        <v>24.315738049992898</v>
      </c>
      <c r="F1432">
        <v>24.315738049992898</v>
      </c>
      <c r="G1432">
        <v>13.907495658879199</v>
      </c>
      <c r="H1432">
        <v>8.3547626482014099</v>
      </c>
      <c r="I1432">
        <v>12.7302131602447</v>
      </c>
      <c r="J1432">
        <v>3.1256113026886898</v>
      </c>
      <c r="K1432">
        <v>0.24176808999999999</v>
      </c>
    </row>
    <row r="1433" spans="1:11" hidden="1" x14ac:dyDescent="0.25">
      <c r="A1433">
        <v>213</v>
      </c>
      <c r="B1433" t="s">
        <v>256</v>
      </c>
      <c r="C1433" t="s">
        <v>233</v>
      </c>
      <c r="D1433">
        <v>2.1759909800999999</v>
      </c>
      <c r="E1433">
        <v>0.666731462676037</v>
      </c>
      <c r="F1433">
        <v>0.666731462676037</v>
      </c>
      <c r="G1433">
        <v>0.51232616654430896</v>
      </c>
      <c r="H1433">
        <v>0.108428074237002</v>
      </c>
      <c r="I1433">
        <v>0.20669072333111499</v>
      </c>
      <c r="J1433">
        <v>1.5083090635497599E-2</v>
      </c>
      <c r="K1433" s="1">
        <v>1.3530843112618999E-16</v>
      </c>
    </row>
    <row r="1434" spans="1:11" hidden="1" x14ac:dyDescent="0.25">
      <c r="A1434">
        <v>216</v>
      </c>
      <c r="B1434" t="s">
        <v>249</v>
      </c>
      <c r="C1434" t="s">
        <v>234</v>
      </c>
      <c r="D1434">
        <v>706775.306274893</v>
      </c>
      <c r="E1434">
        <v>117436.907278119</v>
      </c>
      <c r="F1434">
        <v>174711.27337563</v>
      </c>
      <c r="G1434">
        <v>117991.454622212</v>
      </c>
      <c r="H1434">
        <v>158356.54391551699</v>
      </c>
      <c r="I1434">
        <v>111106.782925675</v>
      </c>
      <c r="J1434">
        <v>15237.634252923899</v>
      </c>
      <c r="K1434">
        <v>11934.7099048123</v>
      </c>
    </row>
    <row r="1435" spans="1:11" hidden="1" x14ac:dyDescent="0.25">
      <c r="A1435">
        <v>206</v>
      </c>
      <c r="B1435" t="s">
        <v>251</v>
      </c>
      <c r="C1435" t="s">
        <v>234</v>
      </c>
      <c r="D1435">
        <v>614658.33016328397</v>
      </c>
      <c r="E1435">
        <v>95951.531998274702</v>
      </c>
      <c r="F1435">
        <v>151549.44703989601</v>
      </c>
      <c r="G1435">
        <v>98011.851919095207</v>
      </c>
      <c r="H1435">
        <v>140426.04903116601</v>
      </c>
      <c r="I1435">
        <v>102222.43974837199</v>
      </c>
      <c r="J1435">
        <v>14587.744795487301</v>
      </c>
      <c r="K1435">
        <v>11909.265630989299</v>
      </c>
    </row>
    <row r="1436" spans="1:11" hidden="1" x14ac:dyDescent="0.25">
      <c r="A1436">
        <v>201</v>
      </c>
      <c r="B1436" t="s">
        <v>252</v>
      </c>
      <c r="C1436" t="s">
        <v>234</v>
      </c>
      <c r="D1436">
        <v>24099.845692499901</v>
      </c>
      <c r="E1436">
        <v>10572.5302310186</v>
      </c>
      <c r="F1436">
        <v>5702.75246355531</v>
      </c>
      <c r="G1436">
        <v>3740.8795482951</v>
      </c>
      <c r="H1436">
        <v>2763.9279054171102</v>
      </c>
      <c r="I1436">
        <v>1242.4425119201801</v>
      </c>
      <c r="J1436">
        <v>77.313032293663596</v>
      </c>
      <c r="K1436" s="1">
        <v>8.4546302250854095E-14</v>
      </c>
    </row>
    <row r="1437" spans="1:11" hidden="1" x14ac:dyDescent="0.25">
      <c r="A1437">
        <v>103</v>
      </c>
      <c r="B1437" t="s">
        <v>253</v>
      </c>
      <c r="C1437" t="s">
        <v>234</v>
      </c>
      <c r="D1437">
        <v>1405.5162299999899</v>
      </c>
      <c r="E1437">
        <v>616.74400727693899</v>
      </c>
      <c r="F1437">
        <v>332.59486712485199</v>
      </c>
      <c r="G1437">
        <v>218.26419017574901</v>
      </c>
      <c r="H1437">
        <v>161.117345323206</v>
      </c>
      <c r="I1437">
        <v>72.317232191216405</v>
      </c>
      <c r="J1437">
        <v>4.4785879080365403</v>
      </c>
      <c r="K1437" s="1">
        <v>-3.6313589938871603E-15</v>
      </c>
    </row>
    <row r="1438" spans="1:11" hidden="1" x14ac:dyDescent="0.25">
      <c r="A1438">
        <v>204</v>
      </c>
      <c r="B1438" t="s">
        <v>254</v>
      </c>
      <c r="C1438" t="s">
        <v>234</v>
      </c>
      <c r="D1438">
        <v>65027.066582919899</v>
      </c>
      <c r="E1438">
        <v>9848.2632295749409</v>
      </c>
      <c r="F1438">
        <v>16764.8282368156</v>
      </c>
      <c r="G1438">
        <v>15839.796668928</v>
      </c>
      <c r="H1438">
        <v>14666.3208978941</v>
      </c>
      <c r="I1438">
        <v>7368.94068007844</v>
      </c>
      <c r="J1438">
        <v>538.91686962880601</v>
      </c>
      <c r="K1438" s="1">
        <v>-1.42243855583146E-13</v>
      </c>
    </row>
    <row r="1439" spans="1:11" hidden="1" x14ac:dyDescent="0.25">
      <c r="A1439">
        <v>203</v>
      </c>
      <c r="B1439" t="s">
        <v>255</v>
      </c>
      <c r="C1439" t="s">
        <v>234</v>
      </c>
      <c r="D1439">
        <v>851.96952024471796</v>
      </c>
      <c r="E1439">
        <v>238.44001841901101</v>
      </c>
      <c r="F1439">
        <v>178.673936637689</v>
      </c>
      <c r="G1439">
        <v>89.149395527412494</v>
      </c>
      <c r="H1439">
        <v>170.25539726210201</v>
      </c>
      <c r="I1439">
        <v>126.141850291369</v>
      </c>
      <c r="J1439">
        <v>23.863980359134398</v>
      </c>
      <c r="K1439">
        <v>25.444941748000002</v>
      </c>
    </row>
    <row r="1440" spans="1:11" hidden="1" x14ac:dyDescent="0.25">
      <c r="A1440">
        <v>214</v>
      </c>
      <c r="B1440" t="s">
        <v>256</v>
      </c>
      <c r="C1440" t="s">
        <v>234</v>
      </c>
      <c r="D1440">
        <v>732.61439177389798</v>
      </c>
      <c r="E1440">
        <v>209.42413773326501</v>
      </c>
      <c r="F1440">
        <v>182.977515595357</v>
      </c>
      <c r="G1440">
        <v>91.523535829455895</v>
      </c>
      <c r="H1440">
        <v>168.87280668603401</v>
      </c>
      <c r="I1440">
        <v>74.499827091221803</v>
      </c>
      <c r="J1440">
        <v>5.3165688385652903</v>
      </c>
      <c r="K1440" s="1">
        <v>9.3867513588363701E-16</v>
      </c>
    </row>
    <row r="1441" spans="1:11" hidden="1" x14ac:dyDescent="0.25">
      <c r="A1441">
        <v>217</v>
      </c>
      <c r="B1441" t="s">
        <v>249</v>
      </c>
      <c r="C1441" t="s">
        <v>235</v>
      </c>
      <c r="D1441">
        <v>2426.5970321834898</v>
      </c>
      <c r="E1441">
        <v>59.377010780676699</v>
      </c>
      <c r="F1441">
        <v>59.377010780676699</v>
      </c>
      <c r="G1441">
        <v>20.2045986765986</v>
      </c>
      <c r="H1441">
        <v>201.736068579088</v>
      </c>
      <c r="I1441">
        <v>581.00334069907206</v>
      </c>
      <c r="J1441">
        <v>1484.6658241678799</v>
      </c>
      <c r="K1441">
        <v>20.2331784994999</v>
      </c>
    </row>
    <row r="1442" spans="1:11" hidden="1" x14ac:dyDescent="0.25">
      <c r="A1442">
        <v>207</v>
      </c>
      <c r="B1442" t="s">
        <v>251</v>
      </c>
      <c r="C1442" t="s">
        <v>235</v>
      </c>
      <c r="D1442">
        <v>2294.8394589299901</v>
      </c>
      <c r="E1442">
        <v>47.846126688548303</v>
      </c>
      <c r="F1442">
        <v>47.846126688548303</v>
      </c>
      <c r="G1442">
        <v>16.774754337710601</v>
      </c>
      <c r="H1442">
        <v>177.684889400716</v>
      </c>
      <c r="I1442">
        <v>537.38913944361195</v>
      </c>
      <c r="J1442">
        <v>1447.1444173008599</v>
      </c>
      <c r="K1442">
        <v>20.154005069999901</v>
      </c>
    </row>
    <row r="1443" spans="1:11" hidden="1" x14ac:dyDescent="0.25">
      <c r="A1443">
        <v>202</v>
      </c>
      <c r="B1443" t="s">
        <v>252</v>
      </c>
      <c r="C1443" t="s">
        <v>235</v>
      </c>
      <c r="D1443">
        <v>15.8030452</v>
      </c>
      <c r="E1443">
        <v>5.00092291760817</v>
      </c>
      <c r="F1443">
        <v>5.00092291760817</v>
      </c>
      <c r="G1443">
        <v>1.3487459185849799</v>
      </c>
      <c r="H1443">
        <v>2.7271237544820699</v>
      </c>
      <c r="I1443">
        <v>1.36866465294443</v>
      </c>
      <c r="J1443">
        <v>0.356665038772147</v>
      </c>
      <c r="K1443" s="1">
        <v>2.1380466841414101E-16</v>
      </c>
    </row>
    <row r="1444" spans="1:11" hidden="1" x14ac:dyDescent="0.25">
      <c r="A1444">
        <v>205</v>
      </c>
      <c r="B1444" t="s">
        <v>254</v>
      </c>
      <c r="C1444" t="s">
        <v>235</v>
      </c>
      <c r="D1444">
        <v>109.190077996</v>
      </c>
      <c r="E1444">
        <v>5.6958990930862097</v>
      </c>
      <c r="F1444">
        <v>5.6958990930862097</v>
      </c>
      <c r="G1444">
        <v>1.8534049608102099</v>
      </c>
      <c r="H1444">
        <v>20.008694054767101</v>
      </c>
      <c r="I1444">
        <v>39.807026476025797</v>
      </c>
      <c r="J1444">
        <v>36.129154318224202</v>
      </c>
      <c r="K1444" s="1">
        <v>-1.0217521273503299E-15</v>
      </c>
    </row>
    <row r="1445" spans="1:11" hidden="1" x14ac:dyDescent="0.25">
      <c r="A1445">
        <v>204</v>
      </c>
      <c r="B1445" t="s">
        <v>255</v>
      </c>
      <c r="C1445" t="s">
        <v>235</v>
      </c>
      <c r="D1445">
        <v>3.7397707279715502</v>
      </c>
      <c r="E1445">
        <v>0.34597164091252702</v>
      </c>
      <c r="F1445">
        <v>0.34597164091252702</v>
      </c>
      <c r="G1445">
        <v>9.2808521500337193E-2</v>
      </c>
      <c r="H1445">
        <v>0.752671878530775</v>
      </c>
      <c r="I1445">
        <v>1.6887140855945399</v>
      </c>
      <c r="J1445">
        <v>0.43446542022083801</v>
      </c>
      <c r="K1445">
        <v>7.9167540299999895E-2</v>
      </c>
    </row>
    <row r="1446" spans="1:11" hidden="1" x14ac:dyDescent="0.25">
      <c r="A1446">
        <v>215</v>
      </c>
      <c r="B1446" t="s">
        <v>256</v>
      </c>
      <c r="C1446" t="s">
        <v>235</v>
      </c>
      <c r="D1446">
        <v>3.0243341618200001</v>
      </c>
      <c r="E1446">
        <v>0.48809450088987999</v>
      </c>
      <c r="F1446">
        <v>0.48809450088987999</v>
      </c>
      <c r="G1446">
        <v>0.134896734920739</v>
      </c>
      <c r="H1446">
        <v>0.56261938078138596</v>
      </c>
      <c r="I1446">
        <v>0.74972567627239395</v>
      </c>
      <c r="J1446">
        <v>0.60090336806571998</v>
      </c>
      <c r="K1446" s="1">
        <v>9.7442670252134696E-18</v>
      </c>
    </row>
    <row r="1447" spans="1:11" hidden="1" x14ac:dyDescent="0.25">
      <c r="A1447">
        <v>218</v>
      </c>
      <c r="B1447" t="s">
        <v>249</v>
      </c>
      <c r="C1447" t="s">
        <v>236</v>
      </c>
      <c r="D1447">
        <v>177.06762144999999</v>
      </c>
      <c r="E1447">
        <v>40.180149999999998</v>
      </c>
      <c r="F1447">
        <v>0</v>
      </c>
      <c r="G1447">
        <v>0</v>
      </c>
      <c r="H1447">
        <v>102.370406245672</v>
      </c>
      <c r="I1447">
        <v>33.3119574169774</v>
      </c>
      <c r="J1447">
        <v>1.16715633734973</v>
      </c>
      <c r="K1447">
        <v>3.7951450000005098E-2</v>
      </c>
    </row>
    <row r="1448" spans="1:11" hidden="1" x14ac:dyDescent="0.25">
      <c r="A1448">
        <v>208</v>
      </c>
      <c r="B1448" t="s">
        <v>251</v>
      </c>
      <c r="C1448" t="s">
        <v>236</v>
      </c>
      <c r="D1448">
        <v>176.96639145</v>
      </c>
      <c r="E1448">
        <v>40.156599999999997</v>
      </c>
      <c r="F1448">
        <v>0</v>
      </c>
      <c r="G1448">
        <v>0</v>
      </c>
      <c r="H1448">
        <v>102.311974118224</v>
      </c>
      <c r="I1448">
        <v>33.293362731457897</v>
      </c>
      <c r="J1448">
        <v>1.1665031503174901</v>
      </c>
      <c r="K1448">
        <v>3.7951450000003703E-2</v>
      </c>
    </row>
    <row r="1449" spans="1:11" hidden="1" x14ac:dyDescent="0.25">
      <c r="A1449">
        <v>216</v>
      </c>
      <c r="B1449" t="s">
        <v>256</v>
      </c>
      <c r="C1449" t="s">
        <v>236</v>
      </c>
      <c r="D1449">
        <v>0.1012082</v>
      </c>
      <c r="E1449">
        <v>2.3537499999999999E-2</v>
      </c>
      <c r="F1449">
        <v>0</v>
      </c>
      <c r="G1449">
        <v>0</v>
      </c>
      <c r="H1449">
        <v>5.8432618976384798E-2</v>
      </c>
      <c r="I1449">
        <v>1.8584890916477002E-2</v>
      </c>
      <c r="J1449">
        <v>6.5319010713807304E-4</v>
      </c>
      <c r="K1449">
        <v>0</v>
      </c>
    </row>
    <row r="1450" spans="1:11" hidden="1" x14ac:dyDescent="0.25">
      <c r="A1450">
        <v>219</v>
      </c>
      <c r="B1450" t="s">
        <v>249</v>
      </c>
      <c r="C1450" t="s">
        <v>237</v>
      </c>
      <c r="D1450">
        <v>1623.5968708088999</v>
      </c>
      <c r="E1450">
        <v>123.35463565733301</v>
      </c>
      <c r="F1450">
        <v>123.35463565733301</v>
      </c>
      <c r="G1450">
        <v>104.903388800858</v>
      </c>
      <c r="H1450">
        <v>876.14541861150099</v>
      </c>
      <c r="I1450">
        <v>377.89904981592701</v>
      </c>
      <c r="J1450">
        <v>14.343671457046201</v>
      </c>
      <c r="K1450">
        <v>3.5960708089000302</v>
      </c>
    </row>
    <row r="1451" spans="1:11" hidden="1" x14ac:dyDescent="0.25">
      <c r="A1451">
        <v>209</v>
      </c>
      <c r="B1451" t="s">
        <v>251</v>
      </c>
      <c r="C1451" t="s">
        <v>237</v>
      </c>
      <c r="D1451">
        <v>1516.540775119</v>
      </c>
      <c r="E1451">
        <v>111.257918952016</v>
      </c>
      <c r="F1451">
        <v>111.257918952016</v>
      </c>
      <c r="G1451">
        <v>93.716522691259797</v>
      </c>
      <c r="H1451">
        <v>827.99069379115201</v>
      </c>
      <c r="I1451">
        <v>356.53468283827902</v>
      </c>
      <c r="J1451">
        <v>12.489052775273899</v>
      </c>
      <c r="K1451">
        <v>3.2939851189999598</v>
      </c>
    </row>
    <row r="1452" spans="1:11" hidden="1" x14ac:dyDescent="0.25">
      <c r="A1452">
        <v>203</v>
      </c>
      <c r="B1452" t="s">
        <v>252</v>
      </c>
      <c r="C1452" t="s">
        <v>237</v>
      </c>
      <c r="D1452">
        <v>14.2662753999999</v>
      </c>
      <c r="E1452">
        <v>3.1201471405349102</v>
      </c>
      <c r="F1452">
        <v>3.1201471405349102</v>
      </c>
      <c r="G1452">
        <v>2.2025304079636401</v>
      </c>
      <c r="H1452">
        <v>3.4770410483160501</v>
      </c>
      <c r="I1452">
        <v>1.2895773460450799</v>
      </c>
      <c r="J1452">
        <v>1.0568323166053799</v>
      </c>
      <c r="K1452" s="1">
        <v>-6.6266436782314001E-16</v>
      </c>
    </row>
    <row r="1453" spans="1:11" hidden="1" x14ac:dyDescent="0.25">
      <c r="A1453">
        <v>206</v>
      </c>
      <c r="B1453" t="s">
        <v>254</v>
      </c>
      <c r="C1453" t="s">
        <v>237</v>
      </c>
      <c r="D1453">
        <v>84.498239299999995</v>
      </c>
      <c r="E1453">
        <v>8.2427507059249905</v>
      </c>
      <c r="F1453">
        <v>8.2427507059249905</v>
      </c>
      <c r="G1453">
        <v>8.2972364898124606</v>
      </c>
      <c r="H1453">
        <v>41.191362238259899</v>
      </c>
      <c r="I1453">
        <v>17.9409891917241</v>
      </c>
      <c r="J1453">
        <v>0.58314996835344601</v>
      </c>
      <c r="K1453" s="1">
        <v>-1.0408340855860799E-16</v>
      </c>
    </row>
    <row r="1454" spans="1:11" hidden="1" x14ac:dyDescent="0.25">
      <c r="A1454">
        <v>205</v>
      </c>
      <c r="B1454" t="s">
        <v>255</v>
      </c>
      <c r="C1454" t="s">
        <v>237</v>
      </c>
      <c r="D1454">
        <v>6.2078115386999997</v>
      </c>
      <c r="E1454">
        <v>0.499288016285306</v>
      </c>
      <c r="F1454">
        <v>0.499288016285306</v>
      </c>
      <c r="G1454">
        <v>0.51726211527218302</v>
      </c>
      <c r="H1454">
        <v>2.4663823061343599</v>
      </c>
      <c r="I1454">
        <v>1.7218137208875</v>
      </c>
      <c r="J1454">
        <v>0.20169077513532699</v>
      </c>
      <c r="K1454">
        <v>0.30208658869999899</v>
      </c>
    </row>
    <row r="1455" spans="1:11" hidden="1" x14ac:dyDescent="0.25">
      <c r="A1455">
        <v>217</v>
      </c>
      <c r="B1455" t="s">
        <v>256</v>
      </c>
      <c r="C1455" t="s">
        <v>237</v>
      </c>
      <c r="D1455">
        <v>2.084362268</v>
      </c>
      <c r="E1455">
        <v>0.23480286575208201</v>
      </c>
      <c r="F1455">
        <v>0.23480286575208201</v>
      </c>
      <c r="G1455">
        <v>0.170175204720551</v>
      </c>
      <c r="H1455">
        <v>1.01955704523446</v>
      </c>
      <c r="I1455">
        <v>0.41207564957097997</v>
      </c>
      <c r="J1455">
        <v>1.29486369698347E-2</v>
      </c>
      <c r="K1455" s="1">
        <v>-3.64291929955129E-17</v>
      </c>
    </row>
    <row r="1456" spans="1:11" hidden="1" x14ac:dyDescent="0.25">
      <c r="A1456">
        <v>220</v>
      </c>
      <c r="B1456" t="s">
        <v>249</v>
      </c>
      <c r="C1456" t="s">
        <v>238</v>
      </c>
      <c r="D1456">
        <v>42427.743956140803</v>
      </c>
      <c r="E1456">
        <v>4784.5405792845104</v>
      </c>
      <c r="F1456">
        <v>6251.3489468589096</v>
      </c>
      <c r="G1456">
        <v>89.846172925395294</v>
      </c>
      <c r="H1456">
        <v>5377.98877020897</v>
      </c>
      <c r="I1456">
        <v>6500.2112428615101</v>
      </c>
      <c r="J1456">
        <v>3771.98307658167</v>
      </c>
      <c r="K1456">
        <v>15651.8251674199</v>
      </c>
    </row>
    <row r="1457" spans="1:11" hidden="1" x14ac:dyDescent="0.25">
      <c r="A1457">
        <v>210</v>
      </c>
      <c r="B1457" t="s">
        <v>251</v>
      </c>
      <c r="C1457" t="s">
        <v>238</v>
      </c>
      <c r="D1457">
        <v>39402.2190254698</v>
      </c>
      <c r="E1457">
        <v>3330.5982275172801</v>
      </c>
      <c r="F1457">
        <v>5497.2760920093397</v>
      </c>
      <c r="G1457">
        <v>77.435061103854807</v>
      </c>
      <c r="H1457">
        <v>4956.54419366807</v>
      </c>
      <c r="I1457">
        <v>6237.3027772238702</v>
      </c>
      <c r="J1457">
        <v>3725.8301481775702</v>
      </c>
      <c r="K1457">
        <v>15577.232525769899</v>
      </c>
    </row>
    <row r="1458" spans="1:11" hidden="1" x14ac:dyDescent="0.25">
      <c r="A1458">
        <v>204</v>
      </c>
      <c r="B1458" t="s">
        <v>252</v>
      </c>
      <c r="C1458" t="s">
        <v>238</v>
      </c>
      <c r="D1458">
        <v>1657.6256089999899</v>
      </c>
      <c r="E1458">
        <v>968.22049513535001</v>
      </c>
      <c r="F1458">
        <v>482.23053300237598</v>
      </c>
      <c r="G1458">
        <v>6.2348916410483604</v>
      </c>
      <c r="H1458">
        <v>169.88365175010799</v>
      </c>
      <c r="I1458">
        <v>29.562151656178202</v>
      </c>
      <c r="J1458">
        <v>1.31883781493696</v>
      </c>
      <c r="K1458">
        <v>0.17504799999996701</v>
      </c>
    </row>
    <row r="1459" spans="1:11" hidden="1" x14ac:dyDescent="0.25">
      <c r="A1459">
        <v>104</v>
      </c>
      <c r="B1459" t="s">
        <v>253</v>
      </c>
      <c r="C1459" t="s">
        <v>238</v>
      </c>
      <c r="D1459">
        <v>449.99999554999903</v>
      </c>
      <c r="E1459">
        <v>259.66312388403998</v>
      </c>
      <c r="F1459">
        <v>131.443007222407</v>
      </c>
      <c r="G1459">
        <v>1.81843570446437</v>
      </c>
      <c r="H1459">
        <v>48.248771127299101</v>
      </c>
      <c r="I1459">
        <v>8.4439075781339099</v>
      </c>
      <c r="J1459">
        <v>0.38275003365455001</v>
      </c>
      <c r="K1459" s="1">
        <v>5.0418111526007101E-16</v>
      </c>
    </row>
    <row r="1460" spans="1:11" hidden="1" x14ac:dyDescent="0.25">
      <c r="A1460">
        <v>207</v>
      </c>
      <c r="B1460" t="s">
        <v>254</v>
      </c>
      <c r="C1460" t="s">
        <v>238</v>
      </c>
      <c r="D1460">
        <v>448.38744389570098</v>
      </c>
      <c r="E1460">
        <v>84.571058361797995</v>
      </c>
      <c r="F1460">
        <v>63.354446897331499</v>
      </c>
      <c r="G1460">
        <v>1.9791445495862401</v>
      </c>
      <c r="H1460">
        <v>123.073195257528</v>
      </c>
      <c r="I1460">
        <v>151.622082598324</v>
      </c>
      <c r="J1460">
        <v>23.787516231131701</v>
      </c>
      <c r="K1460" s="1">
        <v>1.7252367069675501E-15</v>
      </c>
    </row>
    <row r="1461" spans="1:11" hidden="1" x14ac:dyDescent="0.25">
      <c r="A1461">
        <v>206</v>
      </c>
      <c r="B1461" t="s">
        <v>255</v>
      </c>
      <c r="C1461" t="s">
        <v>238</v>
      </c>
      <c r="D1461">
        <v>321.60403259699899</v>
      </c>
      <c r="E1461">
        <v>99.016729422375803</v>
      </c>
      <c r="F1461">
        <v>50.356498315089098</v>
      </c>
      <c r="G1461">
        <v>2.0237070370958601</v>
      </c>
      <c r="H1461">
        <v>45.075517788251503</v>
      </c>
      <c r="I1461">
        <v>35.825612761076499</v>
      </c>
      <c r="J1461">
        <v>14.889351512110901</v>
      </c>
      <c r="K1461">
        <v>74.416615760999903</v>
      </c>
    </row>
    <row r="1462" spans="1:11" hidden="1" x14ac:dyDescent="0.25">
      <c r="A1462">
        <v>218</v>
      </c>
      <c r="B1462" t="s">
        <v>256</v>
      </c>
      <c r="C1462" t="s">
        <v>238</v>
      </c>
      <c r="D1462">
        <v>147.906881905098</v>
      </c>
      <c r="E1462">
        <v>42.469819101601999</v>
      </c>
      <c r="F1462">
        <v>26.688803409537101</v>
      </c>
      <c r="G1462">
        <v>0.35491674029294901</v>
      </c>
      <c r="H1462">
        <v>35.162405004419597</v>
      </c>
      <c r="I1462">
        <v>37.456210100563098</v>
      </c>
      <c r="J1462">
        <v>5.7747275486851199</v>
      </c>
      <c r="K1462" s="1">
        <v>1.17361497039766E-16</v>
      </c>
    </row>
    <row r="1463" spans="1:11" hidden="1" x14ac:dyDescent="0.25">
      <c r="A1463">
        <v>221</v>
      </c>
      <c r="B1463" t="s">
        <v>249</v>
      </c>
      <c r="C1463" t="s">
        <v>239</v>
      </c>
      <c r="D1463">
        <v>315217.05568482698</v>
      </c>
      <c r="E1463">
        <v>36116.907558028601</v>
      </c>
      <c r="F1463">
        <v>26215.8441174865</v>
      </c>
      <c r="G1463">
        <v>12835.063938510501</v>
      </c>
      <c r="H1463">
        <v>48812.293630145403</v>
      </c>
      <c r="I1463">
        <v>80629.452249192502</v>
      </c>
      <c r="J1463">
        <v>74425.575611586595</v>
      </c>
      <c r="K1463">
        <v>36181.9185798779</v>
      </c>
    </row>
    <row r="1464" spans="1:11" hidden="1" x14ac:dyDescent="0.25">
      <c r="A1464">
        <v>211</v>
      </c>
      <c r="B1464" t="s">
        <v>251</v>
      </c>
      <c r="C1464" t="s">
        <v>239</v>
      </c>
      <c r="D1464">
        <v>211352.59822043599</v>
      </c>
      <c r="E1464">
        <v>5514.5921511382303</v>
      </c>
      <c r="F1464">
        <v>10278.306067719601</v>
      </c>
      <c r="G1464">
        <v>3790.9000213547001</v>
      </c>
      <c r="H1464">
        <v>23899.331880700702</v>
      </c>
      <c r="I1464">
        <v>61504.0410593138</v>
      </c>
      <c r="J1464">
        <v>70502.729101652702</v>
      </c>
      <c r="K1464">
        <v>35862.697938555903</v>
      </c>
    </row>
    <row r="1465" spans="1:11" hidden="1" x14ac:dyDescent="0.25">
      <c r="A1465">
        <v>205</v>
      </c>
      <c r="B1465" t="s">
        <v>252</v>
      </c>
      <c r="C1465" t="s">
        <v>239</v>
      </c>
      <c r="D1465">
        <v>46042.591035991703</v>
      </c>
      <c r="E1465">
        <v>24537.776973277501</v>
      </c>
      <c r="F1465">
        <v>8018.8934412124499</v>
      </c>
      <c r="G1465">
        <v>3783.3642464427398</v>
      </c>
      <c r="H1465">
        <v>6149.1618277420403</v>
      </c>
      <c r="I1465">
        <v>3031.4860988283299</v>
      </c>
      <c r="J1465">
        <v>450.66939148840697</v>
      </c>
      <c r="K1465">
        <v>71.239056999999704</v>
      </c>
    </row>
    <row r="1466" spans="1:11" hidden="1" x14ac:dyDescent="0.25">
      <c r="A1466">
        <v>105</v>
      </c>
      <c r="B1466" t="s">
        <v>253</v>
      </c>
      <c r="C1466" t="s">
        <v>239</v>
      </c>
      <c r="D1466">
        <v>183.60873167899999</v>
      </c>
      <c r="E1466">
        <v>91.301096344467396</v>
      </c>
      <c r="F1466">
        <v>24.639358654799299</v>
      </c>
      <c r="G1466">
        <v>11.6133407754615</v>
      </c>
      <c r="H1466">
        <v>19.8622410264826</v>
      </c>
      <c r="I1466">
        <v>8.8329844527540295</v>
      </c>
      <c r="J1466">
        <v>27.3597104250351</v>
      </c>
      <c r="K1466" s="1">
        <v>-4.1254756636679604E-15</v>
      </c>
    </row>
    <row r="1467" spans="1:11" hidden="1" x14ac:dyDescent="0.25">
      <c r="A1467">
        <v>208</v>
      </c>
      <c r="B1467" t="s">
        <v>254</v>
      </c>
      <c r="C1467" t="s">
        <v>239</v>
      </c>
      <c r="D1467">
        <v>52939.965827436201</v>
      </c>
      <c r="E1467">
        <v>4455.7353227562598</v>
      </c>
      <c r="F1467">
        <v>7259.2634596041798</v>
      </c>
      <c r="G1467">
        <v>4938.8080431282197</v>
      </c>
      <c r="H1467">
        <v>18178.052714047899</v>
      </c>
      <c r="I1467">
        <v>15290.340697670301</v>
      </c>
      <c r="J1467">
        <v>2816.0763635430399</v>
      </c>
      <c r="K1467">
        <v>1.6892266861001599</v>
      </c>
    </row>
    <row r="1468" spans="1:11" hidden="1" x14ac:dyDescent="0.25">
      <c r="A1468">
        <v>207</v>
      </c>
      <c r="B1468" t="s">
        <v>255</v>
      </c>
      <c r="C1468" t="s">
        <v>239</v>
      </c>
      <c r="D1468">
        <v>4073.7222179775599</v>
      </c>
      <c r="E1468">
        <v>1225.98414107688</v>
      </c>
      <c r="F1468">
        <v>532.17822961988099</v>
      </c>
      <c r="G1468">
        <v>262.80821677023499</v>
      </c>
      <c r="H1468">
        <v>458.17870345355698</v>
      </c>
      <c r="I1468">
        <v>729.643978474341</v>
      </c>
      <c r="J1468">
        <v>618.63505151421498</v>
      </c>
      <c r="K1468">
        <v>246.29389706844199</v>
      </c>
    </row>
    <row r="1469" spans="1:11" hidden="1" x14ac:dyDescent="0.25">
      <c r="A1469">
        <v>219</v>
      </c>
      <c r="B1469" t="s">
        <v>256</v>
      </c>
      <c r="C1469" t="s">
        <v>239</v>
      </c>
      <c r="D1469">
        <v>624.57551719681999</v>
      </c>
      <c r="E1469">
        <v>291.51124971537701</v>
      </c>
      <c r="F1469">
        <v>102.563282676613</v>
      </c>
      <c r="G1469">
        <v>47.570712464097397</v>
      </c>
      <c r="H1469">
        <v>107.705441093738</v>
      </c>
      <c r="I1469">
        <v>65.115364219672102</v>
      </c>
      <c r="J1469">
        <v>10.109467027320299</v>
      </c>
      <c r="K1469" s="1">
        <v>1.19750468764202E-15</v>
      </c>
    </row>
    <row r="1470" spans="1:11" hidden="1" x14ac:dyDescent="0.25">
      <c r="A1470">
        <v>222</v>
      </c>
      <c r="B1470" t="s">
        <v>249</v>
      </c>
      <c r="C1470" t="s">
        <v>240</v>
      </c>
      <c r="D1470">
        <v>119240.971092583</v>
      </c>
      <c r="E1470">
        <v>19920.2563579667</v>
      </c>
      <c r="F1470">
        <v>11976.2983283905</v>
      </c>
      <c r="G1470">
        <v>1154.6032133512899</v>
      </c>
      <c r="H1470">
        <v>25715.856631169499</v>
      </c>
      <c r="I1470">
        <v>17018.590503211701</v>
      </c>
      <c r="J1470">
        <v>2229.3448509100899</v>
      </c>
      <c r="K1470">
        <v>41226.021207583603</v>
      </c>
    </row>
    <row r="1471" spans="1:11" hidden="1" x14ac:dyDescent="0.25">
      <c r="A1471">
        <v>212</v>
      </c>
      <c r="B1471" t="s">
        <v>251</v>
      </c>
      <c r="C1471" t="s">
        <v>240</v>
      </c>
      <c r="D1471">
        <v>64101.189530600597</v>
      </c>
      <c r="E1471">
        <v>851.96640774181901</v>
      </c>
      <c r="F1471">
        <v>2064.1544910263501</v>
      </c>
      <c r="G1471">
        <v>129.94746357128599</v>
      </c>
      <c r="H1471">
        <v>7408.7946483230899</v>
      </c>
      <c r="I1471">
        <v>10627.093848958</v>
      </c>
      <c r="J1471">
        <v>1805.7875332655699</v>
      </c>
      <c r="K1471">
        <v>41213.445137714298</v>
      </c>
    </row>
    <row r="1472" spans="1:11" hidden="1" x14ac:dyDescent="0.25">
      <c r="A1472">
        <v>206</v>
      </c>
      <c r="B1472" t="s">
        <v>252</v>
      </c>
      <c r="C1472" t="s">
        <v>240</v>
      </c>
      <c r="D1472">
        <v>29227.714666999898</v>
      </c>
      <c r="E1472">
        <v>16087.084310243799</v>
      </c>
      <c r="F1472">
        <v>6632.2411324065997</v>
      </c>
      <c r="G1472">
        <v>575.53797169248799</v>
      </c>
      <c r="H1472">
        <v>4852.8192571684604</v>
      </c>
      <c r="I1472">
        <v>1014.37306184802</v>
      </c>
      <c r="J1472">
        <v>54.603083640544902</v>
      </c>
      <c r="K1472">
        <v>11.0558499999993</v>
      </c>
    </row>
    <row r="1473" spans="1:11" hidden="1" x14ac:dyDescent="0.25">
      <c r="A1473">
        <v>106</v>
      </c>
      <c r="B1473" t="s">
        <v>253</v>
      </c>
      <c r="C1473" t="s">
        <v>240</v>
      </c>
      <c r="D1473">
        <v>11.8039541312999</v>
      </c>
      <c r="E1473">
        <v>1.80791871848901</v>
      </c>
      <c r="F1473">
        <v>2.90743817119125</v>
      </c>
      <c r="G1473">
        <v>1.0666275876823899E-2</v>
      </c>
      <c r="H1473">
        <v>5.3671599275700403</v>
      </c>
      <c r="I1473">
        <v>1.6931518569623201</v>
      </c>
      <c r="J1473">
        <v>1.7619181210547102E-2</v>
      </c>
      <c r="K1473" s="1">
        <v>-2.24650290029022E-16</v>
      </c>
    </row>
    <row r="1474" spans="1:11" hidden="1" x14ac:dyDescent="0.25">
      <c r="A1474">
        <v>209</v>
      </c>
      <c r="B1474" t="s">
        <v>254</v>
      </c>
      <c r="C1474" t="s">
        <v>240</v>
      </c>
      <c r="D1474">
        <v>25793.353634449901</v>
      </c>
      <c r="E1474">
        <v>2945.9608414501499</v>
      </c>
      <c r="F1474">
        <v>3258.7404054220701</v>
      </c>
      <c r="G1474">
        <v>447.65661482567299</v>
      </c>
      <c r="H1474">
        <v>13412.078159807401</v>
      </c>
      <c r="I1474">
        <v>5361.19919948598</v>
      </c>
      <c r="J1474">
        <v>367.71841345868199</v>
      </c>
      <c r="K1474" s="1">
        <v>-1.76976922700022E-13</v>
      </c>
    </row>
    <row r="1475" spans="1:11" hidden="1" x14ac:dyDescent="0.25">
      <c r="A1475">
        <v>208</v>
      </c>
      <c r="B1475" t="s">
        <v>255</v>
      </c>
      <c r="C1475" t="s">
        <v>240</v>
      </c>
      <c r="D1475">
        <v>6.9775597298500003</v>
      </c>
      <c r="E1475">
        <v>1.13829438603513</v>
      </c>
      <c r="F1475">
        <v>0.53402292975097498</v>
      </c>
      <c r="G1475">
        <v>8.0486466168814497E-2</v>
      </c>
      <c r="H1475">
        <v>1.43165647955107</v>
      </c>
      <c r="I1475">
        <v>1.8613900689438201</v>
      </c>
      <c r="J1475">
        <v>0.412042125570174</v>
      </c>
      <c r="K1475">
        <v>1.5196672738299899</v>
      </c>
    </row>
    <row r="1476" spans="1:11" hidden="1" x14ac:dyDescent="0.25">
      <c r="A1476">
        <v>220</v>
      </c>
      <c r="B1476" t="s">
        <v>256</v>
      </c>
      <c r="C1476" t="s">
        <v>240</v>
      </c>
      <c r="D1476">
        <v>99.943664465799799</v>
      </c>
      <c r="E1476">
        <v>32.3148397085805</v>
      </c>
      <c r="F1476">
        <v>17.719688916589501</v>
      </c>
      <c r="G1476">
        <v>1.3700555623283099</v>
      </c>
      <c r="H1476">
        <v>35.363357175683703</v>
      </c>
      <c r="I1476">
        <v>12.369882380301901</v>
      </c>
      <c r="J1476">
        <v>0.80584072231597903</v>
      </c>
      <c r="K1476" s="1">
        <v>2.69146413055948E-16</v>
      </c>
    </row>
    <row r="1477" spans="1:11" hidden="1" x14ac:dyDescent="0.25">
      <c r="A1477">
        <v>223</v>
      </c>
      <c r="B1477" t="s">
        <v>249</v>
      </c>
      <c r="C1477" t="s">
        <v>241</v>
      </c>
      <c r="D1477">
        <v>86626.671371000106</v>
      </c>
      <c r="E1477">
        <v>3702.16192161241</v>
      </c>
      <c r="F1477">
        <v>8073.7896993355698</v>
      </c>
      <c r="G1477">
        <v>1052.0240823171</v>
      </c>
      <c r="H1477">
        <v>30499.302213264898</v>
      </c>
      <c r="I1477">
        <v>22624.847428402802</v>
      </c>
      <c r="J1477">
        <v>1299.5490440671099</v>
      </c>
      <c r="K1477">
        <v>19374.996982000001</v>
      </c>
    </row>
    <row r="1478" spans="1:11" hidden="1" x14ac:dyDescent="0.25">
      <c r="A1478">
        <v>213</v>
      </c>
      <c r="B1478" t="s">
        <v>251</v>
      </c>
      <c r="C1478" t="s">
        <v>241</v>
      </c>
      <c r="D1478">
        <v>46109.176846609902</v>
      </c>
      <c r="E1478">
        <v>676.34997546433101</v>
      </c>
      <c r="F1478">
        <v>2867.2725636311998</v>
      </c>
      <c r="G1478">
        <v>125.54826382936</v>
      </c>
      <c r="H1478">
        <v>9977.55089493179</v>
      </c>
      <c r="I1478">
        <v>12255.491315421599</v>
      </c>
      <c r="J1478">
        <v>849.294049631696</v>
      </c>
      <c r="K1478">
        <v>19357.669783699999</v>
      </c>
    </row>
    <row r="1479" spans="1:11" hidden="1" x14ac:dyDescent="0.25">
      <c r="A1479">
        <v>207</v>
      </c>
      <c r="B1479" t="s">
        <v>252</v>
      </c>
      <c r="C1479" t="s">
        <v>241</v>
      </c>
      <c r="D1479">
        <v>811.45054421999896</v>
      </c>
      <c r="E1479">
        <v>301.69881020302</v>
      </c>
      <c r="F1479">
        <v>250.20754516399299</v>
      </c>
      <c r="G1479">
        <v>19.419489802007799</v>
      </c>
      <c r="H1479">
        <v>174.20957308536001</v>
      </c>
      <c r="I1479">
        <v>48.614547185599697</v>
      </c>
      <c r="J1479">
        <v>1.7394255000181</v>
      </c>
      <c r="K1479">
        <v>15.5611532799999</v>
      </c>
    </row>
    <row r="1480" spans="1:11" hidden="1" x14ac:dyDescent="0.25">
      <c r="A1480">
        <v>107</v>
      </c>
      <c r="B1480" t="s">
        <v>253</v>
      </c>
      <c r="C1480" t="s">
        <v>241</v>
      </c>
      <c r="D1480">
        <v>9.2203154069999904</v>
      </c>
      <c r="E1480">
        <v>3.66249119995592</v>
      </c>
      <c r="F1480">
        <v>2.6430246731184499</v>
      </c>
      <c r="G1480">
        <v>0.23537763197867501</v>
      </c>
      <c r="H1480">
        <v>2.0778999715167101</v>
      </c>
      <c r="I1480">
        <v>0.58126461430586696</v>
      </c>
      <c r="J1480">
        <v>2.0257316124367299E-2</v>
      </c>
      <c r="K1480" s="1">
        <v>-1.1127980047848E-16</v>
      </c>
    </row>
    <row r="1481" spans="1:11" hidden="1" x14ac:dyDescent="0.25">
      <c r="A1481">
        <v>210</v>
      </c>
      <c r="B1481" t="s">
        <v>254</v>
      </c>
      <c r="C1481" t="s">
        <v>241</v>
      </c>
      <c r="D1481">
        <v>39605.661817220003</v>
      </c>
      <c r="E1481">
        <v>2702.55955242971</v>
      </c>
      <c r="F1481">
        <v>4937.7941029220101</v>
      </c>
      <c r="G1481">
        <v>905.27796613572104</v>
      </c>
      <c r="H1481">
        <v>20309.7648993699</v>
      </c>
      <c r="I1481">
        <v>10302.5174934801</v>
      </c>
      <c r="J1481">
        <v>447.74780288238799</v>
      </c>
      <c r="K1481" s="1">
        <v>-1.2005240551671199E-13</v>
      </c>
    </row>
    <row r="1482" spans="1:11" hidden="1" x14ac:dyDescent="0.25">
      <c r="A1482">
        <v>209</v>
      </c>
      <c r="B1482" t="s">
        <v>255</v>
      </c>
      <c r="C1482" t="s">
        <v>241</v>
      </c>
      <c r="D1482">
        <v>11.5684838830999</v>
      </c>
      <c r="E1482">
        <v>4.0143340378108796</v>
      </c>
      <c r="F1482">
        <v>1.2693162260856901</v>
      </c>
      <c r="G1482">
        <v>0.19408440676245201</v>
      </c>
      <c r="H1482">
        <v>2.0881443013181502</v>
      </c>
      <c r="I1482">
        <v>2.1433151702363999</v>
      </c>
      <c r="J1482">
        <v>9.34914474864076E-2</v>
      </c>
      <c r="K1482">
        <v>1.7657982934000001</v>
      </c>
    </row>
    <row r="1483" spans="1:11" hidden="1" x14ac:dyDescent="0.25">
      <c r="A1483">
        <v>221</v>
      </c>
      <c r="B1483" t="s">
        <v>256</v>
      </c>
      <c r="C1483" t="s">
        <v>241</v>
      </c>
      <c r="D1483">
        <v>79.583990191479799</v>
      </c>
      <c r="E1483">
        <v>13.8756505108169</v>
      </c>
      <c r="F1483">
        <v>14.6014836236773</v>
      </c>
      <c r="G1483">
        <v>1.3484607787471801</v>
      </c>
      <c r="H1483">
        <v>33.605239085057299</v>
      </c>
      <c r="I1483">
        <v>15.4993602837258</v>
      </c>
      <c r="J1483">
        <v>0.65379590945529598</v>
      </c>
      <c r="K1483" s="1">
        <v>-7.2565651404454802E-16</v>
      </c>
    </row>
  </sheetData>
  <autoFilter ref="A1:K1483">
    <filterColumn colId="2">
      <filters>
        <filter val="_global_total"/>
        <filter val="Africa"/>
        <filter val="Asia"/>
        <filter val="D"/>
        <filter val="Europe"/>
        <filter val="I"/>
        <filter val="Latin America"/>
        <filter val="Middle East"/>
        <filter val="North America"/>
        <filter val="Oceania"/>
        <filter val="Russia"/>
      </filters>
    </filterColumn>
    <sortState ref="A2:K1483">
      <sortCondition ref="C1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1354"/>
  <sheetViews>
    <sheetView topLeftCell="A1023" workbookViewId="0">
      <selection activeCell="D1355" sqref="D1355"/>
    </sheetView>
  </sheetViews>
  <sheetFormatPr defaultRowHeight="15" x14ac:dyDescent="0.25"/>
  <cols>
    <col min="1" max="1" width="4" bestFit="1" customWidth="1"/>
    <col min="2" max="2" width="17.5703125" bestFit="1" customWidth="1"/>
    <col min="3" max="3" width="16.7109375" bestFit="1" customWidth="1"/>
    <col min="4" max="4" width="19.7109375" bestFit="1" customWidth="1"/>
    <col min="5" max="5" width="21.140625" bestFit="1" customWidth="1"/>
    <col min="6" max="6" width="15.28515625" bestFit="1" customWidth="1"/>
    <col min="7" max="7" width="13.7109375" bestFit="1" customWidth="1"/>
    <col min="8" max="8" width="15" bestFit="1" customWidth="1"/>
    <col min="9" max="9" width="22.42578125" bestFit="1" customWidth="1"/>
    <col min="10" max="10" width="26.42578125" bestFit="1" customWidth="1"/>
    <col min="11" max="11" width="12" bestFit="1" customWidth="1"/>
  </cols>
  <sheetData>
    <row r="1" spans="1:11" x14ac:dyDescent="0.25">
      <c r="B1" t="s">
        <v>247</v>
      </c>
      <c r="C1" t="s">
        <v>19</v>
      </c>
      <c r="D1" t="s">
        <v>246</v>
      </c>
      <c r="E1" t="s">
        <v>6</v>
      </c>
      <c r="F1" t="s">
        <v>5</v>
      </c>
      <c r="G1" t="s">
        <v>4</v>
      </c>
      <c r="H1" t="s">
        <v>3</v>
      </c>
      <c r="I1" t="s">
        <v>2</v>
      </c>
      <c r="J1" t="s">
        <v>1</v>
      </c>
      <c r="K1" t="s">
        <v>248</v>
      </c>
    </row>
    <row r="2" spans="1:11" hidden="1" x14ac:dyDescent="0.25">
      <c r="A2">
        <v>0</v>
      </c>
      <c r="B2" t="s">
        <v>249</v>
      </c>
      <c r="C2" t="s">
        <v>20</v>
      </c>
      <c r="D2">
        <v>8754.0165400000005</v>
      </c>
      <c r="E2">
        <v>2319.4395240065501</v>
      </c>
      <c r="F2">
        <v>2319.4395240065501</v>
      </c>
      <c r="G2">
        <v>1889.4525747815001</v>
      </c>
      <c r="H2">
        <v>1889.4525747815001</v>
      </c>
      <c r="I2">
        <v>317.038840933502</v>
      </c>
      <c r="J2">
        <v>19.193501490376502</v>
      </c>
      <c r="K2" s="1">
        <v>1.7763568394002501E-15</v>
      </c>
    </row>
    <row r="3" spans="1:11" hidden="1" x14ac:dyDescent="0.25">
      <c r="A3">
        <v>1</v>
      </c>
      <c r="B3" t="s">
        <v>249</v>
      </c>
      <c r="C3" t="s">
        <v>21</v>
      </c>
      <c r="D3">
        <v>60217.507940955897</v>
      </c>
      <c r="E3">
        <v>42760.161004592599</v>
      </c>
      <c r="F3">
        <v>4208.3550149778503</v>
      </c>
      <c r="G3">
        <v>1997.92320384341</v>
      </c>
      <c r="H3">
        <v>4893.8732901302701</v>
      </c>
      <c r="I3">
        <v>2510.9235501876801</v>
      </c>
      <c r="J3">
        <v>629.57117947417805</v>
      </c>
      <c r="K3">
        <v>3216.70069774999</v>
      </c>
    </row>
    <row r="4" spans="1:11" hidden="1" x14ac:dyDescent="0.25">
      <c r="A4">
        <v>2</v>
      </c>
      <c r="B4" t="s">
        <v>249</v>
      </c>
      <c r="C4" t="s">
        <v>22</v>
      </c>
      <c r="D4">
        <v>67307.753168360694</v>
      </c>
      <c r="E4">
        <v>45148.573424150498</v>
      </c>
      <c r="F4">
        <v>3923.0638580817199</v>
      </c>
      <c r="G4">
        <v>694.627152983825</v>
      </c>
      <c r="H4">
        <v>9499.1483523777606</v>
      </c>
      <c r="I4">
        <v>5388.2195146139302</v>
      </c>
      <c r="J4">
        <v>607.20968072217397</v>
      </c>
      <c r="K4">
        <v>2046.91118543063</v>
      </c>
    </row>
    <row r="5" spans="1:11" hidden="1" x14ac:dyDescent="0.25">
      <c r="A5">
        <v>3</v>
      </c>
      <c r="B5" t="s">
        <v>249</v>
      </c>
      <c r="C5" t="s">
        <v>23</v>
      </c>
      <c r="D5">
        <v>23.180865000000001</v>
      </c>
      <c r="E5">
        <v>9.0850734800855193</v>
      </c>
      <c r="F5">
        <v>9.0850734800855193</v>
      </c>
      <c r="G5">
        <v>0</v>
      </c>
      <c r="H5">
        <v>0.45874181356438598</v>
      </c>
      <c r="I5">
        <v>4.1239798196331696</v>
      </c>
      <c r="J5">
        <v>0.427996406631382</v>
      </c>
      <c r="K5" s="1">
        <v>8.3266726846886701E-16</v>
      </c>
    </row>
    <row r="6" spans="1:11" hidden="1" x14ac:dyDescent="0.25">
      <c r="A6">
        <v>4</v>
      </c>
      <c r="B6" t="s">
        <v>249</v>
      </c>
      <c r="C6" t="s">
        <v>7</v>
      </c>
      <c r="D6">
        <v>185292.53655194401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185292.53655194401</v>
      </c>
    </row>
    <row r="7" spans="1:11" hidden="1" x14ac:dyDescent="0.25">
      <c r="A7">
        <v>5</v>
      </c>
      <c r="B7" t="s">
        <v>249</v>
      </c>
      <c r="C7" t="s">
        <v>24</v>
      </c>
      <c r="D7">
        <v>7535.2531488690001</v>
      </c>
      <c r="E7">
        <v>1954.6315041517501</v>
      </c>
      <c r="F7">
        <v>995.59773656617494</v>
      </c>
      <c r="G7">
        <v>721.32055200598199</v>
      </c>
      <c r="H7">
        <v>1164.9632378272399</v>
      </c>
      <c r="I7">
        <v>907.50926222078897</v>
      </c>
      <c r="J7">
        <v>117.12260492605699</v>
      </c>
      <c r="K7">
        <v>1674.1082511709999</v>
      </c>
    </row>
    <row r="8" spans="1:11" hidden="1" x14ac:dyDescent="0.25">
      <c r="A8">
        <v>6</v>
      </c>
      <c r="B8" t="s">
        <v>249</v>
      </c>
      <c r="C8" t="s">
        <v>25</v>
      </c>
      <c r="D8">
        <v>65964.651220032902</v>
      </c>
      <c r="E8">
        <v>37096.8469374333</v>
      </c>
      <c r="F8">
        <v>10031.9499437661</v>
      </c>
      <c r="G8">
        <v>12110.3612035973</v>
      </c>
      <c r="H8">
        <v>3145.93126832692</v>
      </c>
      <c r="I8">
        <v>3146.5488229801299</v>
      </c>
      <c r="J8">
        <v>324.12880489614599</v>
      </c>
      <c r="K8">
        <v>108.88423903293901</v>
      </c>
    </row>
    <row r="9" spans="1:11" hidden="1" x14ac:dyDescent="0.25">
      <c r="A9">
        <v>7</v>
      </c>
      <c r="B9" t="s">
        <v>249</v>
      </c>
      <c r="C9" t="s">
        <v>26</v>
      </c>
      <c r="D9">
        <v>141604.68210661199</v>
      </c>
      <c r="E9">
        <v>89173.577264333202</v>
      </c>
      <c r="F9">
        <v>18701.496786103799</v>
      </c>
      <c r="G9">
        <v>11282.5698192655</v>
      </c>
      <c r="H9">
        <v>6100.17892101906</v>
      </c>
      <c r="I9">
        <v>5231.8360853853301</v>
      </c>
      <c r="J9">
        <v>10896.9932979729</v>
      </c>
      <c r="K9">
        <v>218.029932532999</v>
      </c>
    </row>
    <row r="10" spans="1:11" hidden="1" x14ac:dyDescent="0.25">
      <c r="A10">
        <v>8</v>
      </c>
      <c r="B10" t="s">
        <v>249</v>
      </c>
      <c r="C10" t="s">
        <v>27</v>
      </c>
      <c r="D10">
        <v>488212.22590600001</v>
      </c>
      <c r="E10">
        <v>321286.15617847198</v>
      </c>
      <c r="F10">
        <v>46727.933297900199</v>
      </c>
      <c r="G10">
        <v>16967.319869646599</v>
      </c>
      <c r="H10">
        <v>28712.488757393301</v>
      </c>
      <c r="I10">
        <v>36996.512814042901</v>
      </c>
      <c r="J10">
        <v>17830.0886321445</v>
      </c>
      <c r="K10">
        <v>19691.7263564026</v>
      </c>
    </row>
    <row r="11" spans="1:11" hidden="1" x14ac:dyDescent="0.25">
      <c r="A11">
        <v>9</v>
      </c>
      <c r="B11" t="s">
        <v>249</v>
      </c>
      <c r="C11" t="s">
        <v>28</v>
      </c>
      <c r="D11">
        <v>897.75085906599998</v>
      </c>
      <c r="E11">
        <v>228.49449664421499</v>
      </c>
      <c r="F11">
        <v>165.93496876167001</v>
      </c>
      <c r="G11">
        <v>99.657331458232605</v>
      </c>
      <c r="H11">
        <v>196.145548443292</v>
      </c>
      <c r="I11">
        <v>157.78335222336</v>
      </c>
      <c r="J11">
        <v>39.514754895227199</v>
      </c>
      <c r="K11">
        <v>10.22040664</v>
      </c>
    </row>
    <row r="12" spans="1:11" hidden="1" x14ac:dyDescent="0.25">
      <c r="A12">
        <v>10</v>
      </c>
      <c r="B12" t="s">
        <v>249</v>
      </c>
      <c r="C12" t="s">
        <v>29</v>
      </c>
      <c r="D12">
        <v>1.7459933787999999E-2</v>
      </c>
      <c r="E12">
        <v>3.0248846170747501E-3</v>
      </c>
      <c r="F12">
        <v>3.0248846170747501E-3</v>
      </c>
      <c r="G12">
        <v>5.22689594133948E-3</v>
      </c>
      <c r="H12">
        <v>4.2098454105773597E-3</v>
      </c>
      <c r="I12">
        <v>1.5861342167856199E-3</v>
      </c>
      <c r="J12">
        <v>3.8728898514801298E-4</v>
      </c>
      <c r="K12" s="1">
        <v>1.0842021724855E-18</v>
      </c>
    </row>
    <row r="13" spans="1:11" hidden="1" x14ac:dyDescent="0.25">
      <c r="A13">
        <v>11</v>
      </c>
      <c r="B13" t="s">
        <v>249</v>
      </c>
      <c r="C13" t="s">
        <v>30</v>
      </c>
      <c r="D13">
        <v>5725.8487215360901</v>
      </c>
      <c r="E13">
        <v>2160.4914260398</v>
      </c>
      <c r="F13">
        <v>2160.4914260398</v>
      </c>
      <c r="G13">
        <v>569.88104272005296</v>
      </c>
      <c r="H13">
        <v>499.97088641711503</v>
      </c>
      <c r="I13">
        <v>317.53796194774998</v>
      </c>
      <c r="J13">
        <v>17.105657835461201</v>
      </c>
      <c r="K13">
        <v>0.37032053610090898</v>
      </c>
    </row>
    <row r="14" spans="1:11" hidden="1" x14ac:dyDescent="0.25">
      <c r="A14">
        <v>12</v>
      </c>
      <c r="B14" t="s">
        <v>249</v>
      </c>
      <c r="C14" t="s">
        <v>31</v>
      </c>
      <c r="D14">
        <v>960503.7189639</v>
      </c>
      <c r="E14">
        <v>102030.92816156799</v>
      </c>
      <c r="F14">
        <v>172738.39950597601</v>
      </c>
      <c r="G14">
        <v>90931.684996917</v>
      </c>
      <c r="H14">
        <v>70873.273768603205</v>
      </c>
      <c r="I14">
        <v>151076.322555758</v>
      </c>
      <c r="J14">
        <v>196898.46613981499</v>
      </c>
      <c r="K14">
        <v>175954.64383519601</v>
      </c>
    </row>
    <row r="15" spans="1:11" hidden="1" x14ac:dyDescent="0.25">
      <c r="A15">
        <v>13</v>
      </c>
      <c r="B15" t="s">
        <v>249</v>
      </c>
      <c r="C15" t="s">
        <v>32</v>
      </c>
      <c r="D15">
        <v>47036.385801767399</v>
      </c>
      <c r="E15">
        <v>13653.968206544499</v>
      </c>
      <c r="F15">
        <v>9628.7608292181903</v>
      </c>
      <c r="G15">
        <v>6999.3077628124502</v>
      </c>
      <c r="H15">
        <v>6170.3899203005503</v>
      </c>
      <c r="I15">
        <v>9263.6816189265301</v>
      </c>
      <c r="J15">
        <v>1313.06993270773</v>
      </c>
      <c r="K15">
        <v>7.2075312573997801</v>
      </c>
    </row>
    <row r="16" spans="1:11" hidden="1" x14ac:dyDescent="0.25">
      <c r="A16">
        <v>14</v>
      </c>
      <c r="B16" t="s">
        <v>249</v>
      </c>
      <c r="C16" t="s">
        <v>33</v>
      </c>
      <c r="D16">
        <v>38824.796323429902</v>
      </c>
      <c r="E16">
        <v>26435.8758524062</v>
      </c>
      <c r="F16">
        <v>2134.04761038265</v>
      </c>
      <c r="G16">
        <v>2163.59142062822</v>
      </c>
      <c r="H16">
        <v>3211.4765111925199</v>
      </c>
      <c r="I16">
        <v>2838.5421883315198</v>
      </c>
      <c r="J16">
        <v>598.095666618834</v>
      </c>
      <c r="K16">
        <v>1443.16707386999</v>
      </c>
    </row>
    <row r="17" spans="1:11" hidden="1" x14ac:dyDescent="0.25">
      <c r="A17">
        <v>15</v>
      </c>
      <c r="B17" t="s">
        <v>249</v>
      </c>
      <c r="C17" t="s">
        <v>34</v>
      </c>
      <c r="D17">
        <v>3607.4492605700002</v>
      </c>
      <c r="E17">
        <v>1172.52520193955</v>
      </c>
      <c r="F17">
        <v>1348.72949139141</v>
      </c>
      <c r="G17">
        <v>3.09490852838944</v>
      </c>
      <c r="H17">
        <v>1015.2760872948299</v>
      </c>
      <c r="I17">
        <v>62.399530795854098</v>
      </c>
      <c r="J17">
        <v>0.70806654995408802</v>
      </c>
      <c r="K17">
        <v>4.7159740700001302</v>
      </c>
    </row>
    <row r="18" spans="1:11" hidden="1" x14ac:dyDescent="0.25">
      <c r="A18">
        <v>16</v>
      </c>
      <c r="B18" t="s">
        <v>249</v>
      </c>
      <c r="C18" t="s">
        <v>35</v>
      </c>
      <c r="D18">
        <v>64551.638625667001</v>
      </c>
      <c r="E18">
        <v>26227.431609675099</v>
      </c>
      <c r="F18">
        <v>7458.6673763519902</v>
      </c>
      <c r="G18">
        <v>16483.985075875498</v>
      </c>
      <c r="H18">
        <v>2316.3265938289901</v>
      </c>
      <c r="I18">
        <v>6361.8275082937598</v>
      </c>
      <c r="J18">
        <v>352.18102197450099</v>
      </c>
      <c r="K18">
        <v>5351.2194396669902</v>
      </c>
    </row>
    <row r="19" spans="1:11" hidden="1" x14ac:dyDescent="0.25">
      <c r="A19">
        <v>17</v>
      </c>
      <c r="B19" t="s">
        <v>249</v>
      </c>
      <c r="C19" t="s">
        <v>36</v>
      </c>
      <c r="D19">
        <v>9336.0320834600006</v>
      </c>
      <c r="E19">
        <v>3886.2410106135499</v>
      </c>
      <c r="F19">
        <v>1859.6271001258499</v>
      </c>
      <c r="G19">
        <v>513.22642103881299</v>
      </c>
      <c r="H19">
        <v>1946.09998367615</v>
      </c>
      <c r="I19">
        <v>960.70843458640297</v>
      </c>
      <c r="J19">
        <v>105.391898759225</v>
      </c>
      <c r="K19">
        <v>64.737234660000198</v>
      </c>
    </row>
    <row r="20" spans="1:11" hidden="1" x14ac:dyDescent="0.25">
      <c r="A20">
        <v>18</v>
      </c>
      <c r="B20" t="s">
        <v>249</v>
      </c>
      <c r="C20" t="s">
        <v>37</v>
      </c>
      <c r="D20">
        <v>20423.676071305199</v>
      </c>
      <c r="E20">
        <v>11072.2482126133</v>
      </c>
      <c r="F20">
        <v>3007.9324007298101</v>
      </c>
      <c r="G20">
        <v>163.87582982441299</v>
      </c>
      <c r="H20">
        <v>4247.4883881647902</v>
      </c>
      <c r="I20">
        <v>1225.63787113634</v>
      </c>
      <c r="J20">
        <v>391.93054607125498</v>
      </c>
      <c r="K20">
        <v>314.56282276530101</v>
      </c>
    </row>
    <row r="21" spans="1:11" hidden="1" x14ac:dyDescent="0.25">
      <c r="A21">
        <v>19</v>
      </c>
      <c r="B21" t="s">
        <v>249</v>
      </c>
      <c r="C21" t="s">
        <v>38</v>
      </c>
      <c r="D21">
        <v>225966.28177480001</v>
      </c>
      <c r="E21">
        <v>152029.72534377</v>
      </c>
      <c r="F21">
        <v>27538.421903247199</v>
      </c>
      <c r="G21">
        <v>28863.544950292198</v>
      </c>
      <c r="H21">
        <v>13677.400048084901</v>
      </c>
      <c r="I21">
        <v>3411.61136056246</v>
      </c>
      <c r="J21">
        <v>83.377220742320802</v>
      </c>
      <c r="K21">
        <v>362.20094810000001</v>
      </c>
    </row>
    <row r="22" spans="1:11" hidden="1" x14ac:dyDescent="0.25">
      <c r="A22">
        <v>20</v>
      </c>
      <c r="B22" t="s">
        <v>249</v>
      </c>
      <c r="C22" t="s">
        <v>39</v>
      </c>
      <c r="D22">
        <v>536264.994334594</v>
      </c>
      <c r="E22">
        <v>26465.732940718401</v>
      </c>
      <c r="F22">
        <v>23384.566481542301</v>
      </c>
      <c r="G22">
        <v>61567.595882449597</v>
      </c>
      <c r="H22">
        <v>234790.677860175</v>
      </c>
      <c r="I22">
        <v>136088.22174130601</v>
      </c>
      <c r="J22">
        <v>53966.768923717696</v>
      </c>
      <c r="K22">
        <v>1.43050468469753</v>
      </c>
    </row>
    <row r="23" spans="1:11" hidden="1" x14ac:dyDescent="0.25">
      <c r="A23">
        <v>21</v>
      </c>
      <c r="B23" t="s">
        <v>249</v>
      </c>
      <c r="C23" t="s">
        <v>40</v>
      </c>
      <c r="D23">
        <v>7843.0011821999997</v>
      </c>
      <c r="E23">
        <v>7510.0562026416601</v>
      </c>
      <c r="F23">
        <v>34.494959606190598</v>
      </c>
      <c r="G23">
        <v>115.709143741453</v>
      </c>
      <c r="H23">
        <v>76.370412089607498</v>
      </c>
      <c r="I23">
        <v>74.565652888737404</v>
      </c>
      <c r="J23">
        <v>8.7919612323463099</v>
      </c>
      <c r="K23">
        <v>23.012849999999901</v>
      </c>
    </row>
    <row r="24" spans="1:11" hidden="1" x14ac:dyDescent="0.25">
      <c r="A24">
        <v>22</v>
      </c>
      <c r="B24" t="s">
        <v>249</v>
      </c>
      <c r="C24" t="s">
        <v>41</v>
      </c>
      <c r="D24">
        <v>27160.200900861299</v>
      </c>
      <c r="E24">
        <v>14461.233976188299</v>
      </c>
      <c r="F24">
        <v>275.61290556996801</v>
      </c>
      <c r="G24">
        <v>6226.2742879811804</v>
      </c>
      <c r="H24">
        <v>2017.694490506</v>
      </c>
      <c r="I24">
        <v>2903.6800333088499</v>
      </c>
      <c r="J24">
        <v>848.73605704564397</v>
      </c>
      <c r="K24">
        <v>426.969150261366</v>
      </c>
    </row>
    <row r="25" spans="1:11" hidden="1" x14ac:dyDescent="0.25">
      <c r="A25">
        <v>23</v>
      </c>
      <c r="B25" t="s">
        <v>249</v>
      </c>
      <c r="C25" t="s">
        <v>42</v>
      </c>
      <c r="D25">
        <v>197528.91740321001</v>
      </c>
      <c r="E25">
        <v>61158.498008504903</v>
      </c>
      <c r="F25">
        <v>38166.916347167898</v>
      </c>
      <c r="G25">
        <v>40251.760696344201</v>
      </c>
      <c r="H25">
        <v>29539.645247533699</v>
      </c>
      <c r="I25">
        <v>24449.170343407699</v>
      </c>
      <c r="J25">
        <v>3898.80704450134</v>
      </c>
      <c r="K25">
        <v>64.119715750010201</v>
      </c>
    </row>
    <row r="26" spans="1:11" hidden="1" x14ac:dyDescent="0.25">
      <c r="A26">
        <v>24</v>
      </c>
      <c r="B26" t="s">
        <v>249</v>
      </c>
      <c r="C26" t="s">
        <v>43</v>
      </c>
      <c r="D26">
        <v>69051.476011659994</v>
      </c>
      <c r="E26">
        <v>20701.9119036716</v>
      </c>
      <c r="F26">
        <v>19286.676703527599</v>
      </c>
      <c r="G26">
        <v>6460.2652829299104</v>
      </c>
      <c r="H26">
        <v>8062.8175368572502</v>
      </c>
      <c r="I26">
        <v>10624.0493737166</v>
      </c>
      <c r="J26">
        <v>3848.2216407270298</v>
      </c>
      <c r="K26">
        <v>67.533570229998602</v>
      </c>
    </row>
    <row r="27" spans="1:11" hidden="1" x14ac:dyDescent="0.25">
      <c r="A27">
        <v>25</v>
      </c>
      <c r="B27" t="s">
        <v>249</v>
      </c>
      <c r="C27" t="s">
        <v>44</v>
      </c>
      <c r="D27">
        <v>4136.2379648837295</v>
      </c>
      <c r="E27">
        <v>109.90796156297201</v>
      </c>
      <c r="F27">
        <v>665.59185009368002</v>
      </c>
      <c r="G27">
        <v>101.471022560698</v>
      </c>
      <c r="H27">
        <v>142.91793276888899</v>
      </c>
      <c r="I27">
        <v>145.01867778253299</v>
      </c>
      <c r="J27">
        <v>35.547143531226098</v>
      </c>
      <c r="K27">
        <v>2935.7833765837299</v>
      </c>
    </row>
    <row r="28" spans="1:11" hidden="1" x14ac:dyDescent="0.25">
      <c r="A28">
        <v>26</v>
      </c>
      <c r="B28" t="s">
        <v>249</v>
      </c>
      <c r="C28" t="s">
        <v>45</v>
      </c>
      <c r="D28">
        <v>3693.9170673199901</v>
      </c>
      <c r="E28">
        <v>1217.76112828087</v>
      </c>
      <c r="F28">
        <v>1217.76112828087</v>
      </c>
      <c r="G28">
        <v>1207.48803964176</v>
      </c>
      <c r="H28">
        <v>44.886888352525098</v>
      </c>
      <c r="I28">
        <v>5.8538269328593397</v>
      </c>
      <c r="J28">
        <v>5.6388511099479802E-2</v>
      </c>
      <c r="K28">
        <v>0.109667320000437</v>
      </c>
    </row>
    <row r="29" spans="1:11" hidden="1" x14ac:dyDescent="0.25">
      <c r="A29">
        <v>27</v>
      </c>
      <c r="B29" t="s">
        <v>249</v>
      </c>
      <c r="C29" t="s">
        <v>46</v>
      </c>
      <c r="D29">
        <v>28120.4137377185</v>
      </c>
      <c r="E29">
        <v>13193.9526474923</v>
      </c>
      <c r="F29">
        <v>5080.9439340688205</v>
      </c>
      <c r="G29">
        <v>753.670176779092</v>
      </c>
      <c r="H29">
        <v>4138.9549417005101</v>
      </c>
      <c r="I29">
        <v>2690.18441288127</v>
      </c>
      <c r="J29">
        <v>1042.6672716379101</v>
      </c>
      <c r="K29">
        <v>1220.0403531587001</v>
      </c>
    </row>
    <row r="30" spans="1:11" hidden="1" x14ac:dyDescent="0.25">
      <c r="A30">
        <v>28</v>
      </c>
      <c r="B30" t="s">
        <v>249</v>
      </c>
      <c r="C30" t="s">
        <v>47</v>
      </c>
      <c r="D30">
        <v>1706187.1342394401</v>
      </c>
      <c r="E30">
        <v>719744.97925767105</v>
      </c>
      <c r="F30">
        <v>271993.068674059</v>
      </c>
      <c r="G30">
        <v>97595.543560387596</v>
      </c>
      <c r="H30">
        <v>184312.600627568</v>
      </c>
      <c r="I30">
        <v>218520.703557175</v>
      </c>
      <c r="J30">
        <v>176437.83246533401</v>
      </c>
      <c r="K30">
        <v>37582.406097293999</v>
      </c>
    </row>
    <row r="31" spans="1:11" hidden="1" x14ac:dyDescent="0.25">
      <c r="A31">
        <v>29</v>
      </c>
      <c r="B31" t="s">
        <v>249</v>
      </c>
      <c r="C31" t="s">
        <v>48</v>
      </c>
      <c r="D31">
        <v>13507.649554</v>
      </c>
      <c r="E31">
        <v>6318.21201763113</v>
      </c>
      <c r="F31">
        <v>728.14952361839505</v>
      </c>
      <c r="G31">
        <v>4113.2313252410604</v>
      </c>
      <c r="H31">
        <v>929.34744092767698</v>
      </c>
      <c r="I31">
        <v>1347.01388109762</v>
      </c>
      <c r="J31">
        <v>66.238811484095905</v>
      </c>
      <c r="K31">
        <v>5.4565540000006099</v>
      </c>
    </row>
    <row r="32" spans="1:11" hidden="1" x14ac:dyDescent="0.25">
      <c r="A32">
        <v>30</v>
      </c>
      <c r="B32" t="s">
        <v>249</v>
      </c>
      <c r="C32" t="s">
        <v>49</v>
      </c>
      <c r="D32">
        <v>5453.72774242999</v>
      </c>
      <c r="E32">
        <v>618.33304151398897</v>
      </c>
      <c r="F32">
        <v>2021.0280670679299</v>
      </c>
      <c r="G32">
        <v>1561.86185846839</v>
      </c>
      <c r="H32">
        <v>725.04266033291299</v>
      </c>
      <c r="I32">
        <v>448.33741963308501</v>
      </c>
      <c r="J32">
        <v>29.324548183682001</v>
      </c>
      <c r="K32">
        <v>49.800147229999801</v>
      </c>
    </row>
    <row r="33" spans="1:11" hidden="1" x14ac:dyDescent="0.25">
      <c r="A33">
        <v>31</v>
      </c>
      <c r="B33" t="s">
        <v>249</v>
      </c>
      <c r="C33" t="s">
        <v>50</v>
      </c>
      <c r="D33">
        <v>6118.3498152599896</v>
      </c>
      <c r="E33">
        <v>1390.3348464943199</v>
      </c>
      <c r="F33">
        <v>165.25988691623999</v>
      </c>
      <c r="G33">
        <v>300.61826676281999</v>
      </c>
      <c r="H33">
        <v>1904.7868562211299</v>
      </c>
      <c r="I33">
        <v>1778.0355590426</v>
      </c>
      <c r="J33">
        <v>576.95573740286795</v>
      </c>
      <c r="K33">
        <v>2.3586624199999302</v>
      </c>
    </row>
    <row r="34" spans="1:11" hidden="1" x14ac:dyDescent="0.25">
      <c r="A34">
        <v>32</v>
      </c>
      <c r="B34" t="s">
        <v>249</v>
      </c>
      <c r="C34" t="s">
        <v>51</v>
      </c>
      <c r="D34">
        <v>47901.577507324699</v>
      </c>
      <c r="E34">
        <v>29474.773460179898</v>
      </c>
      <c r="F34">
        <v>2777.6145455871601</v>
      </c>
      <c r="G34">
        <v>8202.5066074657007</v>
      </c>
      <c r="H34">
        <v>1627.0005086067199</v>
      </c>
      <c r="I34">
        <v>1965.1954981838501</v>
      </c>
      <c r="J34">
        <v>2315.7475740066002</v>
      </c>
      <c r="K34">
        <v>1538.73931329478</v>
      </c>
    </row>
    <row r="35" spans="1:11" hidden="1" x14ac:dyDescent="0.25">
      <c r="A35">
        <v>33</v>
      </c>
      <c r="B35" t="s">
        <v>249</v>
      </c>
      <c r="C35" t="s">
        <v>52</v>
      </c>
      <c r="D35">
        <v>2704.7741742224098</v>
      </c>
      <c r="E35">
        <v>1373.4793905597501</v>
      </c>
      <c r="F35">
        <v>490.192735656916</v>
      </c>
      <c r="G35">
        <v>31.508078944891398</v>
      </c>
      <c r="H35">
        <v>557.05428006197894</v>
      </c>
      <c r="I35">
        <v>170.98831793796501</v>
      </c>
      <c r="J35">
        <v>21.520711268490501</v>
      </c>
      <c r="K35">
        <v>60.030659792399902</v>
      </c>
    </row>
    <row r="36" spans="1:11" hidden="1" x14ac:dyDescent="0.25">
      <c r="A36">
        <v>34</v>
      </c>
      <c r="B36" t="s">
        <v>249</v>
      </c>
      <c r="C36" t="s">
        <v>53</v>
      </c>
      <c r="D36">
        <v>952455.98685299198</v>
      </c>
      <c r="E36">
        <v>208427.82512480899</v>
      </c>
      <c r="F36">
        <v>63390.340447091199</v>
      </c>
      <c r="G36">
        <v>37869.530867801099</v>
      </c>
      <c r="H36">
        <v>29760.3658388564</v>
      </c>
      <c r="I36">
        <v>194016.83747145601</v>
      </c>
      <c r="J36">
        <v>329151.82427816</v>
      </c>
      <c r="K36">
        <v>89839.262824857899</v>
      </c>
    </row>
    <row r="37" spans="1:11" hidden="1" x14ac:dyDescent="0.25">
      <c r="A37">
        <v>35</v>
      </c>
      <c r="B37" t="s">
        <v>249</v>
      </c>
      <c r="C37" t="s">
        <v>54</v>
      </c>
      <c r="D37">
        <v>27444.341531333299</v>
      </c>
      <c r="E37">
        <v>7488.2192960255898</v>
      </c>
      <c r="F37">
        <v>5744.94139510891</v>
      </c>
      <c r="G37">
        <v>7298.8006872448796</v>
      </c>
      <c r="H37">
        <v>3106.6932091680001</v>
      </c>
      <c r="I37">
        <v>3466.9904996689702</v>
      </c>
      <c r="J37">
        <v>314.60029767363699</v>
      </c>
      <c r="K37">
        <v>24.096146443399601</v>
      </c>
    </row>
    <row r="38" spans="1:11" hidden="1" x14ac:dyDescent="0.25">
      <c r="A38">
        <v>36</v>
      </c>
      <c r="B38" t="s">
        <v>249</v>
      </c>
      <c r="C38" t="s">
        <v>55</v>
      </c>
      <c r="D38">
        <v>725160.86729529197</v>
      </c>
      <c r="E38">
        <v>122681.86676458899</v>
      </c>
      <c r="F38">
        <v>74758.014782665603</v>
      </c>
      <c r="G38">
        <v>115743.842438495</v>
      </c>
      <c r="H38">
        <v>138931.971034068</v>
      </c>
      <c r="I38">
        <v>70349.395411969803</v>
      </c>
      <c r="J38">
        <v>89612.089864211506</v>
      </c>
      <c r="K38">
        <v>113083.68699928799</v>
      </c>
    </row>
    <row r="39" spans="1:11" hidden="1" x14ac:dyDescent="0.25">
      <c r="A39">
        <v>37</v>
      </c>
      <c r="B39" t="s">
        <v>249</v>
      </c>
      <c r="C39" t="s">
        <v>56</v>
      </c>
      <c r="D39">
        <v>30900830.563292898</v>
      </c>
      <c r="E39">
        <v>13107991.0845917</v>
      </c>
      <c r="F39">
        <v>5008585.03252168</v>
      </c>
      <c r="G39">
        <v>5307987.6000162903</v>
      </c>
      <c r="H39">
        <v>3150493.5145577602</v>
      </c>
      <c r="I39">
        <v>3419046.4413775001</v>
      </c>
      <c r="J39">
        <v>517900.12235573702</v>
      </c>
      <c r="K39">
        <v>388826.76787255798</v>
      </c>
    </row>
    <row r="40" spans="1:11" hidden="1" x14ac:dyDescent="0.25">
      <c r="A40">
        <v>38</v>
      </c>
      <c r="B40" t="s">
        <v>249</v>
      </c>
      <c r="C40" t="s">
        <v>57</v>
      </c>
      <c r="D40">
        <v>32588.5210281201</v>
      </c>
      <c r="E40">
        <v>14260.8172521907</v>
      </c>
      <c r="F40">
        <v>3901.7518537099299</v>
      </c>
      <c r="G40">
        <v>595.96969484743101</v>
      </c>
      <c r="H40">
        <v>6055.8435107250998</v>
      </c>
      <c r="I40">
        <v>2234.7040755709099</v>
      </c>
      <c r="J40">
        <v>212.630808155832</v>
      </c>
      <c r="K40">
        <v>5326.8038329199999</v>
      </c>
    </row>
    <row r="41" spans="1:11" hidden="1" x14ac:dyDescent="0.25">
      <c r="A41">
        <v>39</v>
      </c>
      <c r="B41" t="s">
        <v>249</v>
      </c>
      <c r="C41" t="s">
        <v>58</v>
      </c>
      <c r="D41">
        <v>23915.8072597266</v>
      </c>
      <c r="E41">
        <v>11486.776648576501</v>
      </c>
      <c r="F41">
        <v>2530.35549375758</v>
      </c>
      <c r="G41">
        <v>337.95611783758602</v>
      </c>
      <c r="H41">
        <v>3306.42762196585</v>
      </c>
      <c r="I41">
        <v>2524.7708987170899</v>
      </c>
      <c r="J41">
        <v>3217.2994852453098</v>
      </c>
      <c r="K41">
        <v>512.22099362660003</v>
      </c>
    </row>
    <row r="42" spans="1:11" hidden="1" x14ac:dyDescent="0.25">
      <c r="A42">
        <v>40</v>
      </c>
      <c r="B42" t="s">
        <v>249</v>
      </c>
      <c r="C42" t="s">
        <v>59</v>
      </c>
      <c r="D42">
        <v>41956.019066683097</v>
      </c>
      <c r="E42">
        <v>7834.6974378355499</v>
      </c>
      <c r="F42">
        <v>6483.0127138137505</v>
      </c>
      <c r="G42">
        <v>463.59069131521699</v>
      </c>
      <c r="H42">
        <v>16349.742258561</v>
      </c>
      <c r="I42">
        <v>7554.9494732089297</v>
      </c>
      <c r="J42">
        <v>520.13300781552402</v>
      </c>
      <c r="K42">
        <v>2749.8934841331002</v>
      </c>
    </row>
    <row r="43" spans="1:11" hidden="1" x14ac:dyDescent="0.25">
      <c r="A43">
        <v>41</v>
      </c>
      <c r="B43" t="s">
        <v>249</v>
      </c>
      <c r="C43" t="s">
        <v>60</v>
      </c>
      <c r="D43">
        <v>3033.5821868840599</v>
      </c>
      <c r="E43">
        <v>787.19578705097399</v>
      </c>
      <c r="F43">
        <v>342.26938248742698</v>
      </c>
      <c r="G43">
        <v>25.213365193092599</v>
      </c>
      <c r="H43">
        <v>1059.5342629801301</v>
      </c>
      <c r="I43">
        <v>447.99756762132</v>
      </c>
      <c r="J43">
        <v>150.408040457053</v>
      </c>
      <c r="K43">
        <v>220.96378109406501</v>
      </c>
    </row>
    <row r="44" spans="1:11" hidden="1" x14ac:dyDescent="0.25">
      <c r="A44">
        <v>42</v>
      </c>
      <c r="B44" t="s">
        <v>249</v>
      </c>
      <c r="C44" t="s">
        <v>61</v>
      </c>
      <c r="D44">
        <v>233.55774682365401</v>
      </c>
      <c r="E44">
        <v>30.797590174041101</v>
      </c>
      <c r="F44">
        <v>30.797590174041101</v>
      </c>
      <c r="G44">
        <v>0</v>
      </c>
      <c r="H44">
        <v>21.2817432492098</v>
      </c>
      <c r="I44">
        <v>106.324870109888</v>
      </c>
      <c r="J44">
        <v>31.408910372819101</v>
      </c>
      <c r="K44">
        <v>12.947042743654301</v>
      </c>
    </row>
    <row r="45" spans="1:11" hidden="1" x14ac:dyDescent="0.25">
      <c r="A45">
        <v>43</v>
      </c>
      <c r="B45" t="s">
        <v>249</v>
      </c>
      <c r="C45" t="s">
        <v>62</v>
      </c>
      <c r="D45">
        <v>176005.08330766199</v>
      </c>
      <c r="E45">
        <v>77299.1001000541</v>
      </c>
      <c r="F45">
        <v>33646.485162862999</v>
      </c>
      <c r="G45">
        <v>4089.0129931613801</v>
      </c>
      <c r="H45">
        <v>18579.602418729901</v>
      </c>
      <c r="I45">
        <v>30312.345834476098</v>
      </c>
      <c r="J45">
        <v>3874.3630119252198</v>
      </c>
      <c r="K45">
        <v>8204.1737864520801</v>
      </c>
    </row>
    <row r="46" spans="1:11" hidden="1" x14ac:dyDescent="0.25">
      <c r="A46">
        <v>44</v>
      </c>
      <c r="B46" t="s">
        <v>249</v>
      </c>
      <c r="C46" t="s">
        <v>63</v>
      </c>
      <c r="D46">
        <v>949.684631181903</v>
      </c>
      <c r="E46">
        <v>424.83176334109299</v>
      </c>
      <c r="F46">
        <v>128.69065689072599</v>
      </c>
      <c r="G46">
        <v>118.51398341895499</v>
      </c>
      <c r="H46">
        <v>209.190477865882</v>
      </c>
      <c r="I46">
        <v>61.497444650665102</v>
      </c>
      <c r="J46">
        <v>6.1994918326765696</v>
      </c>
      <c r="K46">
        <v>0.76081318190384695</v>
      </c>
    </row>
    <row r="47" spans="1:11" hidden="1" x14ac:dyDescent="0.25">
      <c r="A47">
        <v>45</v>
      </c>
      <c r="B47" t="s">
        <v>249</v>
      </c>
      <c r="C47" t="s">
        <v>64</v>
      </c>
      <c r="D47">
        <v>4313.6504579319399</v>
      </c>
      <c r="E47">
        <v>791.61618463985099</v>
      </c>
      <c r="F47">
        <v>1816.27014868574</v>
      </c>
      <c r="G47">
        <v>271.13775210446101</v>
      </c>
      <c r="H47">
        <v>785.74831530848098</v>
      </c>
      <c r="I47">
        <v>277.92148080571502</v>
      </c>
      <c r="J47">
        <v>50.0648476557419</v>
      </c>
      <c r="K47">
        <v>320.891728731944</v>
      </c>
    </row>
    <row r="48" spans="1:11" hidden="1" x14ac:dyDescent="0.25">
      <c r="A48">
        <v>46</v>
      </c>
      <c r="B48" t="s">
        <v>249</v>
      </c>
      <c r="C48" t="s">
        <v>65</v>
      </c>
      <c r="D48">
        <v>14137.404180716399</v>
      </c>
      <c r="E48">
        <v>6712.6016569575004</v>
      </c>
      <c r="F48">
        <v>2673.2777525151901</v>
      </c>
      <c r="G48">
        <v>1396.7386804718999</v>
      </c>
      <c r="H48">
        <v>2023.8988514891701</v>
      </c>
      <c r="I48">
        <v>1090.5806520143101</v>
      </c>
      <c r="J48">
        <v>129.78811908191</v>
      </c>
      <c r="K48">
        <v>110.51846818643401</v>
      </c>
    </row>
    <row r="49" spans="1:11" hidden="1" x14ac:dyDescent="0.25">
      <c r="A49">
        <v>47</v>
      </c>
      <c r="B49" t="s">
        <v>249</v>
      </c>
      <c r="C49" t="s">
        <v>66</v>
      </c>
      <c r="D49">
        <v>430335.512786693</v>
      </c>
      <c r="E49">
        <v>172117.92002736501</v>
      </c>
      <c r="F49">
        <v>146054.78351892499</v>
      </c>
      <c r="G49">
        <v>61575.633525757497</v>
      </c>
      <c r="H49">
        <v>28677.3579421912</v>
      </c>
      <c r="I49">
        <v>19915.432279251501</v>
      </c>
      <c r="J49">
        <v>1910.9585917091999</v>
      </c>
      <c r="K49">
        <v>83.426901492979894</v>
      </c>
    </row>
    <row r="50" spans="1:11" hidden="1" x14ac:dyDescent="0.25">
      <c r="A50">
        <v>48</v>
      </c>
      <c r="B50" t="s">
        <v>249</v>
      </c>
      <c r="C50" t="s">
        <v>67</v>
      </c>
      <c r="D50">
        <v>4238.8913715999897</v>
      </c>
      <c r="E50">
        <v>1798.1890711987801</v>
      </c>
      <c r="F50">
        <v>1798.1890711987801</v>
      </c>
      <c r="G50">
        <v>0</v>
      </c>
      <c r="H50">
        <v>429.624626013446</v>
      </c>
      <c r="I50">
        <v>193.78924898171201</v>
      </c>
      <c r="J50">
        <v>16.638614607278299</v>
      </c>
      <c r="K50">
        <v>2.46073960000045</v>
      </c>
    </row>
    <row r="51" spans="1:11" hidden="1" x14ac:dyDescent="0.25">
      <c r="A51">
        <v>49</v>
      </c>
      <c r="B51" t="s">
        <v>249</v>
      </c>
      <c r="C51" t="s">
        <v>68</v>
      </c>
      <c r="D51">
        <v>20725.87918326</v>
      </c>
      <c r="E51">
        <v>1495.3963118745601</v>
      </c>
      <c r="F51">
        <v>1006.20868078608</v>
      </c>
      <c r="G51">
        <v>1487.0169435584601</v>
      </c>
      <c r="H51">
        <v>5551.3180114734696</v>
      </c>
      <c r="I51">
        <v>7939.8779630986601</v>
      </c>
      <c r="J51">
        <v>3242.4121261087398</v>
      </c>
      <c r="K51">
        <v>3.6491463600007301</v>
      </c>
    </row>
    <row r="52" spans="1:11" hidden="1" x14ac:dyDescent="0.25">
      <c r="A52">
        <v>50</v>
      </c>
      <c r="B52" t="s">
        <v>249</v>
      </c>
      <c r="C52" t="s">
        <v>69</v>
      </c>
      <c r="D52">
        <v>189366.752689254</v>
      </c>
      <c r="E52">
        <v>21357.984359111801</v>
      </c>
      <c r="F52">
        <v>47105.307422161699</v>
      </c>
      <c r="G52">
        <v>37411.3621517063</v>
      </c>
      <c r="H52">
        <v>31601.389814962298</v>
      </c>
      <c r="I52">
        <v>46488.341741802498</v>
      </c>
      <c r="J52">
        <v>5399.3288179151004</v>
      </c>
      <c r="K52">
        <v>3.0383815945918999</v>
      </c>
    </row>
    <row r="53" spans="1:11" hidden="1" x14ac:dyDescent="0.25">
      <c r="A53">
        <v>51</v>
      </c>
      <c r="B53" t="s">
        <v>249</v>
      </c>
      <c r="C53" t="s">
        <v>70</v>
      </c>
      <c r="D53">
        <v>485841.61447250802</v>
      </c>
      <c r="E53">
        <v>147224.88447587099</v>
      </c>
      <c r="F53">
        <v>88586.006774015506</v>
      </c>
      <c r="G53">
        <v>108185.555228021</v>
      </c>
      <c r="H53">
        <v>46337.466542014598</v>
      </c>
      <c r="I53">
        <v>72528.088910165199</v>
      </c>
      <c r="J53">
        <v>11019.4459161013</v>
      </c>
      <c r="K53">
        <v>11960.1666263187</v>
      </c>
    </row>
    <row r="54" spans="1:11" hidden="1" x14ac:dyDescent="0.25">
      <c r="A54">
        <v>52</v>
      </c>
      <c r="B54" t="s">
        <v>249</v>
      </c>
      <c r="C54" t="s">
        <v>71</v>
      </c>
      <c r="D54">
        <v>4298.8453258399904</v>
      </c>
      <c r="E54">
        <v>3374.0886072868002</v>
      </c>
      <c r="F54">
        <v>381.41999281159099</v>
      </c>
      <c r="G54">
        <v>0</v>
      </c>
      <c r="H54">
        <v>441.58962078602298</v>
      </c>
      <c r="I54">
        <v>20.633912115576699</v>
      </c>
      <c r="J54">
        <v>0</v>
      </c>
      <c r="K54">
        <v>81.113192839999996</v>
      </c>
    </row>
    <row r="55" spans="1:11" hidden="1" x14ac:dyDescent="0.25">
      <c r="A55">
        <v>53</v>
      </c>
      <c r="B55" t="s">
        <v>249</v>
      </c>
      <c r="C55" t="s">
        <v>72</v>
      </c>
      <c r="D55">
        <v>1050.75872107799</v>
      </c>
      <c r="E55">
        <v>449.55978974286398</v>
      </c>
      <c r="F55">
        <v>449.55978974286398</v>
      </c>
      <c r="G55">
        <v>67.139538109036906</v>
      </c>
      <c r="H55">
        <v>20.8396426235261</v>
      </c>
      <c r="I55">
        <v>54.2980315700528</v>
      </c>
      <c r="J55">
        <v>6.5208953116558401</v>
      </c>
      <c r="K55">
        <v>2.8410339779999698</v>
      </c>
    </row>
    <row r="56" spans="1:11" hidden="1" x14ac:dyDescent="0.25">
      <c r="A56">
        <v>54</v>
      </c>
      <c r="B56" t="s">
        <v>249</v>
      </c>
      <c r="C56" t="s">
        <v>73</v>
      </c>
      <c r="D56">
        <v>20210.959214426399</v>
      </c>
      <c r="E56">
        <v>3368.0208732322799</v>
      </c>
      <c r="F56">
        <v>4764.8330742131102</v>
      </c>
      <c r="G56">
        <v>1977.643062616</v>
      </c>
      <c r="H56">
        <v>1174.7422301132001</v>
      </c>
      <c r="I56">
        <v>1732.8135850851299</v>
      </c>
      <c r="J56">
        <v>842.00719034024598</v>
      </c>
      <c r="K56">
        <v>6350.8991988264297</v>
      </c>
    </row>
    <row r="57" spans="1:11" hidden="1" x14ac:dyDescent="0.25">
      <c r="A57">
        <v>55</v>
      </c>
      <c r="B57" t="s">
        <v>249</v>
      </c>
      <c r="C57" t="s">
        <v>74</v>
      </c>
      <c r="D57">
        <v>175642.073745648</v>
      </c>
      <c r="E57">
        <v>88501.330076266095</v>
      </c>
      <c r="F57">
        <v>13078.586177670901</v>
      </c>
      <c r="G57">
        <v>20357.271670976501</v>
      </c>
      <c r="H57">
        <v>5618.6873611813098</v>
      </c>
      <c r="I57">
        <v>43993.432488774997</v>
      </c>
      <c r="J57">
        <v>2323.8523650300199</v>
      </c>
      <c r="K57">
        <v>1768.9136057482499</v>
      </c>
    </row>
    <row r="58" spans="1:11" hidden="1" x14ac:dyDescent="0.25">
      <c r="A58">
        <v>56</v>
      </c>
      <c r="B58" t="s">
        <v>249</v>
      </c>
      <c r="C58" t="s">
        <v>75</v>
      </c>
      <c r="D58">
        <v>78747.632583960003</v>
      </c>
      <c r="E58">
        <v>33399.923452382602</v>
      </c>
      <c r="F58">
        <v>18325.503434694801</v>
      </c>
      <c r="G58">
        <v>4968.0150809869301</v>
      </c>
      <c r="H58">
        <v>11781.270700549299</v>
      </c>
      <c r="I58">
        <v>5876.0468907430404</v>
      </c>
      <c r="J58">
        <v>1175.60842809922</v>
      </c>
      <c r="K58">
        <v>3221.2645965040001</v>
      </c>
    </row>
    <row r="59" spans="1:11" hidden="1" x14ac:dyDescent="0.25">
      <c r="A59">
        <v>57</v>
      </c>
      <c r="B59" t="s">
        <v>249</v>
      </c>
      <c r="C59" t="s">
        <v>76</v>
      </c>
      <c r="D59">
        <v>258886.66187041299</v>
      </c>
      <c r="E59">
        <v>126314.77416515299</v>
      </c>
      <c r="F59">
        <v>54023.701838355897</v>
      </c>
      <c r="G59">
        <v>8844.8981625916404</v>
      </c>
      <c r="H59">
        <v>40222.094665916004</v>
      </c>
      <c r="I59">
        <v>11257.072016968699</v>
      </c>
      <c r="J59">
        <v>6508.4557587939798</v>
      </c>
      <c r="K59">
        <v>11715.665262633</v>
      </c>
    </row>
    <row r="60" spans="1:11" hidden="1" x14ac:dyDescent="0.25">
      <c r="A60">
        <v>58</v>
      </c>
      <c r="B60" t="s">
        <v>249</v>
      </c>
      <c r="C60" t="s">
        <v>77</v>
      </c>
      <c r="D60">
        <v>958494.88520332403</v>
      </c>
      <c r="E60">
        <v>691546.90189426194</v>
      </c>
      <c r="F60">
        <v>123187.25387438601</v>
      </c>
      <c r="G60">
        <v>100670.13028369199</v>
      </c>
      <c r="H60">
        <v>15319.2731327644</v>
      </c>
      <c r="I60">
        <v>8732.8779272043794</v>
      </c>
      <c r="J60">
        <v>1534.83417164909</v>
      </c>
      <c r="K60">
        <v>17503.613919365001</v>
      </c>
    </row>
    <row r="61" spans="1:11" hidden="1" x14ac:dyDescent="0.25">
      <c r="A61">
        <v>59</v>
      </c>
      <c r="B61" t="s">
        <v>249</v>
      </c>
      <c r="C61" t="s">
        <v>78</v>
      </c>
      <c r="D61">
        <v>6891.3081857099996</v>
      </c>
      <c r="E61">
        <v>467.95924254544701</v>
      </c>
      <c r="F61">
        <v>5577.4131854018196</v>
      </c>
      <c r="G61">
        <v>0</v>
      </c>
      <c r="H61">
        <v>740.83412672944905</v>
      </c>
      <c r="I61">
        <v>10.1008697945724</v>
      </c>
      <c r="J61">
        <v>0.28334663870171301</v>
      </c>
      <c r="K61">
        <v>94.717414599999898</v>
      </c>
    </row>
    <row r="62" spans="1:11" hidden="1" x14ac:dyDescent="0.25">
      <c r="A62">
        <v>60</v>
      </c>
      <c r="B62" t="s">
        <v>249</v>
      </c>
      <c r="C62" t="s">
        <v>79</v>
      </c>
      <c r="D62">
        <v>1276.6686675531801</v>
      </c>
      <c r="E62">
        <v>198.04678441342401</v>
      </c>
      <c r="F62">
        <v>0</v>
      </c>
      <c r="G62">
        <v>0</v>
      </c>
      <c r="H62">
        <v>376.47653100131203</v>
      </c>
      <c r="I62">
        <v>393.06258859873998</v>
      </c>
      <c r="J62">
        <v>281.94847265752298</v>
      </c>
      <c r="K62">
        <v>27.134290882183901</v>
      </c>
    </row>
    <row r="63" spans="1:11" hidden="1" x14ac:dyDescent="0.25">
      <c r="A63">
        <v>61</v>
      </c>
      <c r="B63" t="s">
        <v>249</v>
      </c>
      <c r="C63" t="s">
        <v>80</v>
      </c>
      <c r="D63">
        <v>364966.80549183401</v>
      </c>
      <c r="E63">
        <v>103441.561334224</v>
      </c>
      <c r="F63">
        <v>52092.041338788498</v>
      </c>
      <c r="G63">
        <v>30830.248523726601</v>
      </c>
      <c r="H63">
        <v>60389.438472647598</v>
      </c>
      <c r="I63">
        <v>70818.105675871804</v>
      </c>
      <c r="J63">
        <v>23195.8571567004</v>
      </c>
      <c r="K63">
        <v>24199.552989874901</v>
      </c>
    </row>
    <row r="64" spans="1:11" hidden="1" x14ac:dyDescent="0.25">
      <c r="A64">
        <v>62</v>
      </c>
      <c r="B64" t="s">
        <v>249</v>
      </c>
      <c r="C64" t="s">
        <v>81</v>
      </c>
      <c r="D64">
        <v>9677.0696659163805</v>
      </c>
      <c r="E64">
        <v>1685.4695038387399</v>
      </c>
      <c r="F64">
        <v>1907.30852364713</v>
      </c>
      <c r="G64">
        <v>840.25730115862905</v>
      </c>
      <c r="H64">
        <v>1343.96322985285</v>
      </c>
      <c r="I64">
        <v>1359.40907060889</v>
      </c>
      <c r="J64">
        <v>1992.28935777374</v>
      </c>
      <c r="K64">
        <v>548.37267903639997</v>
      </c>
    </row>
    <row r="65" spans="1:11" hidden="1" x14ac:dyDescent="0.25">
      <c r="A65">
        <v>63</v>
      </c>
      <c r="B65" t="s">
        <v>249</v>
      </c>
      <c r="C65" t="s">
        <v>82</v>
      </c>
      <c r="D65">
        <v>91997.757671046696</v>
      </c>
      <c r="E65">
        <v>32442.195322717402</v>
      </c>
      <c r="F65">
        <v>20763.240439205201</v>
      </c>
      <c r="G65">
        <v>120.77793676642</v>
      </c>
      <c r="H65">
        <v>25076.298356380401</v>
      </c>
      <c r="I65">
        <v>5415.1956746442502</v>
      </c>
      <c r="J65">
        <v>6532.8143914661496</v>
      </c>
      <c r="K65">
        <v>1647.2355498662</v>
      </c>
    </row>
    <row r="66" spans="1:11" hidden="1" x14ac:dyDescent="0.25">
      <c r="A66">
        <v>64</v>
      </c>
      <c r="B66" t="s">
        <v>249</v>
      </c>
      <c r="C66" t="s">
        <v>83</v>
      </c>
      <c r="D66">
        <v>170390.53166306901</v>
      </c>
      <c r="E66">
        <v>28253.3256150302</v>
      </c>
      <c r="F66">
        <v>48231.354845715803</v>
      </c>
      <c r="G66">
        <v>36343.26707129</v>
      </c>
      <c r="H66">
        <v>16353.6522438968</v>
      </c>
      <c r="I66">
        <v>24911.9753053487</v>
      </c>
      <c r="J66">
        <v>11867.988286608201</v>
      </c>
      <c r="K66">
        <v>4428.9682951794202</v>
      </c>
    </row>
    <row r="67" spans="1:11" hidden="1" x14ac:dyDescent="0.25">
      <c r="A67">
        <v>65</v>
      </c>
      <c r="B67" t="s">
        <v>249</v>
      </c>
      <c r="C67" t="s">
        <v>84</v>
      </c>
      <c r="D67">
        <v>7802.9386857338995</v>
      </c>
      <c r="E67">
        <v>1254.49898556527</v>
      </c>
      <c r="F67">
        <v>876.27648673459601</v>
      </c>
      <c r="G67">
        <v>167.793475087183</v>
      </c>
      <c r="H67">
        <v>3067.6712333167002</v>
      </c>
      <c r="I67">
        <v>1465.33125458061</v>
      </c>
      <c r="J67">
        <v>836.67590516963298</v>
      </c>
      <c r="K67">
        <v>134.69134527989399</v>
      </c>
    </row>
    <row r="68" spans="1:11" hidden="1" x14ac:dyDescent="0.25">
      <c r="A68">
        <v>66</v>
      </c>
      <c r="B68" t="s">
        <v>249</v>
      </c>
      <c r="C68" t="s">
        <v>85</v>
      </c>
      <c r="D68">
        <v>324.07222954356001</v>
      </c>
      <c r="E68">
        <v>10.413795673289099</v>
      </c>
      <c r="F68">
        <v>0</v>
      </c>
      <c r="G68">
        <v>0</v>
      </c>
      <c r="H68">
        <v>254.98065607405499</v>
      </c>
      <c r="I68">
        <v>55.091159607940703</v>
      </c>
      <c r="J68">
        <v>3.1838194547150098</v>
      </c>
      <c r="K68">
        <v>0.40279873356000001</v>
      </c>
    </row>
    <row r="69" spans="1:11" hidden="1" x14ac:dyDescent="0.25">
      <c r="A69">
        <v>67</v>
      </c>
      <c r="B69" t="s">
        <v>249</v>
      </c>
      <c r="C69" t="s">
        <v>86</v>
      </c>
      <c r="D69">
        <v>221146.012680869</v>
      </c>
      <c r="E69">
        <v>74163.137653788901</v>
      </c>
      <c r="F69">
        <v>30176.548963260298</v>
      </c>
      <c r="G69">
        <v>28229.991661083001</v>
      </c>
      <c r="H69">
        <v>24216.121023966101</v>
      </c>
      <c r="I69">
        <v>41694.685037917603</v>
      </c>
      <c r="J69">
        <v>11285.4501395139</v>
      </c>
      <c r="K69">
        <v>11380.0782013399</v>
      </c>
    </row>
    <row r="70" spans="1:11" hidden="1" x14ac:dyDescent="0.25">
      <c r="A70">
        <v>68</v>
      </c>
      <c r="B70" t="s">
        <v>249</v>
      </c>
      <c r="C70" t="s">
        <v>87</v>
      </c>
      <c r="D70">
        <v>3.9656036631778</v>
      </c>
      <c r="E70">
        <v>1.86415977619192</v>
      </c>
      <c r="F70">
        <v>0</v>
      </c>
      <c r="G70">
        <v>0</v>
      </c>
      <c r="H70">
        <v>1.6086509068952899</v>
      </c>
      <c r="I70">
        <v>0.41749710655137101</v>
      </c>
      <c r="J70">
        <v>7.5295873539202196E-2</v>
      </c>
      <c r="K70" s="1">
        <v>-2.2897047569737401E-16</v>
      </c>
    </row>
    <row r="71" spans="1:11" hidden="1" x14ac:dyDescent="0.25">
      <c r="A71">
        <v>69</v>
      </c>
      <c r="B71" t="s">
        <v>249</v>
      </c>
      <c r="C71" t="s">
        <v>88</v>
      </c>
      <c r="D71">
        <v>0.108252576619999</v>
      </c>
      <c r="E71">
        <v>5.2758890552811804E-3</v>
      </c>
      <c r="F71">
        <v>5.2758890552811804E-3</v>
      </c>
      <c r="G71">
        <v>0</v>
      </c>
      <c r="H71">
        <v>3.6381685662321299E-2</v>
      </c>
      <c r="I71">
        <v>5.1623619976450298E-2</v>
      </c>
      <c r="J71">
        <v>9.6954928706660098E-3</v>
      </c>
      <c r="K71" s="1">
        <v>-3.1551977285222601E-19</v>
      </c>
    </row>
    <row r="72" spans="1:11" hidden="1" x14ac:dyDescent="0.25">
      <c r="A72">
        <v>70</v>
      </c>
      <c r="B72" t="s">
        <v>249</v>
      </c>
      <c r="C72" t="s">
        <v>89</v>
      </c>
      <c r="D72">
        <v>20194.736791009898</v>
      </c>
      <c r="E72">
        <v>9749.9941064640498</v>
      </c>
      <c r="F72">
        <v>5424.2683541001697</v>
      </c>
      <c r="G72">
        <v>865.02022555240603</v>
      </c>
      <c r="H72">
        <v>2866.5066840991299</v>
      </c>
      <c r="I72">
        <v>956.05823906660601</v>
      </c>
      <c r="J72">
        <v>123.725487587621</v>
      </c>
      <c r="K72">
        <v>209.163694139998</v>
      </c>
    </row>
    <row r="73" spans="1:11" hidden="1" x14ac:dyDescent="0.25">
      <c r="A73">
        <v>71</v>
      </c>
      <c r="B73" t="s">
        <v>249</v>
      </c>
      <c r="C73" t="s">
        <v>90</v>
      </c>
      <c r="D73">
        <v>313521.35142698599</v>
      </c>
      <c r="E73">
        <v>112167.442759104</v>
      </c>
      <c r="F73">
        <v>63314.927355830398</v>
      </c>
      <c r="G73">
        <v>23508.183537935201</v>
      </c>
      <c r="H73">
        <v>34819.749326667799</v>
      </c>
      <c r="I73">
        <v>39009.111407163902</v>
      </c>
      <c r="J73">
        <v>15230.5734486976</v>
      </c>
      <c r="K73">
        <v>25471.3635915862</v>
      </c>
    </row>
    <row r="74" spans="1:11" hidden="1" x14ac:dyDescent="0.25">
      <c r="A74">
        <v>72</v>
      </c>
      <c r="B74" t="s">
        <v>249</v>
      </c>
      <c r="C74" t="s">
        <v>91</v>
      </c>
      <c r="D74">
        <v>11744.972967332</v>
      </c>
      <c r="E74">
        <v>2361.5397162780901</v>
      </c>
      <c r="F74">
        <v>5095.5869280418901</v>
      </c>
      <c r="G74">
        <v>1377.8287173952499</v>
      </c>
      <c r="H74">
        <v>982.85532136418999</v>
      </c>
      <c r="I74">
        <v>1381.40984800551</v>
      </c>
      <c r="J74">
        <v>454.68739080504702</v>
      </c>
      <c r="K74">
        <v>91.065045442000098</v>
      </c>
    </row>
    <row r="75" spans="1:11" hidden="1" x14ac:dyDescent="0.25">
      <c r="A75">
        <v>73</v>
      </c>
      <c r="B75" t="s">
        <v>249</v>
      </c>
      <c r="C75" t="s">
        <v>92</v>
      </c>
      <c r="D75">
        <v>48980.854655401999</v>
      </c>
      <c r="E75">
        <v>27815.002337718401</v>
      </c>
      <c r="F75">
        <v>7131.6541978295099</v>
      </c>
      <c r="G75">
        <v>1817.5206378664</v>
      </c>
      <c r="H75">
        <v>6115.7811338883203</v>
      </c>
      <c r="I75">
        <v>4197.8014378518601</v>
      </c>
      <c r="J75">
        <v>351.18795664541602</v>
      </c>
      <c r="K75">
        <v>1551.9069536019999</v>
      </c>
    </row>
    <row r="76" spans="1:11" hidden="1" x14ac:dyDescent="0.25">
      <c r="A76">
        <v>74</v>
      </c>
      <c r="B76" t="s">
        <v>249</v>
      </c>
      <c r="C76" t="s">
        <v>93</v>
      </c>
      <c r="D76">
        <v>3353.95</v>
      </c>
      <c r="E76">
        <v>1404.40655104555</v>
      </c>
      <c r="F76">
        <v>1404.40655104555</v>
      </c>
      <c r="G76">
        <v>0</v>
      </c>
      <c r="H76">
        <v>0</v>
      </c>
      <c r="I76">
        <v>545.13689790888702</v>
      </c>
      <c r="J76">
        <v>0</v>
      </c>
      <c r="K76" s="1">
        <v>4.5474735088646402E-13</v>
      </c>
    </row>
    <row r="77" spans="1:11" hidden="1" x14ac:dyDescent="0.25">
      <c r="A77">
        <v>75</v>
      </c>
      <c r="B77" t="s">
        <v>249</v>
      </c>
      <c r="C77" t="s">
        <v>94</v>
      </c>
      <c r="D77">
        <v>17787.169761679699</v>
      </c>
      <c r="E77">
        <v>7418.3592831238402</v>
      </c>
      <c r="F77">
        <v>2550.25829216292</v>
      </c>
      <c r="G77">
        <v>148.28750571054101</v>
      </c>
      <c r="H77">
        <v>4636.7723279496504</v>
      </c>
      <c r="I77">
        <v>1952.1782829138399</v>
      </c>
      <c r="J77">
        <v>796.95975969919698</v>
      </c>
      <c r="K77">
        <v>284.3543101198</v>
      </c>
    </row>
    <row r="78" spans="1:11" hidden="1" x14ac:dyDescent="0.25">
      <c r="A78">
        <v>76</v>
      </c>
      <c r="B78" t="s">
        <v>249</v>
      </c>
      <c r="C78" t="s">
        <v>95</v>
      </c>
      <c r="D78">
        <v>19176.847222224202</v>
      </c>
      <c r="E78">
        <v>3145.6710360848601</v>
      </c>
      <c r="F78">
        <v>4085.65705789608</v>
      </c>
      <c r="G78">
        <v>7189.6206428970099</v>
      </c>
      <c r="H78">
        <v>1694.29872256047</v>
      </c>
      <c r="I78">
        <v>2856.3283638195799</v>
      </c>
      <c r="J78">
        <v>172.15688674196801</v>
      </c>
      <c r="K78">
        <v>33.1145122243042</v>
      </c>
    </row>
    <row r="79" spans="1:11" hidden="1" x14ac:dyDescent="0.25">
      <c r="A79">
        <v>77</v>
      </c>
      <c r="B79" t="s">
        <v>249</v>
      </c>
      <c r="C79" t="s">
        <v>96</v>
      </c>
      <c r="D79">
        <v>2848.8799241000002</v>
      </c>
      <c r="E79">
        <v>1920.8171261170701</v>
      </c>
      <c r="F79">
        <v>337.02101820144901</v>
      </c>
      <c r="G79">
        <v>57.128504857098598</v>
      </c>
      <c r="H79">
        <v>393.62524675640998</v>
      </c>
      <c r="I79">
        <v>130.658097056278</v>
      </c>
      <c r="J79">
        <v>8.7647831116920791</v>
      </c>
      <c r="K79">
        <v>0.86514799999994796</v>
      </c>
    </row>
    <row r="80" spans="1:11" hidden="1" x14ac:dyDescent="0.25">
      <c r="A80">
        <v>78</v>
      </c>
      <c r="B80" t="s">
        <v>249</v>
      </c>
      <c r="C80" t="s">
        <v>97</v>
      </c>
      <c r="D80">
        <v>3185.4295324700001</v>
      </c>
      <c r="E80">
        <v>1399.02561171723</v>
      </c>
      <c r="F80">
        <v>382.47700242222101</v>
      </c>
      <c r="G80">
        <v>32.095795721109802</v>
      </c>
      <c r="H80">
        <v>809.937703552779</v>
      </c>
      <c r="I80">
        <v>515.24314225324304</v>
      </c>
      <c r="J80">
        <v>39.455083133407101</v>
      </c>
      <c r="K80">
        <v>7.1951936699999903</v>
      </c>
    </row>
    <row r="81" spans="1:11" hidden="1" x14ac:dyDescent="0.25">
      <c r="A81">
        <v>79</v>
      </c>
      <c r="B81" t="s">
        <v>249</v>
      </c>
      <c r="C81" t="s">
        <v>98</v>
      </c>
      <c r="D81">
        <v>3871.5447561759902</v>
      </c>
      <c r="E81">
        <v>2525.3094065089199</v>
      </c>
      <c r="F81">
        <v>458.19138437070802</v>
      </c>
      <c r="G81">
        <v>251.639743243189</v>
      </c>
      <c r="H81">
        <v>346.06742177458898</v>
      </c>
      <c r="I81">
        <v>243.74060541679901</v>
      </c>
      <c r="J81">
        <v>13.873762985787</v>
      </c>
      <c r="K81">
        <v>32.722431875999497</v>
      </c>
    </row>
    <row r="82" spans="1:11" hidden="1" x14ac:dyDescent="0.25">
      <c r="A82">
        <v>80</v>
      </c>
      <c r="B82" t="s">
        <v>249</v>
      </c>
      <c r="C82" t="s">
        <v>99</v>
      </c>
      <c r="D82">
        <v>249049.11892257599</v>
      </c>
      <c r="E82">
        <v>27335.277398180799</v>
      </c>
      <c r="F82">
        <v>25059.687125816701</v>
      </c>
      <c r="G82">
        <v>10816.5955848551</v>
      </c>
      <c r="H82">
        <v>36605.032705178601</v>
      </c>
      <c r="I82">
        <v>101053.909217024</v>
      </c>
      <c r="J82">
        <v>24205.001055759501</v>
      </c>
      <c r="K82">
        <v>23973.615835760302</v>
      </c>
    </row>
    <row r="83" spans="1:11" hidden="1" x14ac:dyDescent="0.25">
      <c r="A83">
        <v>81</v>
      </c>
      <c r="B83" t="s">
        <v>249</v>
      </c>
      <c r="C83" t="s">
        <v>100</v>
      </c>
      <c r="D83">
        <v>2513.5050851599899</v>
      </c>
      <c r="E83">
        <v>497.154679546578</v>
      </c>
      <c r="F83">
        <v>497.154679546578</v>
      </c>
      <c r="G83">
        <v>1151.24609965638</v>
      </c>
      <c r="H83">
        <v>71.964204048492206</v>
      </c>
      <c r="I83">
        <v>270.804407049654</v>
      </c>
      <c r="J83">
        <v>24.6525661523144</v>
      </c>
      <c r="K83">
        <v>0.52844916000011799</v>
      </c>
    </row>
    <row r="84" spans="1:11" hidden="1" x14ac:dyDescent="0.25">
      <c r="A84">
        <v>82</v>
      </c>
      <c r="B84" t="s">
        <v>249</v>
      </c>
      <c r="C84" t="s">
        <v>101</v>
      </c>
      <c r="D84">
        <v>3518.4170323009898</v>
      </c>
      <c r="E84">
        <v>105.971311437699</v>
      </c>
      <c r="F84">
        <v>105.971311437699</v>
      </c>
      <c r="G84">
        <v>0</v>
      </c>
      <c r="H84">
        <v>921.87891324500799</v>
      </c>
      <c r="I84">
        <v>427.72728941701598</v>
      </c>
      <c r="J84">
        <v>78.794255462575904</v>
      </c>
      <c r="K84">
        <v>1878.0739513010001</v>
      </c>
    </row>
    <row r="85" spans="1:11" hidden="1" x14ac:dyDescent="0.25">
      <c r="A85">
        <v>83</v>
      </c>
      <c r="B85" t="s">
        <v>249</v>
      </c>
      <c r="C85" t="s">
        <v>102</v>
      </c>
      <c r="D85">
        <v>87490.296752359907</v>
      </c>
      <c r="E85">
        <v>29633.725964240901</v>
      </c>
      <c r="F85">
        <v>24549.230224376199</v>
      </c>
      <c r="G85">
        <v>7920.6987212719796</v>
      </c>
      <c r="H85">
        <v>18773.4081905329</v>
      </c>
      <c r="I85">
        <v>5760.6114214637801</v>
      </c>
      <c r="J85">
        <v>720.83327147410102</v>
      </c>
      <c r="K85">
        <v>131.788959000001</v>
      </c>
    </row>
    <row r="86" spans="1:11" hidden="1" x14ac:dyDescent="0.25">
      <c r="A86">
        <v>84</v>
      </c>
      <c r="B86" t="s">
        <v>249</v>
      </c>
      <c r="C86" t="s">
        <v>103</v>
      </c>
      <c r="D86">
        <v>6115.40051941618</v>
      </c>
      <c r="E86">
        <v>144.983091508868</v>
      </c>
      <c r="F86">
        <v>3164.5833951781901</v>
      </c>
      <c r="G86">
        <v>979.04390265151505</v>
      </c>
      <c r="H86">
        <v>1624.5860047971701</v>
      </c>
      <c r="I86">
        <v>153.753761884645</v>
      </c>
      <c r="J86">
        <v>31.813749569605601</v>
      </c>
      <c r="K86">
        <v>16.636613826178699</v>
      </c>
    </row>
    <row r="87" spans="1:11" hidden="1" x14ac:dyDescent="0.25">
      <c r="A87">
        <v>85</v>
      </c>
      <c r="B87" t="s">
        <v>249</v>
      </c>
      <c r="C87" t="s">
        <v>104</v>
      </c>
      <c r="D87">
        <v>0.13884659999999999</v>
      </c>
      <c r="E87">
        <v>1.9824383702666201E-2</v>
      </c>
      <c r="F87">
        <v>1.9824383702666201E-2</v>
      </c>
      <c r="G87">
        <v>1.2944928695913099E-2</v>
      </c>
      <c r="H87">
        <v>6.9137128403684703E-2</v>
      </c>
      <c r="I87">
        <v>1.54980320937676E-2</v>
      </c>
      <c r="J87">
        <v>1.6177434013019899E-3</v>
      </c>
      <c r="K87">
        <v>0</v>
      </c>
    </row>
    <row r="88" spans="1:11" hidden="1" x14ac:dyDescent="0.25">
      <c r="A88">
        <v>86</v>
      </c>
      <c r="B88" t="s">
        <v>249</v>
      </c>
      <c r="C88" t="s">
        <v>105</v>
      </c>
      <c r="D88">
        <v>15508.8002922081</v>
      </c>
      <c r="E88">
        <v>7590.4815195704005</v>
      </c>
      <c r="F88">
        <v>3129.3855495308799</v>
      </c>
      <c r="G88">
        <v>874.66380397288401</v>
      </c>
      <c r="H88">
        <v>2216.47541502888</v>
      </c>
      <c r="I88">
        <v>1045.3206766247599</v>
      </c>
      <c r="J88">
        <v>552.24961030217901</v>
      </c>
      <c r="K88">
        <v>100.223717178172</v>
      </c>
    </row>
    <row r="89" spans="1:11" hidden="1" x14ac:dyDescent="0.25">
      <c r="A89">
        <v>87</v>
      </c>
      <c r="B89" t="s">
        <v>249</v>
      </c>
      <c r="C89" t="s">
        <v>106</v>
      </c>
      <c r="D89">
        <v>299864.01857056998</v>
      </c>
      <c r="E89">
        <v>285360.882708941</v>
      </c>
      <c r="F89">
        <v>848.46430859464795</v>
      </c>
      <c r="G89">
        <v>8789.0282560987798</v>
      </c>
      <c r="H89">
        <v>205.71787447288301</v>
      </c>
      <c r="I89">
        <v>214.72322009675099</v>
      </c>
      <c r="J89">
        <v>82.712202365504993</v>
      </c>
      <c r="K89">
        <v>4362.4899999999898</v>
      </c>
    </row>
    <row r="90" spans="1:11" hidden="1" x14ac:dyDescent="0.25">
      <c r="A90">
        <v>88</v>
      </c>
      <c r="B90" t="s">
        <v>249</v>
      </c>
      <c r="C90" t="s">
        <v>107</v>
      </c>
      <c r="D90">
        <v>89518.358562462003</v>
      </c>
      <c r="E90">
        <v>10894.775988576799</v>
      </c>
      <c r="F90">
        <v>5791.3726517982795</v>
      </c>
      <c r="G90">
        <v>1979.5919037685101</v>
      </c>
      <c r="H90">
        <v>37788.1331902405</v>
      </c>
      <c r="I90">
        <v>14928.814543543</v>
      </c>
      <c r="J90">
        <v>18131.858560334698</v>
      </c>
      <c r="K90">
        <v>3.8117242000004499</v>
      </c>
    </row>
    <row r="91" spans="1:11" hidden="1" x14ac:dyDescent="0.25">
      <c r="A91">
        <v>89</v>
      </c>
      <c r="B91" t="s">
        <v>249</v>
      </c>
      <c r="C91" t="s">
        <v>108</v>
      </c>
      <c r="D91">
        <v>42946.127237037203</v>
      </c>
      <c r="E91">
        <v>8109.8652045241597</v>
      </c>
      <c r="F91">
        <v>8054.07386408205</v>
      </c>
      <c r="G91">
        <v>6435.4955356330302</v>
      </c>
      <c r="H91">
        <v>7755.3439247197302</v>
      </c>
      <c r="I91">
        <v>9577.7927603955595</v>
      </c>
      <c r="J91">
        <v>1883.51873259544</v>
      </c>
      <c r="K91">
        <v>1130.03721508729</v>
      </c>
    </row>
    <row r="92" spans="1:11" hidden="1" x14ac:dyDescent="0.25">
      <c r="A92">
        <v>90</v>
      </c>
      <c r="B92" t="s">
        <v>249</v>
      </c>
      <c r="C92" t="s">
        <v>109</v>
      </c>
      <c r="D92">
        <v>22061.776707339999</v>
      </c>
      <c r="E92">
        <v>15014.922407862199</v>
      </c>
      <c r="F92">
        <v>3097.04191281556</v>
      </c>
      <c r="G92">
        <v>538.48617950273797</v>
      </c>
      <c r="H92">
        <v>2239.9679639525102</v>
      </c>
      <c r="I92">
        <v>1115.3232650567099</v>
      </c>
      <c r="J92">
        <v>55.208740310255102</v>
      </c>
      <c r="K92">
        <v>0.82623783999965705</v>
      </c>
    </row>
    <row r="93" spans="1:11" hidden="1" x14ac:dyDescent="0.25">
      <c r="A93">
        <v>91</v>
      </c>
      <c r="B93" t="s">
        <v>249</v>
      </c>
      <c r="C93" t="s">
        <v>110</v>
      </c>
      <c r="D93">
        <v>95607.149532039097</v>
      </c>
      <c r="E93">
        <v>11422.493987398801</v>
      </c>
      <c r="F93">
        <v>10827.1885062941</v>
      </c>
      <c r="G93">
        <v>5443.4016102789501</v>
      </c>
      <c r="H93">
        <v>30961.824350634899</v>
      </c>
      <c r="I93">
        <v>31376.037528784898</v>
      </c>
      <c r="J93">
        <v>5574.0469210081401</v>
      </c>
      <c r="K93">
        <v>2.1566276390002201</v>
      </c>
    </row>
    <row r="94" spans="1:11" hidden="1" x14ac:dyDescent="0.25">
      <c r="A94">
        <v>92</v>
      </c>
      <c r="B94" t="s">
        <v>249</v>
      </c>
      <c r="C94" t="s">
        <v>111</v>
      </c>
      <c r="D94">
        <v>2373468.2157950699</v>
      </c>
      <c r="E94">
        <v>1466413.8275137399</v>
      </c>
      <c r="F94">
        <v>204545.23512272799</v>
      </c>
      <c r="G94">
        <v>211353.11139042999</v>
      </c>
      <c r="H94">
        <v>192737.21052748599</v>
      </c>
      <c r="I94">
        <v>137795.97375442201</v>
      </c>
      <c r="J94">
        <v>49193.538266682197</v>
      </c>
      <c r="K94">
        <v>111429.319219582</v>
      </c>
    </row>
    <row r="95" spans="1:11" hidden="1" x14ac:dyDescent="0.25">
      <c r="A95">
        <v>93</v>
      </c>
      <c r="B95" t="s">
        <v>249</v>
      </c>
      <c r="C95" t="s">
        <v>113</v>
      </c>
      <c r="D95">
        <v>11479802.546417899</v>
      </c>
      <c r="E95">
        <v>6812767.2394155301</v>
      </c>
      <c r="F95">
        <v>2009126.5647269499</v>
      </c>
      <c r="G95">
        <v>395917.52838789398</v>
      </c>
      <c r="H95">
        <v>1636259.9302943</v>
      </c>
      <c r="I95">
        <v>499889.52574287198</v>
      </c>
      <c r="J95">
        <v>27113.397867568601</v>
      </c>
      <c r="K95">
        <v>98728.359982818001</v>
      </c>
    </row>
    <row r="96" spans="1:11" hidden="1" x14ac:dyDescent="0.25">
      <c r="A96">
        <v>94</v>
      </c>
      <c r="B96" t="s">
        <v>249</v>
      </c>
      <c r="C96" t="s">
        <v>114</v>
      </c>
      <c r="D96">
        <v>44336.803749420003</v>
      </c>
      <c r="E96">
        <v>7109.8698603561897</v>
      </c>
      <c r="F96">
        <v>5706.05326398746</v>
      </c>
      <c r="G96">
        <v>1767.1105758639701</v>
      </c>
      <c r="H96">
        <v>9615.1555028312996</v>
      </c>
      <c r="I96">
        <v>10545.332961691</v>
      </c>
      <c r="J96">
        <v>6085.7390515099896</v>
      </c>
      <c r="K96">
        <v>3507.5425331799902</v>
      </c>
    </row>
    <row r="97" spans="1:11" hidden="1" x14ac:dyDescent="0.25">
      <c r="A97">
        <v>95</v>
      </c>
      <c r="B97" t="s">
        <v>249</v>
      </c>
      <c r="C97" t="s">
        <v>115</v>
      </c>
      <c r="D97">
        <v>1151205.02593697</v>
      </c>
      <c r="E97">
        <v>611259.43028503004</v>
      </c>
      <c r="F97">
        <v>159304.01489780299</v>
      </c>
      <c r="G97">
        <v>93841.271656925295</v>
      </c>
      <c r="H97">
        <v>100604.825811325</v>
      </c>
      <c r="I97">
        <v>109828.49736648099</v>
      </c>
      <c r="J97">
        <v>32775.701804764001</v>
      </c>
      <c r="K97">
        <v>43591.28411465</v>
      </c>
    </row>
    <row r="98" spans="1:11" hidden="1" x14ac:dyDescent="0.25">
      <c r="A98">
        <v>96</v>
      </c>
      <c r="B98" t="s">
        <v>249</v>
      </c>
      <c r="C98" t="s">
        <v>116</v>
      </c>
      <c r="D98">
        <v>1446000.9594330599</v>
      </c>
      <c r="E98">
        <v>916524.19595592294</v>
      </c>
      <c r="F98">
        <v>147640.96135114401</v>
      </c>
      <c r="G98">
        <v>285636.61887094303</v>
      </c>
      <c r="H98">
        <v>39223.088570858003</v>
      </c>
      <c r="I98">
        <v>48925.044730789603</v>
      </c>
      <c r="J98">
        <v>6218.0396826010601</v>
      </c>
      <c r="K98">
        <v>1833.01027080515</v>
      </c>
    </row>
    <row r="99" spans="1:11" hidden="1" x14ac:dyDescent="0.25">
      <c r="A99">
        <v>97</v>
      </c>
      <c r="B99" t="s">
        <v>249</v>
      </c>
      <c r="C99" t="s">
        <v>117</v>
      </c>
      <c r="D99">
        <v>9584.1303155682599</v>
      </c>
      <c r="E99">
        <v>1617.7437564183899</v>
      </c>
      <c r="F99">
        <v>249.23875339470001</v>
      </c>
      <c r="G99">
        <v>4832.7492890809599</v>
      </c>
      <c r="H99">
        <v>479.07437984101801</v>
      </c>
      <c r="I99">
        <v>945.10756375199605</v>
      </c>
      <c r="J99">
        <v>393.56325505391698</v>
      </c>
      <c r="K99">
        <v>1066.65331802738</v>
      </c>
    </row>
    <row r="100" spans="1:11" hidden="1" x14ac:dyDescent="0.25">
      <c r="A100">
        <v>98</v>
      </c>
      <c r="B100" t="s">
        <v>249</v>
      </c>
      <c r="C100" t="s">
        <v>118</v>
      </c>
      <c r="D100">
        <v>55222.072396919903</v>
      </c>
      <c r="E100">
        <v>39917.199201762996</v>
      </c>
      <c r="F100">
        <v>7112.8602497376496</v>
      </c>
      <c r="G100">
        <v>5660.9517657671104</v>
      </c>
      <c r="H100">
        <v>1031.72873869212</v>
      </c>
      <c r="I100">
        <v>1307.0838964233999</v>
      </c>
      <c r="J100">
        <v>163.09857417065101</v>
      </c>
      <c r="K100">
        <v>29.1499703659997</v>
      </c>
    </row>
    <row r="101" spans="1:11" hidden="1" x14ac:dyDescent="0.25">
      <c r="A101">
        <v>99</v>
      </c>
      <c r="B101" t="s">
        <v>249</v>
      </c>
      <c r="C101" t="s">
        <v>119</v>
      </c>
      <c r="D101">
        <v>242208.038244736</v>
      </c>
      <c r="E101">
        <v>54437.426354996001</v>
      </c>
      <c r="F101">
        <v>47179.170590694601</v>
      </c>
      <c r="G101">
        <v>20219.507236109901</v>
      </c>
      <c r="H101">
        <v>32122.357220333899</v>
      </c>
      <c r="I101">
        <v>33318.343593218902</v>
      </c>
      <c r="J101">
        <v>9929.0352151163697</v>
      </c>
      <c r="K101">
        <v>45002.198034266803</v>
      </c>
    </row>
    <row r="102" spans="1:11" hidden="1" x14ac:dyDescent="0.25">
      <c r="A102">
        <v>100</v>
      </c>
      <c r="B102" t="s">
        <v>249</v>
      </c>
      <c r="C102" t="s">
        <v>120</v>
      </c>
      <c r="D102">
        <v>66956.867666499893</v>
      </c>
      <c r="E102">
        <v>38397.345681370098</v>
      </c>
      <c r="F102">
        <v>5813.1383233009201</v>
      </c>
      <c r="G102">
        <v>8372.4667507409395</v>
      </c>
      <c r="H102">
        <v>4692.4036192461199</v>
      </c>
      <c r="I102">
        <v>8460.5321502327097</v>
      </c>
      <c r="J102">
        <v>1191.9667416091299</v>
      </c>
      <c r="K102">
        <v>29.014400000001899</v>
      </c>
    </row>
    <row r="103" spans="1:11" hidden="1" x14ac:dyDescent="0.25">
      <c r="A103">
        <v>101</v>
      </c>
      <c r="B103" t="s">
        <v>249</v>
      </c>
      <c r="C103" t="s">
        <v>121</v>
      </c>
      <c r="D103">
        <v>160216.329869059</v>
      </c>
      <c r="E103">
        <v>111099.813121684</v>
      </c>
      <c r="F103">
        <v>17798.9867829383</v>
      </c>
      <c r="G103">
        <v>9882.7967653461092</v>
      </c>
      <c r="H103">
        <v>11199.2275150111</v>
      </c>
      <c r="I103">
        <v>5864.3826809276998</v>
      </c>
      <c r="J103">
        <v>4095.86385131221</v>
      </c>
      <c r="K103">
        <v>275.25915184000598</v>
      </c>
    </row>
    <row r="104" spans="1:11" hidden="1" x14ac:dyDescent="0.25">
      <c r="A104">
        <v>102</v>
      </c>
      <c r="B104" t="s">
        <v>249</v>
      </c>
      <c r="C104" t="s">
        <v>122</v>
      </c>
      <c r="D104">
        <v>1112830.78136826</v>
      </c>
      <c r="E104">
        <v>543245.18363837595</v>
      </c>
      <c r="F104">
        <v>104875.89795414099</v>
      </c>
      <c r="G104">
        <v>166216.971838236</v>
      </c>
      <c r="H104">
        <v>55081.449193630302</v>
      </c>
      <c r="I104">
        <v>104570.348136254</v>
      </c>
      <c r="J104">
        <v>19958.8340337386</v>
      </c>
      <c r="K104">
        <v>118882.096573887</v>
      </c>
    </row>
    <row r="105" spans="1:11" hidden="1" x14ac:dyDescent="0.25">
      <c r="A105">
        <v>103</v>
      </c>
      <c r="B105" t="s">
        <v>249</v>
      </c>
      <c r="C105" t="s">
        <v>123</v>
      </c>
      <c r="D105">
        <v>1556394.8355258801</v>
      </c>
      <c r="E105">
        <v>424371.13590678998</v>
      </c>
      <c r="F105">
        <v>261950.357750922</v>
      </c>
      <c r="G105">
        <v>277620.72682219499</v>
      </c>
      <c r="H105">
        <v>330046.23124109203</v>
      </c>
      <c r="I105">
        <v>157213.48242136801</v>
      </c>
      <c r="J105">
        <v>54664.818802490503</v>
      </c>
      <c r="K105">
        <v>50528.082581017101</v>
      </c>
    </row>
    <row r="106" spans="1:11" hidden="1" x14ac:dyDescent="0.25">
      <c r="A106">
        <v>104</v>
      </c>
      <c r="B106" t="s">
        <v>249</v>
      </c>
      <c r="C106" t="s">
        <v>124</v>
      </c>
      <c r="D106">
        <v>68470.890249234901</v>
      </c>
      <c r="E106">
        <v>26192.105809010998</v>
      </c>
      <c r="F106">
        <v>15824.235293351299</v>
      </c>
      <c r="G106">
        <v>540.15981647749504</v>
      </c>
      <c r="H106">
        <v>15257.207566212701</v>
      </c>
      <c r="I106">
        <v>7235.7539784424598</v>
      </c>
      <c r="J106">
        <v>3348.7257844589799</v>
      </c>
      <c r="K106">
        <v>72.702001280997493</v>
      </c>
    </row>
    <row r="107" spans="1:11" hidden="1" x14ac:dyDescent="0.25">
      <c r="A107">
        <v>105</v>
      </c>
      <c r="B107" t="s">
        <v>249</v>
      </c>
      <c r="C107" t="s">
        <v>125</v>
      </c>
      <c r="D107">
        <v>54944.903476485903</v>
      </c>
      <c r="E107">
        <v>32966.021651023199</v>
      </c>
      <c r="F107">
        <v>6740.8010050139501</v>
      </c>
      <c r="G107">
        <v>7194.9577228139797</v>
      </c>
      <c r="H107">
        <v>3791.9772547263001</v>
      </c>
      <c r="I107">
        <v>3380.8115976971599</v>
      </c>
      <c r="J107">
        <v>558.48476249533906</v>
      </c>
      <c r="K107">
        <v>311.84948271600302</v>
      </c>
    </row>
    <row r="108" spans="1:11" hidden="1" x14ac:dyDescent="0.25">
      <c r="A108">
        <v>106</v>
      </c>
      <c r="B108" t="s">
        <v>249</v>
      </c>
      <c r="C108" t="s">
        <v>126</v>
      </c>
      <c r="D108">
        <v>50330.067652384903</v>
      </c>
      <c r="E108">
        <v>22631.166657052599</v>
      </c>
      <c r="F108">
        <v>10549.2771783426</v>
      </c>
      <c r="G108">
        <v>1176.5942549557401</v>
      </c>
      <c r="H108">
        <v>11239.536987428401</v>
      </c>
      <c r="I108">
        <v>3302.3406511858402</v>
      </c>
      <c r="J108">
        <v>1087.2277223605799</v>
      </c>
      <c r="K108">
        <v>343.92420105900402</v>
      </c>
    </row>
    <row r="109" spans="1:11" hidden="1" x14ac:dyDescent="0.25">
      <c r="A109">
        <v>107</v>
      </c>
      <c r="B109" t="s">
        <v>249</v>
      </c>
      <c r="C109" t="s">
        <v>127</v>
      </c>
      <c r="D109">
        <v>176.667611499</v>
      </c>
      <c r="E109">
        <v>61.532732849399402</v>
      </c>
      <c r="F109">
        <v>61.532732849399402</v>
      </c>
      <c r="G109">
        <v>0</v>
      </c>
      <c r="H109">
        <v>36.478219664390998</v>
      </c>
      <c r="I109">
        <v>11.4782552600935</v>
      </c>
      <c r="J109">
        <v>0.157460266716587</v>
      </c>
      <c r="K109">
        <v>5.4882106090000002</v>
      </c>
    </row>
    <row r="110" spans="1:11" hidden="1" x14ac:dyDescent="0.25">
      <c r="A110">
        <v>108</v>
      </c>
      <c r="B110" t="s">
        <v>249</v>
      </c>
      <c r="C110" t="s">
        <v>128</v>
      </c>
      <c r="D110">
        <v>2013.2071839</v>
      </c>
      <c r="E110">
        <v>672.61743041090699</v>
      </c>
      <c r="F110">
        <v>672.61743041090699</v>
      </c>
      <c r="G110">
        <v>412.40988702714202</v>
      </c>
      <c r="H110">
        <v>214.41712721613899</v>
      </c>
      <c r="I110">
        <v>38.945259904083599</v>
      </c>
      <c r="J110">
        <v>1.76308003081977</v>
      </c>
      <c r="K110">
        <v>0.43696889999978</v>
      </c>
    </row>
    <row r="111" spans="1:11" hidden="1" x14ac:dyDescent="0.25">
      <c r="A111">
        <v>109</v>
      </c>
      <c r="B111" t="s">
        <v>249</v>
      </c>
      <c r="C111" t="s">
        <v>129</v>
      </c>
      <c r="D111">
        <v>843102.83191366005</v>
      </c>
      <c r="E111">
        <v>282939.15284054697</v>
      </c>
      <c r="F111">
        <v>117144.263998201</v>
      </c>
      <c r="G111">
        <v>160295.66059946001</v>
      </c>
      <c r="H111">
        <v>55679.261833133802</v>
      </c>
      <c r="I111">
        <v>178356.84770202899</v>
      </c>
      <c r="J111">
        <v>39342.401926567298</v>
      </c>
      <c r="K111">
        <v>9345.2430137209994</v>
      </c>
    </row>
    <row r="112" spans="1:11" hidden="1" x14ac:dyDescent="0.25">
      <c r="A112">
        <v>110</v>
      </c>
      <c r="B112" t="s">
        <v>249</v>
      </c>
      <c r="C112" t="s">
        <v>130</v>
      </c>
      <c r="D112">
        <v>640750.80128182995</v>
      </c>
      <c r="E112">
        <v>30122.547274035001</v>
      </c>
      <c r="F112">
        <v>1473.2619846497601</v>
      </c>
      <c r="G112">
        <v>1657.1531565108901</v>
      </c>
      <c r="H112">
        <v>579301.70323566301</v>
      </c>
      <c r="I112">
        <v>19900.805960122601</v>
      </c>
      <c r="J112">
        <v>8284.2309348487106</v>
      </c>
      <c r="K112">
        <v>11.0987359998838</v>
      </c>
    </row>
    <row r="113" spans="1:11" hidden="1" x14ac:dyDescent="0.25">
      <c r="A113">
        <v>111</v>
      </c>
      <c r="B113" t="s">
        <v>249</v>
      </c>
      <c r="C113" t="s">
        <v>131</v>
      </c>
      <c r="D113">
        <v>19926.9486730563</v>
      </c>
      <c r="E113">
        <v>2313.36371536351</v>
      </c>
      <c r="F113">
        <v>2053.25014749711</v>
      </c>
      <c r="G113">
        <v>1003.21246912834</v>
      </c>
      <c r="H113">
        <v>8070.6449824281799</v>
      </c>
      <c r="I113">
        <v>4126.1191813243604</v>
      </c>
      <c r="J113">
        <v>2332.9869711184801</v>
      </c>
      <c r="K113">
        <v>27.371206196399999</v>
      </c>
    </row>
    <row r="114" spans="1:11" hidden="1" x14ac:dyDescent="0.25">
      <c r="A114">
        <v>112</v>
      </c>
      <c r="B114" t="s">
        <v>249</v>
      </c>
      <c r="C114" t="s">
        <v>132</v>
      </c>
      <c r="D114">
        <v>208300.50142750001</v>
      </c>
      <c r="E114">
        <v>105809.42954723199</v>
      </c>
      <c r="F114">
        <v>29285.815423696</v>
      </c>
      <c r="G114">
        <v>55975.864039695298</v>
      </c>
      <c r="H114">
        <v>5300.6770317973496</v>
      </c>
      <c r="I114">
        <v>11127.3932434328</v>
      </c>
      <c r="J114">
        <v>800.00549514619104</v>
      </c>
      <c r="K114">
        <v>1.31664650001343</v>
      </c>
    </row>
    <row r="115" spans="1:11" hidden="1" x14ac:dyDescent="0.25">
      <c r="A115">
        <v>113</v>
      </c>
      <c r="B115" t="s">
        <v>249</v>
      </c>
      <c r="C115" t="s">
        <v>133</v>
      </c>
      <c r="D115">
        <v>8205.7006775406098</v>
      </c>
      <c r="E115">
        <v>2365.5079584926798</v>
      </c>
      <c r="F115">
        <v>934.98063423762403</v>
      </c>
      <c r="G115">
        <v>291.06223845742397</v>
      </c>
      <c r="H115">
        <v>2979.4708506215402</v>
      </c>
      <c r="I115">
        <v>1525.2630932054701</v>
      </c>
      <c r="J115">
        <v>105.555787585247</v>
      </c>
      <c r="K115">
        <v>3.8601149406111701</v>
      </c>
    </row>
    <row r="116" spans="1:11" hidden="1" x14ac:dyDescent="0.25">
      <c r="A116">
        <v>114</v>
      </c>
      <c r="B116" t="s">
        <v>249</v>
      </c>
      <c r="C116" t="s">
        <v>134</v>
      </c>
      <c r="D116">
        <v>185386.91741420201</v>
      </c>
      <c r="E116">
        <v>122236.06004398401</v>
      </c>
      <c r="F116">
        <v>3475.5731513432002</v>
      </c>
      <c r="G116">
        <v>48196.5749169427</v>
      </c>
      <c r="H116">
        <v>1311.2317754917101</v>
      </c>
      <c r="I116">
        <v>7542.7386210074101</v>
      </c>
      <c r="J116">
        <v>743.63265932029003</v>
      </c>
      <c r="K116">
        <v>1881.1062461128899</v>
      </c>
    </row>
    <row r="117" spans="1:11" hidden="1" x14ac:dyDescent="0.25">
      <c r="A117">
        <v>115</v>
      </c>
      <c r="B117" t="s">
        <v>249</v>
      </c>
      <c r="C117" t="s">
        <v>135</v>
      </c>
      <c r="D117">
        <v>3148.8444741639901</v>
      </c>
      <c r="E117">
        <v>949.47654571127202</v>
      </c>
      <c r="F117">
        <v>949.47654571127202</v>
      </c>
      <c r="G117">
        <v>123.99192317693699</v>
      </c>
      <c r="H117">
        <v>925.78129184288798</v>
      </c>
      <c r="I117">
        <v>186.503191021991</v>
      </c>
      <c r="J117">
        <v>5.7104475356367299</v>
      </c>
      <c r="K117">
        <v>7.9045291640004001</v>
      </c>
    </row>
    <row r="118" spans="1:11" hidden="1" x14ac:dyDescent="0.25">
      <c r="A118">
        <v>116</v>
      </c>
      <c r="B118" t="s">
        <v>249</v>
      </c>
      <c r="C118" t="s">
        <v>136</v>
      </c>
      <c r="D118">
        <v>130850.8895545</v>
      </c>
      <c r="E118">
        <v>88683.143927885001</v>
      </c>
      <c r="F118">
        <v>8512.9904883703493</v>
      </c>
      <c r="G118">
        <v>3201.7712669273501</v>
      </c>
      <c r="H118">
        <v>22463.866827066198</v>
      </c>
      <c r="I118">
        <v>5670.9486807674903</v>
      </c>
      <c r="J118">
        <v>459.551750583603</v>
      </c>
      <c r="K118">
        <v>1858.6166128999901</v>
      </c>
    </row>
    <row r="119" spans="1:11" hidden="1" x14ac:dyDescent="0.25">
      <c r="A119">
        <v>117</v>
      </c>
      <c r="B119" t="s">
        <v>249</v>
      </c>
      <c r="C119" t="s">
        <v>137</v>
      </c>
      <c r="D119">
        <v>4361.6086552146999</v>
      </c>
      <c r="E119">
        <v>443.35999408420003</v>
      </c>
      <c r="F119">
        <v>1724.97328802879</v>
      </c>
      <c r="G119">
        <v>74.114698467161901</v>
      </c>
      <c r="H119">
        <v>1628.62844511819</v>
      </c>
      <c r="I119">
        <v>413.005222779549</v>
      </c>
      <c r="J119">
        <v>50.816796902100101</v>
      </c>
      <c r="K119">
        <v>26.710209834699899</v>
      </c>
    </row>
    <row r="120" spans="1:11" hidden="1" x14ac:dyDescent="0.25">
      <c r="A120">
        <v>118</v>
      </c>
      <c r="B120" t="s">
        <v>249</v>
      </c>
      <c r="C120" t="s">
        <v>138</v>
      </c>
      <c r="D120">
        <v>13288.2632532069</v>
      </c>
      <c r="E120">
        <v>2541.3865729024801</v>
      </c>
      <c r="F120">
        <v>2854.0358475276298</v>
      </c>
      <c r="G120">
        <v>1498.7610790886599</v>
      </c>
      <c r="H120">
        <v>487.07636426068098</v>
      </c>
      <c r="I120">
        <v>4148.1821380962401</v>
      </c>
      <c r="J120">
        <v>1505.92723865428</v>
      </c>
      <c r="K120">
        <v>252.89401267700001</v>
      </c>
    </row>
    <row r="121" spans="1:11" hidden="1" x14ac:dyDescent="0.25">
      <c r="A121">
        <v>119</v>
      </c>
      <c r="B121" t="s">
        <v>249</v>
      </c>
      <c r="C121" t="s">
        <v>139</v>
      </c>
      <c r="D121">
        <v>1628.3955968499999</v>
      </c>
      <c r="E121">
        <v>281.33683545691002</v>
      </c>
      <c r="F121">
        <v>470.27294998232799</v>
      </c>
      <c r="G121">
        <v>520.75619265224702</v>
      </c>
      <c r="H121">
        <v>135.559929363191</v>
      </c>
      <c r="I121">
        <v>202.04924247846699</v>
      </c>
      <c r="J121">
        <v>18.3724080168558</v>
      </c>
      <c r="K121">
        <v>4.8038899999998601E-2</v>
      </c>
    </row>
    <row r="122" spans="1:11" hidden="1" x14ac:dyDescent="0.25">
      <c r="A122">
        <v>120</v>
      </c>
      <c r="B122" t="s">
        <v>249</v>
      </c>
      <c r="C122" t="s">
        <v>140</v>
      </c>
      <c r="D122">
        <v>5962.9660814119998</v>
      </c>
      <c r="E122">
        <v>1788.5545981401101</v>
      </c>
      <c r="F122">
        <v>1007.4056963255</v>
      </c>
      <c r="G122">
        <v>597.84528382533904</v>
      </c>
      <c r="H122">
        <v>1179.68784733145</v>
      </c>
      <c r="I122">
        <v>855.73615118235205</v>
      </c>
      <c r="J122">
        <v>362.33947216522802</v>
      </c>
      <c r="K122">
        <v>171.39703244200001</v>
      </c>
    </row>
    <row r="123" spans="1:11" hidden="1" x14ac:dyDescent="0.25">
      <c r="A123">
        <v>121</v>
      </c>
      <c r="B123" t="s">
        <v>249</v>
      </c>
      <c r="C123" t="s">
        <v>141</v>
      </c>
      <c r="D123">
        <v>5901.4420399999999</v>
      </c>
      <c r="E123">
        <v>5857.42941981077</v>
      </c>
      <c r="F123">
        <v>0</v>
      </c>
      <c r="G123">
        <v>19.851186113668501</v>
      </c>
      <c r="H123">
        <v>10.538783123481799</v>
      </c>
      <c r="I123">
        <v>9.77061095207719</v>
      </c>
      <c r="J123">
        <v>0</v>
      </c>
      <c r="K123">
        <v>3.8520400000000001</v>
      </c>
    </row>
    <row r="124" spans="1:11" hidden="1" x14ac:dyDescent="0.25">
      <c r="A124">
        <v>122</v>
      </c>
      <c r="B124" t="s">
        <v>249</v>
      </c>
      <c r="C124" t="s">
        <v>142</v>
      </c>
      <c r="D124">
        <v>375943.40453748201</v>
      </c>
      <c r="E124">
        <v>145484.74909027899</v>
      </c>
      <c r="F124">
        <v>133217.207198555</v>
      </c>
      <c r="G124">
        <v>49834.136187794698</v>
      </c>
      <c r="H124">
        <v>26112.935117681602</v>
      </c>
      <c r="I124">
        <v>14324.1513556892</v>
      </c>
      <c r="J124">
        <v>1983.64799510281</v>
      </c>
      <c r="K124">
        <v>4986.5775923786296</v>
      </c>
    </row>
    <row r="125" spans="1:11" hidden="1" x14ac:dyDescent="0.25">
      <c r="A125">
        <v>123</v>
      </c>
      <c r="B125" t="s">
        <v>249</v>
      </c>
      <c r="C125" t="s">
        <v>143</v>
      </c>
      <c r="D125">
        <v>7554.0997797800001</v>
      </c>
      <c r="E125">
        <v>1644.48196718025</v>
      </c>
      <c r="F125">
        <v>1617.4046435784101</v>
      </c>
      <c r="G125">
        <v>1202.51020007337</v>
      </c>
      <c r="H125">
        <v>1675.1733429875101</v>
      </c>
      <c r="I125">
        <v>1222.1374491848401</v>
      </c>
      <c r="J125">
        <v>186.92641386560001</v>
      </c>
      <c r="K125">
        <v>5.4657629099999001</v>
      </c>
    </row>
    <row r="126" spans="1:11" hidden="1" x14ac:dyDescent="0.25">
      <c r="A126">
        <v>124</v>
      </c>
      <c r="B126" t="s">
        <v>249</v>
      </c>
      <c r="C126" t="s">
        <v>144</v>
      </c>
      <c r="D126">
        <v>29450.5834872579</v>
      </c>
      <c r="E126">
        <v>9239.0937522459608</v>
      </c>
      <c r="F126">
        <v>11166.6805918562</v>
      </c>
      <c r="G126">
        <v>932.29639575480905</v>
      </c>
      <c r="H126">
        <v>3145.7001059015201</v>
      </c>
      <c r="I126">
        <v>2271.2003568812002</v>
      </c>
      <c r="J126">
        <v>1413.80157354221</v>
      </c>
      <c r="K126">
        <v>1281.8107110759599</v>
      </c>
    </row>
    <row r="127" spans="1:11" hidden="1" x14ac:dyDescent="0.25">
      <c r="A127">
        <v>125</v>
      </c>
      <c r="B127" t="s">
        <v>249</v>
      </c>
      <c r="C127" t="s">
        <v>145</v>
      </c>
      <c r="D127">
        <v>5206.6512709599901</v>
      </c>
      <c r="E127">
        <v>1885.24411419851</v>
      </c>
      <c r="F127">
        <v>1072.8400183129399</v>
      </c>
      <c r="G127">
        <v>4.2408323272500104</v>
      </c>
      <c r="H127">
        <v>2007.1697457676701</v>
      </c>
      <c r="I127">
        <v>235.82005518743</v>
      </c>
      <c r="J127">
        <v>1.3365051661904399</v>
      </c>
      <c r="K127" s="1">
        <v>8.1453940814490898E-15</v>
      </c>
    </row>
    <row r="128" spans="1:11" hidden="1" x14ac:dyDescent="0.25">
      <c r="A128">
        <v>126</v>
      </c>
      <c r="B128" t="s">
        <v>249</v>
      </c>
      <c r="C128" t="s">
        <v>146</v>
      </c>
      <c r="D128">
        <v>1228367.9320415601</v>
      </c>
      <c r="E128">
        <v>625813.89042402396</v>
      </c>
      <c r="F128">
        <v>159584.89692811001</v>
      </c>
      <c r="G128">
        <v>97767.822189204206</v>
      </c>
      <c r="H128">
        <v>94514.024775908299</v>
      </c>
      <c r="I128">
        <v>197555.90843614901</v>
      </c>
      <c r="J128">
        <v>28002.018291862802</v>
      </c>
      <c r="K128">
        <v>25129.370996316</v>
      </c>
    </row>
    <row r="129" spans="1:11" hidden="1" x14ac:dyDescent="0.25">
      <c r="A129">
        <v>127</v>
      </c>
      <c r="B129" t="s">
        <v>249</v>
      </c>
      <c r="C129" t="s">
        <v>148</v>
      </c>
      <c r="D129">
        <v>64430.209292953201</v>
      </c>
      <c r="E129">
        <v>28644.267220749702</v>
      </c>
      <c r="F129">
        <v>15323.3208470112</v>
      </c>
      <c r="G129">
        <v>10216.6851016521</v>
      </c>
      <c r="H129">
        <v>5662.8350855189701</v>
      </c>
      <c r="I129">
        <v>4103.2399591092399</v>
      </c>
      <c r="J129">
        <v>349.61932645853602</v>
      </c>
      <c r="K129">
        <v>130.241752453282</v>
      </c>
    </row>
    <row r="130" spans="1:11" hidden="1" x14ac:dyDescent="0.25">
      <c r="A130">
        <v>128</v>
      </c>
      <c r="B130" t="s">
        <v>249</v>
      </c>
      <c r="C130" t="s">
        <v>149</v>
      </c>
      <c r="D130">
        <v>5611.5945345821001</v>
      </c>
      <c r="E130">
        <v>975.25435233357803</v>
      </c>
      <c r="F130">
        <v>969.54240305504197</v>
      </c>
      <c r="G130">
        <v>44.821041991170503</v>
      </c>
      <c r="H130">
        <v>2282.8361565084601</v>
      </c>
      <c r="I130">
        <v>855.67976525207496</v>
      </c>
      <c r="J130">
        <v>278.10563756267402</v>
      </c>
      <c r="K130">
        <v>205.35517787827899</v>
      </c>
    </row>
    <row r="131" spans="1:11" hidden="1" x14ac:dyDescent="0.25">
      <c r="A131">
        <v>129</v>
      </c>
      <c r="B131" t="s">
        <v>249</v>
      </c>
      <c r="C131" t="s">
        <v>150</v>
      </c>
      <c r="D131">
        <v>5885.3775138999899</v>
      </c>
      <c r="E131">
        <v>4331.7068099673797</v>
      </c>
      <c r="F131">
        <v>88.159852019134604</v>
      </c>
      <c r="G131">
        <v>786.32946541729098</v>
      </c>
      <c r="H131">
        <v>22.621840913710599</v>
      </c>
      <c r="I131">
        <v>84.753121267658102</v>
      </c>
      <c r="J131">
        <v>4.1528074148216501</v>
      </c>
      <c r="K131">
        <v>567.65361689999997</v>
      </c>
    </row>
    <row r="132" spans="1:11" hidden="1" x14ac:dyDescent="0.25">
      <c r="A132">
        <v>130</v>
      </c>
      <c r="B132" t="s">
        <v>249</v>
      </c>
      <c r="C132" t="s">
        <v>151</v>
      </c>
      <c r="D132">
        <v>71642.135027463097</v>
      </c>
      <c r="E132">
        <v>18603.960190120899</v>
      </c>
      <c r="F132">
        <v>14765.5781247709</v>
      </c>
      <c r="G132">
        <v>1295.62535236597</v>
      </c>
      <c r="H132">
        <v>22383.749273625599</v>
      </c>
      <c r="I132">
        <v>10562.173977742499</v>
      </c>
      <c r="J132">
        <v>1095.30229546281</v>
      </c>
      <c r="K132">
        <v>2935.7458133742998</v>
      </c>
    </row>
    <row r="133" spans="1:11" hidden="1" x14ac:dyDescent="0.25">
      <c r="A133">
        <v>131</v>
      </c>
      <c r="B133" t="s">
        <v>249</v>
      </c>
      <c r="C133" t="s">
        <v>152</v>
      </c>
      <c r="D133">
        <v>101545.470005567</v>
      </c>
      <c r="E133">
        <v>77206.123374471194</v>
      </c>
      <c r="F133">
        <v>10907.512182071599</v>
      </c>
      <c r="G133">
        <v>2010.67336535804</v>
      </c>
      <c r="H133">
        <v>4761.5641487782405</v>
      </c>
      <c r="I133">
        <v>1327.79083664983</v>
      </c>
      <c r="J133">
        <v>1672.7491191710801</v>
      </c>
      <c r="K133">
        <v>3659.0569790681702</v>
      </c>
    </row>
    <row r="134" spans="1:11" hidden="1" x14ac:dyDescent="0.25">
      <c r="A134">
        <v>132</v>
      </c>
      <c r="B134" t="s">
        <v>249</v>
      </c>
      <c r="C134" t="s">
        <v>154</v>
      </c>
      <c r="D134">
        <v>27300.288069108901</v>
      </c>
      <c r="E134">
        <v>7781.4526013639997</v>
      </c>
      <c r="F134">
        <v>5792.1799756097798</v>
      </c>
      <c r="G134">
        <v>391.41897019958998</v>
      </c>
      <c r="H134">
        <v>7145.3107245600404</v>
      </c>
      <c r="I134">
        <v>2770.3152090752501</v>
      </c>
      <c r="J134">
        <v>1720.5281437813201</v>
      </c>
      <c r="K134">
        <v>1699.0824445189901</v>
      </c>
    </row>
    <row r="135" spans="1:11" hidden="1" x14ac:dyDescent="0.25">
      <c r="A135">
        <v>133</v>
      </c>
      <c r="B135" t="s">
        <v>249</v>
      </c>
      <c r="C135" t="s">
        <v>155</v>
      </c>
      <c r="D135">
        <v>11970.2102655052</v>
      </c>
      <c r="E135">
        <v>7206.8863128358998</v>
      </c>
      <c r="F135">
        <v>1769.45828892434</v>
      </c>
      <c r="G135">
        <v>96.7367149861862</v>
      </c>
      <c r="H135">
        <v>654.71519494595202</v>
      </c>
      <c r="I135">
        <v>255.15069915239499</v>
      </c>
      <c r="J135">
        <v>730.95150439129395</v>
      </c>
      <c r="K135">
        <v>1256.31155026899</v>
      </c>
    </row>
    <row r="136" spans="1:11" hidden="1" x14ac:dyDescent="0.25">
      <c r="A136">
        <v>134</v>
      </c>
      <c r="B136" t="s">
        <v>249</v>
      </c>
      <c r="C136" t="s">
        <v>156</v>
      </c>
      <c r="D136">
        <v>490.61657589999999</v>
      </c>
      <c r="E136">
        <v>244.91864090658601</v>
      </c>
      <c r="F136">
        <v>0</v>
      </c>
      <c r="G136">
        <v>0</v>
      </c>
      <c r="H136">
        <v>59.806749090852598</v>
      </c>
      <c r="I136">
        <v>175.75459849409501</v>
      </c>
      <c r="J136">
        <v>9.2635115084648998</v>
      </c>
      <c r="K136">
        <v>0.87307589999999902</v>
      </c>
    </row>
    <row r="137" spans="1:11" hidden="1" x14ac:dyDescent="0.25">
      <c r="A137">
        <v>135</v>
      </c>
      <c r="B137" t="s">
        <v>249</v>
      </c>
      <c r="C137" t="s">
        <v>157</v>
      </c>
      <c r="D137">
        <v>21033.139191999999</v>
      </c>
      <c r="E137">
        <v>5358.0041716566502</v>
      </c>
      <c r="F137">
        <v>6632.4777194238804</v>
      </c>
      <c r="G137">
        <v>4691.8063169744701</v>
      </c>
      <c r="H137">
        <v>1731.12875089966</v>
      </c>
      <c r="I137">
        <v>2296.9325893110799</v>
      </c>
      <c r="J137">
        <v>277.33121173424098</v>
      </c>
      <c r="K137">
        <v>45.458431999999803</v>
      </c>
    </row>
    <row r="138" spans="1:11" hidden="1" x14ac:dyDescent="0.25">
      <c r="A138">
        <v>136</v>
      </c>
      <c r="B138" t="s">
        <v>249</v>
      </c>
      <c r="C138" t="s">
        <v>158</v>
      </c>
      <c r="D138">
        <v>37175.57428316</v>
      </c>
      <c r="E138">
        <v>24075.5717948081</v>
      </c>
      <c r="F138">
        <v>5598.8069273008005</v>
      </c>
      <c r="G138">
        <v>3817.2151295112599</v>
      </c>
      <c r="H138">
        <v>2529.0261328578699</v>
      </c>
      <c r="I138">
        <v>1040.18526207727</v>
      </c>
      <c r="J138">
        <v>83.100113564599496</v>
      </c>
      <c r="K138">
        <v>31.6689230399957</v>
      </c>
    </row>
    <row r="139" spans="1:11" hidden="1" x14ac:dyDescent="0.25">
      <c r="A139">
        <v>137</v>
      </c>
      <c r="B139" t="s">
        <v>249</v>
      </c>
      <c r="C139" t="s">
        <v>159</v>
      </c>
      <c r="D139">
        <v>10420.583016373899</v>
      </c>
      <c r="E139">
        <v>4138.3474497733696</v>
      </c>
      <c r="F139">
        <v>890.83666922357702</v>
      </c>
      <c r="G139">
        <v>196.05883619679901</v>
      </c>
      <c r="H139">
        <v>3327.9123614507698</v>
      </c>
      <c r="I139">
        <v>1679.4423585648101</v>
      </c>
      <c r="J139">
        <v>128.47895468465799</v>
      </c>
      <c r="K139">
        <v>59.506386479999797</v>
      </c>
    </row>
    <row r="140" spans="1:11" hidden="1" x14ac:dyDescent="0.25">
      <c r="A140">
        <v>138</v>
      </c>
      <c r="B140" t="s">
        <v>249</v>
      </c>
      <c r="C140" t="s">
        <v>160</v>
      </c>
      <c r="D140">
        <v>532103.05386623298</v>
      </c>
      <c r="E140">
        <v>204489.688179477</v>
      </c>
      <c r="F140">
        <v>120134.006288025</v>
      </c>
      <c r="G140">
        <v>92005.016324511904</v>
      </c>
      <c r="H140">
        <v>47769.647288293498</v>
      </c>
      <c r="I140">
        <v>56667.697428241001</v>
      </c>
      <c r="J140">
        <v>7857.8035294089996</v>
      </c>
      <c r="K140">
        <v>3179.1948282765002</v>
      </c>
    </row>
    <row r="141" spans="1:11" hidden="1" x14ac:dyDescent="0.25">
      <c r="A141">
        <v>139</v>
      </c>
      <c r="B141" t="s">
        <v>249</v>
      </c>
      <c r="C141" t="s">
        <v>161</v>
      </c>
      <c r="D141">
        <v>0.97350029999999999</v>
      </c>
      <c r="E141">
        <v>8.2940750301560201E-2</v>
      </c>
      <c r="F141">
        <v>0.27622506358569698</v>
      </c>
      <c r="G141">
        <v>0.101381640763806</v>
      </c>
      <c r="H141">
        <v>0.45816176141006498</v>
      </c>
      <c r="I141">
        <v>5.1703193791268302E-2</v>
      </c>
      <c r="J141">
        <v>3.0878901476027098E-3</v>
      </c>
      <c r="K141" s="1">
        <v>-3.4694469519536099E-17</v>
      </c>
    </row>
    <row r="142" spans="1:11" hidden="1" x14ac:dyDescent="0.25">
      <c r="A142">
        <v>140</v>
      </c>
      <c r="B142" t="s">
        <v>249</v>
      </c>
      <c r="C142" t="s">
        <v>162</v>
      </c>
      <c r="D142">
        <v>13302.1270114787</v>
      </c>
      <c r="E142">
        <v>691.21427262563395</v>
      </c>
      <c r="F142">
        <v>872.35433221575204</v>
      </c>
      <c r="G142">
        <v>236.177384506495</v>
      </c>
      <c r="H142">
        <v>1266.7762263382499</v>
      </c>
      <c r="I142">
        <v>3036.6140150312999</v>
      </c>
      <c r="J142">
        <v>4473.8079817225598</v>
      </c>
      <c r="K142">
        <v>2725.1827990387101</v>
      </c>
    </row>
    <row r="143" spans="1:11" hidden="1" x14ac:dyDescent="0.25">
      <c r="A143">
        <v>141</v>
      </c>
      <c r="B143" t="s">
        <v>249</v>
      </c>
      <c r="C143" t="s">
        <v>163</v>
      </c>
      <c r="D143">
        <v>43647.590653346997</v>
      </c>
      <c r="E143">
        <v>9904.8706338418906</v>
      </c>
      <c r="F143">
        <v>9176.8264483603798</v>
      </c>
      <c r="G143">
        <v>3308.89014554603</v>
      </c>
      <c r="H143">
        <v>7813.9748236926598</v>
      </c>
      <c r="I143">
        <v>4869.1930132863999</v>
      </c>
      <c r="J143">
        <v>380.918030642617</v>
      </c>
      <c r="K143">
        <v>8192.9175579770399</v>
      </c>
    </row>
    <row r="144" spans="1:11" hidden="1" x14ac:dyDescent="0.25">
      <c r="A144">
        <v>142</v>
      </c>
      <c r="B144" t="s">
        <v>249</v>
      </c>
      <c r="C144" t="s">
        <v>164</v>
      </c>
      <c r="D144">
        <v>11112.1776398529</v>
      </c>
      <c r="E144">
        <v>3215.2918891915501</v>
      </c>
      <c r="F144">
        <v>1285.0471817770199</v>
      </c>
      <c r="G144">
        <v>30.254664490951502</v>
      </c>
      <c r="H144">
        <v>2828.4093353175399</v>
      </c>
      <c r="I144">
        <v>3162.65688559615</v>
      </c>
      <c r="J144">
        <v>312.15325962076599</v>
      </c>
      <c r="K144">
        <v>278.36442385899801</v>
      </c>
    </row>
    <row r="145" spans="1:11" hidden="1" x14ac:dyDescent="0.25">
      <c r="A145">
        <v>143</v>
      </c>
      <c r="B145" t="s">
        <v>249</v>
      </c>
      <c r="C145" t="s">
        <v>165</v>
      </c>
      <c r="D145">
        <v>177143.56040378899</v>
      </c>
      <c r="E145">
        <v>48175.903499178698</v>
      </c>
      <c r="F145">
        <v>40162.1027610655</v>
      </c>
      <c r="G145">
        <v>4856.46460993448</v>
      </c>
      <c r="H145">
        <v>59020.743975521502</v>
      </c>
      <c r="I145">
        <v>22718.513631121801</v>
      </c>
      <c r="J145">
        <v>1616.60626067775</v>
      </c>
      <c r="K145">
        <v>593.22566628999903</v>
      </c>
    </row>
    <row r="146" spans="1:11" hidden="1" x14ac:dyDescent="0.25">
      <c r="A146">
        <v>144</v>
      </c>
      <c r="B146" t="s">
        <v>249</v>
      </c>
      <c r="C146" t="s">
        <v>166</v>
      </c>
      <c r="D146">
        <v>47111.418254239899</v>
      </c>
      <c r="E146">
        <v>21990.159224057501</v>
      </c>
      <c r="F146">
        <v>5631.0827865351303</v>
      </c>
      <c r="G146">
        <v>2763.8673631369002</v>
      </c>
      <c r="H146">
        <v>10202.820361457299</v>
      </c>
      <c r="I146">
        <v>3381.6005523428698</v>
      </c>
      <c r="J146">
        <v>254.927528770229</v>
      </c>
      <c r="K146">
        <v>2886.9604379399898</v>
      </c>
    </row>
    <row r="147" spans="1:11" hidden="1" x14ac:dyDescent="0.25">
      <c r="A147">
        <v>145</v>
      </c>
      <c r="B147" t="s">
        <v>249</v>
      </c>
      <c r="C147" t="s">
        <v>167</v>
      </c>
      <c r="D147">
        <v>1.1659714E-2</v>
      </c>
      <c r="E147">
        <v>3.8865713333333298E-3</v>
      </c>
      <c r="F147">
        <v>0</v>
      </c>
      <c r="G147">
        <v>0</v>
      </c>
      <c r="H147">
        <v>3.8865713333333298E-3</v>
      </c>
      <c r="I147">
        <v>0</v>
      </c>
      <c r="J147">
        <v>3.8865713333333298E-3</v>
      </c>
      <c r="K147" s="1">
        <v>-1.66018457661842E-19</v>
      </c>
    </row>
    <row r="148" spans="1:11" hidden="1" x14ac:dyDescent="0.25">
      <c r="A148">
        <v>146</v>
      </c>
      <c r="B148" t="s">
        <v>249</v>
      </c>
      <c r="C148" t="s">
        <v>168</v>
      </c>
      <c r="D148">
        <v>74783.979192106097</v>
      </c>
      <c r="E148">
        <v>28194.980418590701</v>
      </c>
      <c r="F148">
        <v>14124.6755087202</v>
      </c>
      <c r="G148">
        <v>10817.436578432</v>
      </c>
      <c r="H148">
        <v>2766.3184131738799</v>
      </c>
      <c r="I148">
        <v>7625.5210049852203</v>
      </c>
      <c r="J148">
        <v>854.81661769785796</v>
      </c>
      <c r="K148">
        <v>10400.2306505059</v>
      </c>
    </row>
    <row r="149" spans="1:11" hidden="1" x14ac:dyDescent="0.25">
      <c r="A149">
        <v>147</v>
      </c>
      <c r="B149" t="s">
        <v>249</v>
      </c>
      <c r="C149" t="s">
        <v>169</v>
      </c>
      <c r="D149">
        <v>79679.193325490894</v>
      </c>
      <c r="E149">
        <v>5917.9011800616199</v>
      </c>
      <c r="F149">
        <v>7221.4393875524902</v>
      </c>
      <c r="G149">
        <v>15678.519804043301</v>
      </c>
      <c r="H149">
        <v>6073.3680185191097</v>
      </c>
      <c r="I149">
        <v>16691.809766955201</v>
      </c>
      <c r="J149">
        <v>11707.9448493081</v>
      </c>
      <c r="K149">
        <v>16388.210319050799</v>
      </c>
    </row>
    <row r="150" spans="1:11" hidden="1" x14ac:dyDescent="0.25">
      <c r="A150">
        <v>148</v>
      </c>
      <c r="B150" t="s">
        <v>249</v>
      </c>
      <c r="C150" t="s">
        <v>170</v>
      </c>
      <c r="D150">
        <v>37195.044016079999</v>
      </c>
      <c r="E150">
        <v>7219.6352640382702</v>
      </c>
      <c r="F150">
        <v>9382.6625421804201</v>
      </c>
      <c r="G150">
        <v>1079.7911913642799</v>
      </c>
      <c r="H150">
        <v>12926.4719811384</v>
      </c>
      <c r="I150">
        <v>5925.8074125119201</v>
      </c>
      <c r="J150">
        <v>647.53121364660603</v>
      </c>
      <c r="K150">
        <v>13.1444112000001</v>
      </c>
    </row>
    <row r="151" spans="1:11" hidden="1" x14ac:dyDescent="0.25">
      <c r="A151">
        <v>149</v>
      </c>
      <c r="B151" t="s">
        <v>249</v>
      </c>
      <c r="C151" t="s">
        <v>172</v>
      </c>
      <c r="D151">
        <v>41557.2077607713</v>
      </c>
      <c r="E151">
        <v>14016.9924551696</v>
      </c>
      <c r="F151">
        <v>4197.3588095172599</v>
      </c>
      <c r="G151">
        <v>4151.1245709965797</v>
      </c>
      <c r="H151">
        <v>3056.3557333344202</v>
      </c>
      <c r="I151">
        <v>5884.7689985367997</v>
      </c>
      <c r="J151">
        <v>5877.8816338152501</v>
      </c>
      <c r="K151">
        <v>4372.7255594013805</v>
      </c>
    </row>
    <row r="152" spans="1:11" hidden="1" x14ac:dyDescent="0.25">
      <c r="A152">
        <v>150</v>
      </c>
      <c r="B152" t="s">
        <v>249</v>
      </c>
      <c r="C152" t="s">
        <v>173</v>
      </c>
      <c r="D152">
        <v>51443.074900011197</v>
      </c>
      <c r="E152">
        <v>17899.968181518201</v>
      </c>
      <c r="F152">
        <v>12368.522272210101</v>
      </c>
      <c r="G152">
        <v>6811.1749380098099</v>
      </c>
      <c r="H152">
        <v>5127.1997159562497</v>
      </c>
      <c r="I152">
        <v>3772.0494420558198</v>
      </c>
      <c r="J152">
        <v>621.96444779962997</v>
      </c>
      <c r="K152">
        <v>4842.1959024611997</v>
      </c>
    </row>
    <row r="153" spans="1:11" hidden="1" x14ac:dyDescent="0.25">
      <c r="A153">
        <v>151</v>
      </c>
      <c r="B153" t="s">
        <v>249</v>
      </c>
      <c r="C153" t="s">
        <v>174</v>
      </c>
      <c r="D153">
        <v>1149491.3676589001</v>
      </c>
      <c r="E153">
        <v>374288.99829816801</v>
      </c>
      <c r="F153">
        <v>301058.62077098398</v>
      </c>
      <c r="G153">
        <v>59047.749479312501</v>
      </c>
      <c r="H153">
        <v>344443.90775156301</v>
      </c>
      <c r="I153">
        <v>53835.9875310567</v>
      </c>
      <c r="J153">
        <v>2394.2319331066401</v>
      </c>
      <c r="K153">
        <v>14421.8718947299</v>
      </c>
    </row>
    <row r="154" spans="1:11" hidden="1" x14ac:dyDescent="0.25">
      <c r="A154">
        <v>152</v>
      </c>
      <c r="B154" t="s">
        <v>249</v>
      </c>
      <c r="C154" t="s">
        <v>175</v>
      </c>
      <c r="D154">
        <v>80024.599736152697</v>
      </c>
      <c r="E154">
        <v>42151.719410206199</v>
      </c>
      <c r="F154">
        <v>12442.3579312416</v>
      </c>
      <c r="G154">
        <v>14887.471569073001</v>
      </c>
      <c r="H154">
        <v>5564.8593685903297</v>
      </c>
      <c r="I154">
        <v>3059.0934301520101</v>
      </c>
      <c r="J154">
        <v>1886.6692623466199</v>
      </c>
      <c r="K154">
        <v>32.428764542797602</v>
      </c>
    </row>
    <row r="155" spans="1:11" hidden="1" x14ac:dyDescent="0.25">
      <c r="A155">
        <v>153</v>
      </c>
      <c r="B155" t="s">
        <v>249</v>
      </c>
      <c r="C155" t="s">
        <v>176</v>
      </c>
      <c r="D155">
        <v>208240.27944128</v>
      </c>
      <c r="E155">
        <v>48926.570450921397</v>
      </c>
      <c r="F155">
        <v>18795.4506734352</v>
      </c>
      <c r="G155">
        <v>1535.56149154592</v>
      </c>
      <c r="H155">
        <v>34701.951286121097</v>
      </c>
      <c r="I155">
        <v>39726.150564543503</v>
      </c>
      <c r="J155">
        <v>34589.241212137698</v>
      </c>
      <c r="K155">
        <v>29965.353762575702</v>
      </c>
    </row>
    <row r="156" spans="1:11" hidden="1" x14ac:dyDescent="0.25">
      <c r="A156">
        <v>154</v>
      </c>
      <c r="B156" t="s">
        <v>249</v>
      </c>
      <c r="C156" t="s">
        <v>177</v>
      </c>
      <c r="D156">
        <v>516121.34184448002</v>
      </c>
      <c r="E156">
        <v>133448.22727635599</v>
      </c>
      <c r="F156">
        <v>136189.48726277499</v>
      </c>
      <c r="G156">
        <v>18336.718102630399</v>
      </c>
      <c r="H156">
        <v>156829.21487858999</v>
      </c>
      <c r="I156">
        <v>49385.429418842003</v>
      </c>
      <c r="J156">
        <v>6371.7967822351802</v>
      </c>
      <c r="K156">
        <v>15560.468123049999</v>
      </c>
    </row>
    <row r="157" spans="1:11" hidden="1" x14ac:dyDescent="0.25">
      <c r="A157">
        <v>155</v>
      </c>
      <c r="B157" t="s">
        <v>249</v>
      </c>
      <c r="C157" t="s">
        <v>178</v>
      </c>
      <c r="D157">
        <v>7126.2064780000001</v>
      </c>
      <c r="E157">
        <v>1941.56658534653</v>
      </c>
      <c r="F157">
        <v>1941.56658534653</v>
      </c>
      <c r="G157">
        <v>309.61859168316801</v>
      </c>
      <c r="H157">
        <v>1354.9995708482099</v>
      </c>
      <c r="I157">
        <v>935.56592011440398</v>
      </c>
      <c r="J157">
        <v>34.355674661142302</v>
      </c>
      <c r="K157">
        <v>608.53354999999999</v>
      </c>
    </row>
    <row r="158" spans="1:11" hidden="1" x14ac:dyDescent="0.25">
      <c r="A158">
        <v>156</v>
      </c>
      <c r="B158" t="s">
        <v>249</v>
      </c>
      <c r="C158" t="s">
        <v>179</v>
      </c>
      <c r="D158">
        <v>24106.880815848901</v>
      </c>
      <c r="E158">
        <v>10238.873428261901</v>
      </c>
      <c r="F158">
        <v>7184.9630811161296</v>
      </c>
      <c r="G158">
        <v>230.971299327346</v>
      </c>
      <c r="H158">
        <v>1574.90245985191</v>
      </c>
      <c r="I158">
        <v>585.20454139244396</v>
      </c>
      <c r="J158">
        <v>1987.59326608024</v>
      </c>
      <c r="K158">
        <v>2304.3727398188698</v>
      </c>
    </row>
    <row r="159" spans="1:11" hidden="1" x14ac:dyDescent="0.25">
      <c r="A159">
        <v>157</v>
      </c>
      <c r="B159" t="s">
        <v>249</v>
      </c>
      <c r="C159" t="s">
        <v>180</v>
      </c>
      <c r="D159">
        <v>699704.37003527803</v>
      </c>
      <c r="E159">
        <v>153868.186234086</v>
      </c>
      <c r="F159">
        <v>163255.65940406601</v>
      </c>
      <c r="G159">
        <v>120475.567359532</v>
      </c>
      <c r="H159">
        <v>85460.493870052305</v>
      </c>
      <c r="I159">
        <v>151877.89622703899</v>
      </c>
      <c r="J159">
        <v>24726.272123321101</v>
      </c>
      <c r="K159">
        <v>40.294817180200099</v>
      </c>
    </row>
    <row r="160" spans="1:11" hidden="1" x14ac:dyDescent="0.25">
      <c r="A160">
        <v>158</v>
      </c>
      <c r="B160" t="s">
        <v>249</v>
      </c>
      <c r="C160" t="s">
        <v>181</v>
      </c>
      <c r="D160">
        <v>632.29266743619996</v>
      </c>
      <c r="E160">
        <v>201.45570390696099</v>
      </c>
      <c r="F160">
        <v>123.829860121336</v>
      </c>
      <c r="G160">
        <v>176.71130419973801</v>
      </c>
      <c r="H160">
        <v>43.977058844070399</v>
      </c>
      <c r="I160">
        <v>79.1691793312866</v>
      </c>
      <c r="J160">
        <v>7.1490763026074999</v>
      </c>
      <c r="K160">
        <v>4.8473020000034902E-4</v>
      </c>
    </row>
    <row r="161" spans="1:11" hidden="1" x14ac:dyDescent="0.25">
      <c r="A161">
        <v>159</v>
      </c>
      <c r="B161" t="s">
        <v>249</v>
      </c>
      <c r="C161" t="s">
        <v>182</v>
      </c>
      <c r="D161">
        <v>197681.93742357899</v>
      </c>
      <c r="E161">
        <v>113186.021206292</v>
      </c>
      <c r="F161">
        <v>42094.403348986998</v>
      </c>
      <c r="G161">
        <v>2643.62095957369</v>
      </c>
      <c r="H161">
        <v>30017.979883344</v>
      </c>
      <c r="I161">
        <v>9317.0623385538402</v>
      </c>
      <c r="J161">
        <v>407.83549842896099</v>
      </c>
      <c r="K161">
        <v>15.014188400001</v>
      </c>
    </row>
    <row r="162" spans="1:11" hidden="1" x14ac:dyDescent="0.25">
      <c r="A162">
        <v>160</v>
      </c>
      <c r="B162" t="s">
        <v>249</v>
      </c>
      <c r="C162" t="s">
        <v>183</v>
      </c>
      <c r="D162">
        <v>84305.484137553794</v>
      </c>
      <c r="E162">
        <v>20296.086817216699</v>
      </c>
      <c r="F162">
        <v>20920.408195772401</v>
      </c>
      <c r="G162">
        <v>11379.289223571101</v>
      </c>
      <c r="H162">
        <v>4986.25076647471</v>
      </c>
      <c r="I162">
        <v>19125.841020272099</v>
      </c>
      <c r="J162">
        <v>2805.2642352228099</v>
      </c>
      <c r="K162">
        <v>4792.3438790238997</v>
      </c>
    </row>
    <row r="163" spans="1:11" hidden="1" x14ac:dyDescent="0.25">
      <c r="A163">
        <v>161</v>
      </c>
      <c r="B163" t="s">
        <v>249</v>
      </c>
      <c r="C163" t="s">
        <v>184</v>
      </c>
      <c r="D163">
        <v>9124.9062679306699</v>
      </c>
      <c r="E163">
        <v>2681.0535192908301</v>
      </c>
      <c r="F163">
        <v>1614.5955375982101</v>
      </c>
      <c r="G163">
        <v>351.53339620418802</v>
      </c>
      <c r="H163">
        <v>1568.0622592438799</v>
      </c>
      <c r="I163">
        <v>2083.5906681734</v>
      </c>
      <c r="J163">
        <v>555.14590921246804</v>
      </c>
      <c r="K163">
        <v>270.92497820770001</v>
      </c>
    </row>
    <row r="164" spans="1:11" hidden="1" x14ac:dyDescent="0.25">
      <c r="A164">
        <v>162</v>
      </c>
      <c r="B164" t="s">
        <v>249</v>
      </c>
      <c r="C164" t="s">
        <v>185</v>
      </c>
      <c r="D164">
        <v>3316.3674225126101</v>
      </c>
      <c r="E164">
        <v>557.21850030611904</v>
      </c>
      <c r="F164">
        <v>279.420017433071</v>
      </c>
      <c r="G164">
        <v>113.952220616472</v>
      </c>
      <c r="H164">
        <v>1619.93224694522</v>
      </c>
      <c r="I164">
        <v>280.55748281431499</v>
      </c>
      <c r="J164">
        <v>92.749807630792006</v>
      </c>
      <c r="K164">
        <v>372.53714676661701</v>
      </c>
    </row>
    <row r="165" spans="1:11" hidden="1" x14ac:dyDescent="0.25">
      <c r="A165">
        <v>163</v>
      </c>
      <c r="B165" t="s">
        <v>249</v>
      </c>
      <c r="C165" t="s">
        <v>186</v>
      </c>
      <c r="D165">
        <v>15625.643485659901</v>
      </c>
      <c r="E165">
        <v>10759.2273087622</v>
      </c>
      <c r="F165">
        <v>1010.90708694348</v>
      </c>
      <c r="G165">
        <v>1298.33401789906</v>
      </c>
      <c r="H165">
        <v>524.63176608026902</v>
      </c>
      <c r="I165">
        <v>1343.0691188590099</v>
      </c>
      <c r="J165">
        <v>503.88162111590799</v>
      </c>
      <c r="K165">
        <v>185.59256599999901</v>
      </c>
    </row>
    <row r="166" spans="1:11" hidden="1" x14ac:dyDescent="0.25">
      <c r="A166">
        <v>164</v>
      </c>
      <c r="B166" t="s">
        <v>249</v>
      </c>
      <c r="C166" t="s">
        <v>187</v>
      </c>
      <c r="D166">
        <v>12752.253347</v>
      </c>
      <c r="E166">
        <v>6630.8531699730202</v>
      </c>
      <c r="F166">
        <v>2809.3998972383401</v>
      </c>
      <c r="G166">
        <v>2365.7220771406501</v>
      </c>
      <c r="H166">
        <v>262.92617937663601</v>
      </c>
      <c r="I166">
        <v>613.455478386918</v>
      </c>
      <c r="J166">
        <v>63.517047884414701</v>
      </c>
      <c r="K166">
        <v>6.3794970000001303</v>
      </c>
    </row>
    <row r="167" spans="1:11" hidden="1" x14ac:dyDescent="0.25">
      <c r="A167">
        <v>165</v>
      </c>
      <c r="B167" t="s">
        <v>249</v>
      </c>
      <c r="C167" t="s">
        <v>188</v>
      </c>
      <c r="D167">
        <v>310911.84230934898</v>
      </c>
      <c r="E167">
        <v>87584.726339023793</v>
      </c>
      <c r="F167">
        <v>38930.621839314801</v>
      </c>
      <c r="G167">
        <v>13984.702060822699</v>
      </c>
      <c r="H167">
        <v>73061.699858934706</v>
      </c>
      <c r="I167">
        <v>86005.616801727694</v>
      </c>
      <c r="J167">
        <v>10533.149401922001</v>
      </c>
      <c r="K167">
        <v>811.32600760445803</v>
      </c>
    </row>
    <row r="168" spans="1:11" hidden="1" x14ac:dyDescent="0.25">
      <c r="A168">
        <v>166</v>
      </c>
      <c r="B168" t="s">
        <v>249</v>
      </c>
      <c r="C168" t="s">
        <v>189</v>
      </c>
      <c r="D168">
        <v>2351055.4472522498</v>
      </c>
      <c r="E168">
        <v>768744.29047850403</v>
      </c>
      <c r="F168">
        <v>479055.10510508501</v>
      </c>
      <c r="G168">
        <v>255501.37837741399</v>
      </c>
      <c r="H168">
        <v>142707.171127159</v>
      </c>
      <c r="I168">
        <v>300492.519005129</v>
      </c>
      <c r="J168">
        <v>243512.42893566299</v>
      </c>
      <c r="K168">
        <v>161042.554223163</v>
      </c>
    </row>
    <row r="169" spans="1:11" hidden="1" x14ac:dyDescent="0.25">
      <c r="A169">
        <v>167</v>
      </c>
      <c r="B169" t="s">
        <v>249</v>
      </c>
      <c r="C169" t="s">
        <v>190</v>
      </c>
      <c r="D169">
        <v>7886.9121826999999</v>
      </c>
      <c r="E169">
        <v>2645.9585018349298</v>
      </c>
      <c r="F169">
        <v>3021.5516449776401</v>
      </c>
      <c r="G169">
        <v>51.066039454920102</v>
      </c>
      <c r="H169">
        <v>1947.4675912897601</v>
      </c>
      <c r="I169">
        <v>214.45913179758901</v>
      </c>
      <c r="J169">
        <v>4.6364936451528997</v>
      </c>
      <c r="K169">
        <v>1.77277969999952</v>
      </c>
    </row>
    <row r="170" spans="1:11" hidden="1" x14ac:dyDescent="0.25">
      <c r="A170">
        <v>168</v>
      </c>
      <c r="B170" t="s">
        <v>249</v>
      </c>
      <c r="C170" t="s">
        <v>191</v>
      </c>
      <c r="D170">
        <v>3451397.0629315898</v>
      </c>
      <c r="E170">
        <v>1783248.59210439</v>
      </c>
      <c r="F170">
        <v>667797.25072965398</v>
      </c>
      <c r="G170">
        <v>198019.960433931</v>
      </c>
      <c r="H170">
        <v>157660.57127852499</v>
      </c>
      <c r="I170">
        <v>232248.43989375801</v>
      </c>
      <c r="J170">
        <v>79992.767413271504</v>
      </c>
      <c r="K170">
        <v>332429.48107805999</v>
      </c>
    </row>
    <row r="171" spans="1:11" hidden="1" x14ac:dyDescent="0.25">
      <c r="A171">
        <v>169</v>
      </c>
      <c r="B171" t="s">
        <v>249</v>
      </c>
      <c r="C171" t="s">
        <v>192</v>
      </c>
      <c r="D171">
        <v>353526.55879449798</v>
      </c>
      <c r="E171">
        <v>15654.180376079599</v>
      </c>
      <c r="F171">
        <v>161774.733671244</v>
      </c>
      <c r="G171">
        <v>103127.419210472</v>
      </c>
      <c r="H171">
        <v>19384.970454803599</v>
      </c>
      <c r="I171">
        <v>46271.485855847699</v>
      </c>
      <c r="J171">
        <v>7262.2330741223204</v>
      </c>
      <c r="K171">
        <v>51.536151928025497</v>
      </c>
    </row>
    <row r="172" spans="1:11" hidden="1" x14ac:dyDescent="0.25">
      <c r="A172">
        <v>170</v>
      </c>
      <c r="B172" t="s">
        <v>249</v>
      </c>
      <c r="C172" t="s">
        <v>193</v>
      </c>
      <c r="D172">
        <v>106425.80513432399</v>
      </c>
      <c r="E172">
        <v>48722.034810438701</v>
      </c>
      <c r="F172">
        <v>6089.7576666513896</v>
      </c>
      <c r="G172">
        <v>500.27608895767003</v>
      </c>
      <c r="H172">
        <v>38731.352822557397</v>
      </c>
      <c r="I172">
        <v>8357.7921663027701</v>
      </c>
      <c r="J172">
        <v>1734.1903305759499</v>
      </c>
      <c r="K172">
        <v>2290.4012488407002</v>
      </c>
    </row>
    <row r="173" spans="1:11" hidden="1" x14ac:dyDescent="0.25">
      <c r="A173">
        <v>171</v>
      </c>
      <c r="B173" t="s">
        <v>249</v>
      </c>
      <c r="C173" t="s">
        <v>10</v>
      </c>
      <c r="D173">
        <v>9438530.2099087704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9438530.2099087704</v>
      </c>
    </row>
    <row r="174" spans="1:11" hidden="1" x14ac:dyDescent="0.25">
      <c r="A174">
        <v>172</v>
      </c>
      <c r="B174" t="s">
        <v>249</v>
      </c>
      <c r="C174" t="s">
        <v>194</v>
      </c>
      <c r="D174">
        <v>60633.042852639897</v>
      </c>
      <c r="E174">
        <v>34805.292019368397</v>
      </c>
      <c r="F174">
        <v>3174.7026397152299</v>
      </c>
      <c r="G174">
        <v>1748.39766724791</v>
      </c>
      <c r="H174">
        <v>2790.6635895793502</v>
      </c>
      <c r="I174">
        <v>2528.2508636841499</v>
      </c>
      <c r="J174">
        <v>352.17131987486999</v>
      </c>
      <c r="K174">
        <v>15233.5647531699</v>
      </c>
    </row>
    <row r="175" spans="1:11" hidden="1" x14ac:dyDescent="0.25">
      <c r="A175">
        <v>173</v>
      </c>
      <c r="B175" t="s">
        <v>249</v>
      </c>
      <c r="C175" t="s">
        <v>195</v>
      </c>
      <c r="D175">
        <v>77395.406159000006</v>
      </c>
      <c r="E175">
        <v>65566.245245764294</v>
      </c>
      <c r="F175">
        <v>0</v>
      </c>
      <c r="G175">
        <v>157.780446375666</v>
      </c>
      <c r="H175">
        <v>6.1018209681229596</v>
      </c>
      <c r="I175">
        <v>85.069149568307395</v>
      </c>
      <c r="J175">
        <v>12.937237323558801</v>
      </c>
      <c r="K175">
        <v>11567.272258999999</v>
      </c>
    </row>
    <row r="176" spans="1:11" hidden="1" x14ac:dyDescent="0.25">
      <c r="A176">
        <v>174</v>
      </c>
      <c r="B176" t="s">
        <v>249</v>
      </c>
      <c r="C176" t="s">
        <v>196</v>
      </c>
      <c r="D176">
        <v>64.414475569999993</v>
      </c>
      <c r="E176">
        <v>19.278378523333298</v>
      </c>
      <c r="F176">
        <v>0</v>
      </c>
      <c r="G176">
        <v>0</v>
      </c>
      <c r="H176">
        <v>19.278378523333298</v>
      </c>
      <c r="I176">
        <v>0</v>
      </c>
      <c r="J176">
        <v>19.278378523333298</v>
      </c>
      <c r="K176">
        <v>6.5793399999999904</v>
      </c>
    </row>
    <row r="177" spans="1:11" hidden="1" x14ac:dyDescent="0.25">
      <c r="A177">
        <v>175</v>
      </c>
      <c r="B177" t="s">
        <v>249</v>
      </c>
      <c r="C177" t="s">
        <v>197</v>
      </c>
      <c r="D177">
        <v>757.70213169392196</v>
      </c>
      <c r="E177">
        <v>121.813676486801</v>
      </c>
      <c r="F177">
        <v>7.6143597083130699</v>
      </c>
      <c r="G177">
        <v>23.598217014508599</v>
      </c>
      <c r="H177">
        <v>82.679376455519005</v>
      </c>
      <c r="I177">
        <v>228.27033892645801</v>
      </c>
      <c r="J177">
        <v>282.91730442239901</v>
      </c>
      <c r="K177">
        <v>10.8088586799224</v>
      </c>
    </row>
    <row r="178" spans="1:11" hidden="1" x14ac:dyDescent="0.25">
      <c r="A178">
        <v>176</v>
      </c>
      <c r="B178" t="s">
        <v>249</v>
      </c>
      <c r="C178" t="s">
        <v>198</v>
      </c>
      <c r="D178">
        <v>7279.94354139999</v>
      </c>
      <c r="E178">
        <v>3878.1125489537499</v>
      </c>
      <c r="F178">
        <v>625.65016984236104</v>
      </c>
      <c r="G178">
        <v>129.40975498032299</v>
      </c>
      <c r="H178">
        <v>1606.5036221164701</v>
      </c>
      <c r="I178">
        <v>983.612156771027</v>
      </c>
      <c r="J178">
        <v>45.537931636062702</v>
      </c>
      <c r="K178">
        <v>11.1173570999999</v>
      </c>
    </row>
    <row r="179" spans="1:11" hidden="1" x14ac:dyDescent="0.25">
      <c r="A179">
        <v>177</v>
      </c>
      <c r="B179" t="s">
        <v>249</v>
      </c>
      <c r="C179" t="s">
        <v>199</v>
      </c>
      <c r="D179">
        <v>44270.183753210003</v>
      </c>
      <c r="E179">
        <v>13146.505730729599</v>
      </c>
      <c r="F179">
        <v>16558.6395475803</v>
      </c>
      <c r="G179">
        <v>6412.2921682966798</v>
      </c>
      <c r="H179">
        <v>5175.6521903493303</v>
      </c>
      <c r="I179">
        <v>2651.7279323887101</v>
      </c>
      <c r="J179">
        <v>325.21172656521099</v>
      </c>
      <c r="K179">
        <v>0.15445729999973201</v>
      </c>
    </row>
    <row r="180" spans="1:11" hidden="1" x14ac:dyDescent="0.25">
      <c r="A180">
        <v>178</v>
      </c>
      <c r="B180" t="s">
        <v>249</v>
      </c>
      <c r="C180" t="s">
        <v>200</v>
      </c>
      <c r="D180">
        <v>8528.0438014294195</v>
      </c>
      <c r="E180">
        <v>3690.2088127333</v>
      </c>
      <c r="F180">
        <v>1177.3108121437101</v>
      </c>
      <c r="G180">
        <v>187.304358941278</v>
      </c>
      <c r="H180">
        <v>2519.5065832169098</v>
      </c>
      <c r="I180">
        <v>748.01076880744301</v>
      </c>
      <c r="J180">
        <v>75.664094797338507</v>
      </c>
      <c r="K180">
        <v>130.03837078940001</v>
      </c>
    </row>
    <row r="181" spans="1:11" hidden="1" x14ac:dyDescent="0.25">
      <c r="A181">
        <v>179</v>
      </c>
      <c r="B181" t="s">
        <v>249</v>
      </c>
      <c r="C181" t="s">
        <v>201</v>
      </c>
      <c r="D181">
        <v>524.82882098000005</v>
      </c>
      <c r="E181">
        <v>167.710075588519</v>
      </c>
      <c r="F181">
        <v>167.710075588519</v>
      </c>
      <c r="G181">
        <v>0</v>
      </c>
      <c r="H181">
        <v>166.797907282989</v>
      </c>
      <c r="I181">
        <v>19.332234389316199</v>
      </c>
      <c r="J181">
        <v>1.5178181506544399</v>
      </c>
      <c r="K181">
        <v>1.7607099799999999</v>
      </c>
    </row>
    <row r="182" spans="1:11" hidden="1" x14ac:dyDescent="0.25">
      <c r="A182">
        <v>180</v>
      </c>
      <c r="B182" t="s">
        <v>249</v>
      </c>
      <c r="C182" t="s">
        <v>202</v>
      </c>
      <c r="D182">
        <v>661.61262674149998</v>
      </c>
      <c r="E182">
        <v>410.81682719827501</v>
      </c>
      <c r="F182">
        <v>83.121856794803605</v>
      </c>
      <c r="G182">
        <v>0</v>
      </c>
      <c r="H182">
        <v>102.548773316246</v>
      </c>
      <c r="I182">
        <v>57.260389292161001</v>
      </c>
      <c r="J182">
        <v>7.5036368985130997</v>
      </c>
      <c r="K182">
        <v>0.36114324150000598</v>
      </c>
    </row>
    <row r="183" spans="1:11" hidden="1" x14ac:dyDescent="0.25">
      <c r="A183">
        <v>181</v>
      </c>
      <c r="B183" t="s">
        <v>249</v>
      </c>
      <c r="C183" t="s">
        <v>203</v>
      </c>
      <c r="D183">
        <v>20452.170132736301</v>
      </c>
      <c r="E183">
        <v>7725.8983701564603</v>
      </c>
      <c r="F183">
        <v>488.03305951554</v>
      </c>
      <c r="G183">
        <v>2704.37432242981</v>
      </c>
      <c r="H183">
        <v>1145.2526807275899</v>
      </c>
      <c r="I183">
        <v>7062.9589536086896</v>
      </c>
      <c r="J183">
        <v>1126.8958380818799</v>
      </c>
      <c r="K183">
        <v>198.75690821629999</v>
      </c>
    </row>
    <row r="184" spans="1:11" hidden="1" x14ac:dyDescent="0.25">
      <c r="A184">
        <v>182</v>
      </c>
      <c r="B184" t="s">
        <v>249</v>
      </c>
      <c r="C184" t="s">
        <v>204</v>
      </c>
      <c r="D184">
        <v>42694.902002399998</v>
      </c>
      <c r="E184">
        <v>15597.7160429413</v>
      </c>
      <c r="F184">
        <v>4474.4228657677804</v>
      </c>
      <c r="G184">
        <v>3532.6987158021602</v>
      </c>
      <c r="H184">
        <v>8417.9581972049</v>
      </c>
      <c r="I184">
        <v>9509.44263891847</v>
      </c>
      <c r="J184">
        <v>1151.8078265752899</v>
      </c>
      <c r="K184">
        <v>10.8557151899979</v>
      </c>
    </row>
    <row r="185" spans="1:11" hidden="1" x14ac:dyDescent="0.25">
      <c r="A185">
        <v>183</v>
      </c>
      <c r="B185" t="s">
        <v>249</v>
      </c>
      <c r="C185" t="s">
        <v>205</v>
      </c>
      <c r="D185">
        <v>14026.8392926</v>
      </c>
      <c r="E185">
        <v>1522.0614797118401</v>
      </c>
      <c r="F185">
        <v>3125.6508658008502</v>
      </c>
      <c r="G185">
        <v>3419.6367084329499</v>
      </c>
      <c r="H185">
        <v>1830.4097160097399</v>
      </c>
      <c r="I185">
        <v>3685.1542402135601</v>
      </c>
      <c r="J185">
        <v>439.69179333101903</v>
      </c>
      <c r="K185">
        <v>4.2344891000004097</v>
      </c>
    </row>
    <row r="186" spans="1:11" hidden="1" x14ac:dyDescent="0.25">
      <c r="A186">
        <v>184</v>
      </c>
      <c r="B186" t="s">
        <v>249</v>
      </c>
      <c r="C186" t="s">
        <v>206</v>
      </c>
      <c r="D186">
        <v>160885.87789777399</v>
      </c>
      <c r="E186">
        <v>31233.6851159943</v>
      </c>
      <c r="F186">
        <v>29776.118450350801</v>
      </c>
      <c r="G186">
        <v>26323.213487328601</v>
      </c>
      <c r="H186">
        <v>29907.792213008699</v>
      </c>
      <c r="I186">
        <v>31619.812513291199</v>
      </c>
      <c r="J186">
        <v>9058.6471188861397</v>
      </c>
      <c r="K186">
        <v>2966.6089989157599</v>
      </c>
    </row>
    <row r="187" spans="1:11" hidden="1" x14ac:dyDescent="0.25">
      <c r="A187">
        <v>185</v>
      </c>
      <c r="B187" t="s">
        <v>249</v>
      </c>
      <c r="C187" t="s">
        <v>207</v>
      </c>
      <c r="D187">
        <v>9417.3023809400001</v>
      </c>
      <c r="E187">
        <v>926.87886508024997</v>
      </c>
      <c r="F187">
        <v>2067.3923848507002</v>
      </c>
      <c r="G187">
        <v>570.537498119936</v>
      </c>
      <c r="H187">
        <v>4185.3295749339004</v>
      </c>
      <c r="I187">
        <v>1573.5321332134499</v>
      </c>
      <c r="J187">
        <v>90.908972831755307</v>
      </c>
      <c r="K187">
        <v>2.7229519099999702</v>
      </c>
    </row>
    <row r="188" spans="1:11" hidden="1" x14ac:dyDescent="0.25">
      <c r="A188">
        <v>186</v>
      </c>
      <c r="B188" t="s">
        <v>249</v>
      </c>
      <c r="C188" t="s">
        <v>208</v>
      </c>
      <c r="D188">
        <v>4111.6175269626101</v>
      </c>
      <c r="E188">
        <v>1245.6884206239899</v>
      </c>
      <c r="F188">
        <v>1245.6884206239899</v>
      </c>
      <c r="G188">
        <v>71.204061033492707</v>
      </c>
      <c r="H188">
        <v>1398.1431743037199</v>
      </c>
      <c r="I188">
        <v>141.23257553652999</v>
      </c>
      <c r="J188">
        <v>1.6575078782622901</v>
      </c>
      <c r="K188">
        <v>8.00336696261577</v>
      </c>
    </row>
    <row r="189" spans="1:11" hidden="1" x14ac:dyDescent="0.25">
      <c r="A189">
        <v>187</v>
      </c>
      <c r="B189" t="s">
        <v>249</v>
      </c>
      <c r="C189" t="s">
        <v>209</v>
      </c>
      <c r="D189">
        <v>156031.00821935001</v>
      </c>
      <c r="E189">
        <v>102711.452778857</v>
      </c>
      <c r="F189">
        <v>16110.7523149918</v>
      </c>
      <c r="G189">
        <v>15865.454506624499</v>
      </c>
      <c r="H189">
        <v>11761.385032254</v>
      </c>
      <c r="I189">
        <v>8655.7350881474904</v>
      </c>
      <c r="J189">
        <v>749.920526904334</v>
      </c>
      <c r="K189">
        <v>176.30797156999901</v>
      </c>
    </row>
    <row r="190" spans="1:11" hidden="1" x14ac:dyDescent="0.25">
      <c r="A190">
        <v>188</v>
      </c>
      <c r="B190" t="s">
        <v>249</v>
      </c>
      <c r="C190" t="s">
        <v>210</v>
      </c>
      <c r="D190">
        <v>1588.08957511229</v>
      </c>
      <c r="E190">
        <v>499.32702927729599</v>
      </c>
      <c r="F190">
        <v>499.32702927729599</v>
      </c>
      <c r="G190">
        <v>405.47931716857801</v>
      </c>
      <c r="H190">
        <v>37.179444551761598</v>
      </c>
      <c r="I190">
        <v>130.067183880389</v>
      </c>
      <c r="J190">
        <v>13.593068844677401</v>
      </c>
      <c r="K190">
        <v>3.1165021123001102</v>
      </c>
    </row>
    <row r="191" spans="1:11" hidden="1" x14ac:dyDescent="0.25">
      <c r="A191">
        <v>189</v>
      </c>
      <c r="B191" t="s">
        <v>249</v>
      </c>
      <c r="C191" t="s">
        <v>211</v>
      </c>
      <c r="D191">
        <v>4953.11321678063</v>
      </c>
      <c r="E191">
        <v>1744.32438478569</v>
      </c>
      <c r="F191">
        <v>727.42323689638204</v>
      </c>
      <c r="G191">
        <v>38.511995251967299</v>
      </c>
      <c r="H191">
        <v>1643.44321541974</v>
      </c>
      <c r="I191">
        <v>426.925359299467</v>
      </c>
      <c r="J191">
        <v>45.744696516744597</v>
      </c>
      <c r="K191">
        <v>326.74032861059902</v>
      </c>
    </row>
    <row r="192" spans="1:11" hidden="1" x14ac:dyDescent="0.25">
      <c r="A192">
        <v>190</v>
      </c>
      <c r="B192" t="s">
        <v>249</v>
      </c>
      <c r="C192" t="s">
        <v>212</v>
      </c>
      <c r="D192">
        <v>4511.7915440770003</v>
      </c>
      <c r="E192">
        <v>1373.50796464429</v>
      </c>
      <c r="F192">
        <v>946.09357116975104</v>
      </c>
      <c r="G192">
        <v>141.97279311492699</v>
      </c>
      <c r="H192">
        <v>1441.69029727104</v>
      </c>
      <c r="I192">
        <v>516.46476545913595</v>
      </c>
      <c r="J192">
        <v>30.688739740852199</v>
      </c>
      <c r="K192">
        <v>61.373412676999898</v>
      </c>
    </row>
    <row r="193" spans="1:11" hidden="1" x14ac:dyDescent="0.25">
      <c r="A193">
        <v>191</v>
      </c>
      <c r="B193" t="s">
        <v>249</v>
      </c>
      <c r="C193" t="s">
        <v>213</v>
      </c>
      <c r="D193">
        <v>710542.670425341</v>
      </c>
      <c r="E193">
        <v>128618.322877189</v>
      </c>
      <c r="F193">
        <v>229419.158372932</v>
      </c>
      <c r="G193">
        <v>78483.231625870394</v>
      </c>
      <c r="H193">
        <v>128913.448455563</v>
      </c>
      <c r="I193">
        <v>127461.772264625</v>
      </c>
      <c r="J193">
        <v>16359.285788979099</v>
      </c>
      <c r="K193">
        <v>1287.4510401799801</v>
      </c>
    </row>
    <row r="194" spans="1:11" hidden="1" x14ac:dyDescent="0.25">
      <c r="A194">
        <v>192</v>
      </c>
      <c r="B194" t="s">
        <v>249</v>
      </c>
      <c r="C194" t="s">
        <v>214</v>
      </c>
      <c r="D194">
        <v>8674.6289901940108</v>
      </c>
      <c r="E194">
        <v>1286.5462493374901</v>
      </c>
      <c r="F194">
        <v>3535.7909039823398</v>
      </c>
      <c r="G194">
        <v>2039.9578612947</v>
      </c>
      <c r="H194">
        <v>721.25085550172901</v>
      </c>
      <c r="I194">
        <v>619.22113129420404</v>
      </c>
      <c r="J194">
        <v>82.409993219524694</v>
      </c>
      <c r="K194">
        <v>389.45199556399899</v>
      </c>
    </row>
    <row r="195" spans="1:11" hidden="1" x14ac:dyDescent="0.25">
      <c r="A195">
        <v>193</v>
      </c>
      <c r="B195" t="s">
        <v>249</v>
      </c>
      <c r="C195" t="s">
        <v>215</v>
      </c>
      <c r="D195">
        <v>1.04416959999999E-2</v>
      </c>
      <c r="E195">
        <v>3.4856344932887198E-3</v>
      </c>
      <c r="F195">
        <v>0</v>
      </c>
      <c r="G195">
        <v>0</v>
      </c>
      <c r="H195">
        <v>3.4856344932887198E-3</v>
      </c>
      <c r="I195">
        <v>2.0326489617343698E-3</v>
      </c>
      <c r="J195">
        <v>1.43777805168818E-3</v>
      </c>
      <c r="K195" s="1">
        <v>-1.8973538018496301E-19</v>
      </c>
    </row>
    <row r="196" spans="1:11" hidden="1" x14ac:dyDescent="0.25">
      <c r="A196">
        <v>194</v>
      </c>
      <c r="B196" t="s">
        <v>249</v>
      </c>
      <c r="C196" t="s">
        <v>216</v>
      </c>
      <c r="D196">
        <v>23429.919231010001</v>
      </c>
      <c r="E196">
        <v>6580.0963880877098</v>
      </c>
      <c r="F196">
        <v>4787.5839010640902</v>
      </c>
      <c r="G196">
        <v>3553.3000848729598</v>
      </c>
      <c r="H196">
        <v>3861.4722574156999</v>
      </c>
      <c r="I196">
        <v>2334.13267132192</v>
      </c>
      <c r="J196">
        <v>725.56697793758804</v>
      </c>
      <c r="K196">
        <v>1587.7669503100001</v>
      </c>
    </row>
    <row r="197" spans="1:11" hidden="1" x14ac:dyDescent="0.25">
      <c r="A197">
        <v>195</v>
      </c>
      <c r="B197" t="s">
        <v>249</v>
      </c>
      <c r="C197" t="s">
        <v>217</v>
      </c>
      <c r="D197">
        <v>1603.39147864699</v>
      </c>
      <c r="E197">
        <v>412.514473598672</v>
      </c>
      <c r="F197">
        <v>209.09973792405401</v>
      </c>
      <c r="G197">
        <v>10.1596292171063</v>
      </c>
      <c r="H197">
        <v>554.28726553033005</v>
      </c>
      <c r="I197">
        <v>234.055537454176</v>
      </c>
      <c r="J197">
        <v>75.498674765660894</v>
      </c>
      <c r="K197">
        <v>107.77616015700001</v>
      </c>
    </row>
    <row r="198" spans="1:11" hidden="1" x14ac:dyDescent="0.25">
      <c r="A198">
        <v>196</v>
      </c>
      <c r="B198" t="s">
        <v>249</v>
      </c>
      <c r="C198" t="s">
        <v>218</v>
      </c>
      <c r="D198">
        <v>690.65967824300003</v>
      </c>
      <c r="E198">
        <v>191.07678873485801</v>
      </c>
      <c r="F198">
        <v>191.07678873485801</v>
      </c>
      <c r="G198">
        <v>67.622559566740193</v>
      </c>
      <c r="H198">
        <v>136.769548180127</v>
      </c>
      <c r="I198">
        <v>72.000048526395403</v>
      </c>
      <c r="J198">
        <v>3.3766694570189899</v>
      </c>
      <c r="K198">
        <v>28.737275042999901</v>
      </c>
    </row>
    <row r="199" spans="1:11" hidden="1" x14ac:dyDescent="0.25">
      <c r="A199">
        <v>197</v>
      </c>
      <c r="B199" t="s">
        <v>249</v>
      </c>
      <c r="C199" t="s">
        <v>219</v>
      </c>
      <c r="D199">
        <v>6014.1515002999904</v>
      </c>
      <c r="E199">
        <v>2660.9449677317202</v>
      </c>
      <c r="F199">
        <v>1393.79609442586</v>
      </c>
      <c r="G199">
        <v>1214.53016879335</v>
      </c>
      <c r="H199">
        <v>300.394261696081</v>
      </c>
      <c r="I199">
        <v>400.93466754311299</v>
      </c>
      <c r="J199">
        <v>35.801436809861301</v>
      </c>
      <c r="K199">
        <v>7.7499032999998496</v>
      </c>
    </row>
    <row r="200" spans="1:11" hidden="1" x14ac:dyDescent="0.25">
      <c r="A200">
        <v>198</v>
      </c>
      <c r="B200" t="s">
        <v>249</v>
      </c>
      <c r="C200" t="s">
        <v>220</v>
      </c>
      <c r="D200">
        <v>57333.4477359093</v>
      </c>
      <c r="E200">
        <v>30188.890703368299</v>
      </c>
      <c r="F200">
        <v>10342.269328721301</v>
      </c>
      <c r="G200">
        <v>3652.7168085814401</v>
      </c>
      <c r="H200">
        <v>8095.02503162017</v>
      </c>
      <c r="I200">
        <v>4182.0582072684301</v>
      </c>
      <c r="J200">
        <v>699.36605596029904</v>
      </c>
      <c r="K200">
        <v>173.121600389409</v>
      </c>
    </row>
    <row r="201" spans="1:11" hidden="1" x14ac:dyDescent="0.25">
      <c r="A201">
        <v>199</v>
      </c>
      <c r="B201" t="s">
        <v>249</v>
      </c>
      <c r="C201" t="s">
        <v>221</v>
      </c>
      <c r="D201">
        <v>1423659.3922061201</v>
      </c>
      <c r="E201">
        <v>400725.30349747202</v>
      </c>
      <c r="F201">
        <v>623248.60970887099</v>
      </c>
      <c r="G201">
        <v>144938.843687766</v>
      </c>
      <c r="H201">
        <v>99268.433514556906</v>
      </c>
      <c r="I201">
        <v>123465.99514090399</v>
      </c>
      <c r="J201">
        <v>19590.8980395982</v>
      </c>
      <c r="K201">
        <v>12421.3086169526</v>
      </c>
    </row>
    <row r="202" spans="1:11" hidden="1" x14ac:dyDescent="0.25">
      <c r="A202">
        <v>200</v>
      </c>
      <c r="B202" t="s">
        <v>249</v>
      </c>
      <c r="C202" t="s">
        <v>223</v>
      </c>
      <c r="D202">
        <v>1167591.43863041</v>
      </c>
      <c r="E202">
        <v>601213.71373944404</v>
      </c>
      <c r="F202">
        <v>83984.009230322306</v>
      </c>
      <c r="G202">
        <v>370189.02052360901</v>
      </c>
      <c r="H202">
        <v>40929.074817763998</v>
      </c>
      <c r="I202">
        <v>63358.435006765198</v>
      </c>
      <c r="J202">
        <v>6548.4196781953196</v>
      </c>
      <c r="K202">
        <v>1368.7656343199901</v>
      </c>
    </row>
    <row r="203" spans="1:11" hidden="1" x14ac:dyDescent="0.25">
      <c r="A203">
        <v>201</v>
      </c>
      <c r="B203" t="s">
        <v>249</v>
      </c>
      <c r="C203" t="s">
        <v>224</v>
      </c>
      <c r="D203">
        <v>63847.619369553002</v>
      </c>
      <c r="E203">
        <v>27072.3227245743</v>
      </c>
      <c r="F203">
        <v>14218.1782122001</v>
      </c>
      <c r="G203">
        <v>380.03900531041302</v>
      </c>
      <c r="H203">
        <v>12808.536393393601</v>
      </c>
      <c r="I203">
        <v>6571.2033068622404</v>
      </c>
      <c r="J203">
        <v>2181.6881300291798</v>
      </c>
      <c r="K203">
        <v>615.65159718300004</v>
      </c>
    </row>
    <row r="204" spans="1:11" hidden="1" x14ac:dyDescent="0.25">
      <c r="A204">
        <v>202</v>
      </c>
      <c r="B204" t="s">
        <v>249</v>
      </c>
      <c r="C204" t="s">
        <v>225</v>
      </c>
      <c r="D204">
        <v>43970.955092239303</v>
      </c>
      <c r="E204">
        <v>7249.5655981601303</v>
      </c>
      <c r="F204">
        <v>19108.2732170243</v>
      </c>
      <c r="G204">
        <v>280.41650619403902</v>
      </c>
      <c r="H204">
        <v>12752.035449916601</v>
      </c>
      <c r="I204">
        <v>3470.4373833616</v>
      </c>
      <c r="J204">
        <v>1010.89578693331</v>
      </c>
      <c r="K204">
        <v>99.331150649393606</v>
      </c>
    </row>
    <row r="205" spans="1:11" hidden="1" x14ac:dyDescent="0.25">
      <c r="A205">
        <v>203</v>
      </c>
      <c r="B205" t="s">
        <v>249</v>
      </c>
      <c r="C205" t="s">
        <v>226</v>
      </c>
      <c r="D205">
        <v>958312.16484581004</v>
      </c>
      <c r="E205">
        <v>328819.99821894697</v>
      </c>
      <c r="F205">
        <v>255533.90587102901</v>
      </c>
      <c r="G205">
        <v>62344.6404848163</v>
      </c>
      <c r="H205">
        <v>112845.407950846</v>
      </c>
      <c r="I205">
        <v>176253.53927804399</v>
      </c>
      <c r="J205">
        <v>20439.124740937299</v>
      </c>
      <c r="K205">
        <v>2075.5483011912402</v>
      </c>
    </row>
    <row r="206" spans="1:11" hidden="1" x14ac:dyDescent="0.25">
      <c r="A206">
        <v>204</v>
      </c>
      <c r="B206" t="s">
        <v>249</v>
      </c>
      <c r="C206" t="s">
        <v>227</v>
      </c>
      <c r="D206">
        <v>48636.564593586001</v>
      </c>
      <c r="E206">
        <v>30693.1456231421</v>
      </c>
      <c r="F206">
        <v>8143.0151334045004</v>
      </c>
      <c r="G206">
        <v>3831.6285115083601</v>
      </c>
      <c r="H206">
        <v>2427.6290140133001</v>
      </c>
      <c r="I206">
        <v>1831.45759938625</v>
      </c>
      <c r="J206">
        <v>1474.1335064554401</v>
      </c>
      <c r="K206">
        <v>235.55520567600101</v>
      </c>
    </row>
    <row r="207" spans="1:11" hidden="1" x14ac:dyDescent="0.25">
      <c r="A207">
        <v>205</v>
      </c>
      <c r="B207" t="s">
        <v>249</v>
      </c>
      <c r="C207" t="s">
        <v>228</v>
      </c>
      <c r="D207">
        <v>8552905.7602786701</v>
      </c>
      <c r="E207">
        <v>1088564.13897045</v>
      </c>
      <c r="F207">
        <v>617941.52696188795</v>
      </c>
      <c r="G207">
        <v>654053.95116242499</v>
      </c>
      <c r="H207">
        <v>963300.59868797101</v>
      </c>
      <c r="I207">
        <v>2911058.4853743701</v>
      </c>
      <c r="J207">
        <v>1978018.547919</v>
      </c>
      <c r="K207">
        <v>339968.51120315702</v>
      </c>
    </row>
    <row r="208" spans="1:11" hidden="1" x14ac:dyDescent="0.25">
      <c r="A208">
        <v>206</v>
      </c>
      <c r="B208" t="s">
        <v>249</v>
      </c>
      <c r="C208" t="s">
        <v>229</v>
      </c>
      <c r="D208">
        <v>67460.277886943193</v>
      </c>
      <c r="E208">
        <v>20454.185561687998</v>
      </c>
      <c r="F208">
        <v>17826.8346388231</v>
      </c>
      <c r="G208">
        <v>20378.9350468099</v>
      </c>
      <c r="H208">
        <v>4089.4003747504798</v>
      </c>
      <c r="I208">
        <v>3973.2792286046702</v>
      </c>
      <c r="J208">
        <v>519.62111927468504</v>
      </c>
      <c r="K208">
        <v>218.021916992001</v>
      </c>
    </row>
    <row r="209" spans="1:11" hidden="1" x14ac:dyDescent="0.25">
      <c r="A209">
        <v>207</v>
      </c>
      <c r="B209" t="s">
        <v>249</v>
      </c>
      <c r="C209" t="s">
        <v>230</v>
      </c>
      <c r="D209">
        <v>1595.1178474349999</v>
      </c>
      <c r="E209">
        <v>600.16883060306702</v>
      </c>
      <c r="F209">
        <v>600.16883060306702</v>
      </c>
      <c r="G209">
        <v>289.52137287004001</v>
      </c>
      <c r="H209">
        <v>44.326159706031902</v>
      </c>
      <c r="I209">
        <v>35.511628155674202</v>
      </c>
      <c r="J209">
        <v>1.9254900621187001</v>
      </c>
      <c r="K209">
        <v>23.495535435000001</v>
      </c>
    </row>
    <row r="210" spans="1:11" hidden="1" x14ac:dyDescent="0.25">
      <c r="A210">
        <v>208</v>
      </c>
      <c r="B210" t="s">
        <v>249</v>
      </c>
      <c r="C210" t="s">
        <v>231</v>
      </c>
      <c r="D210">
        <v>363208.09202042897</v>
      </c>
      <c r="E210">
        <v>187480.729458947</v>
      </c>
      <c r="F210">
        <v>89452.962189405895</v>
      </c>
      <c r="G210">
        <v>47786.225080695804</v>
      </c>
      <c r="H210">
        <v>13972.627782843399</v>
      </c>
      <c r="I210">
        <v>11584.0788028483</v>
      </c>
      <c r="J210">
        <v>2477.4615799337398</v>
      </c>
      <c r="K210">
        <v>10454.0071257542</v>
      </c>
    </row>
    <row r="211" spans="1:11" hidden="1" x14ac:dyDescent="0.25">
      <c r="A211">
        <v>209</v>
      </c>
      <c r="B211" t="s">
        <v>249</v>
      </c>
      <c r="C211" t="s">
        <v>232</v>
      </c>
      <c r="D211">
        <v>1294.415492048</v>
      </c>
      <c r="E211">
        <v>42.221424395660001</v>
      </c>
      <c r="F211">
        <v>42.221424395660001</v>
      </c>
      <c r="G211">
        <v>22.3016348645655</v>
      </c>
      <c r="H211">
        <v>22.849459706010201</v>
      </c>
      <c r="I211">
        <v>132.91419309256</v>
      </c>
      <c r="J211">
        <v>1028.75208524554</v>
      </c>
      <c r="K211">
        <v>3.15527034799993</v>
      </c>
    </row>
    <row r="212" spans="1:11" hidden="1" x14ac:dyDescent="0.25">
      <c r="A212">
        <v>210</v>
      </c>
      <c r="B212" t="s">
        <v>249</v>
      </c>
      <c r="C212" t="s">
        <v>234</v>
      </c>
      <c r="D212">
        <v>1038684.39425037</v>
      </c>
      <c r="E212">
        <v>429279.76356136199</v>
      </c>
      <c r="F212">
        <v>205600.83272014599</v>
      </c>
      <c r="G212">
        <v>150620.536217596</v>
      </c>
      <c r="H212">
        <v>158900.60365963099</v>
      </c>
      <c r="I212">
        <v>86839.425146057198</v>
      </c>
      <c r="J212">
        <v>6461.0670054457096</v>
      </c>
      <c r="K212">
        <v>982.16594014002601</v>
      </c>
    </row>
    <row r="213" spans="1:11" hidden="1" x14ac:dyDescent="0.25">
      <c r="A213">
        <v>211</v>
      </c>
      <c r="B213" t="s">
        <v>249</v>
      </c>
      <c r="C213" t="s">
        <v>235</v>
      </c>
      <c r="D213">
        <v>499.90221603439898</v>
      </c>
      <c r="E213">
        <v>162.090946392349</v>
      </c>
      <c r="F213">
        <v>162.090946392349</v>
      </c>
      <c r="G213">
        <v>43.302585276860697</v>
      </c>
      <c r="H213">
        <v>62.8744654340328</v>
      </c>
      <c r="I213">
        <v>46.7807520215311</v>
      </c>
      <c r="J213">
        <v>22.425644500876199</v>
      </c>
      <c r="K213">
        <v>0.33687601639999598</v>
      </c>
    </row>
    <row r="214" spans="1:11" hidden="1" x14ac:dyDescent="0.25">
      <c r="A214">
        <v>212</v>
      </c>
      <c r="B214" t="s">
        <v>249</v>
      </c>
      <c r="C214" t="s">
        <v>236</v>
      </c>
      <c r="D214">
        <v>7.9240907999999999E-2</v>
      </c>
      <c r="E214">
        <v>1.80007999999999E-2</v>
      </c>
      <c r="F214">
        <v>0</v>
      </c>
      <c r="G214">
        <v>0</v>
      </c>
      <c r="H214">
        <v>4.5877052261013303E-2</v>
      </c>
      <c r="I214">
        <v>1.48441612434216E-2</v>
      </c>
      <c r="J214">
        <v>5.1889449556506901E-4</v>
      </c>
      <c r="K214">
        <v>0</v>
      </c>
    </row>
    <row r="215" spans="1:11" hidden="1" x14ac:dyDescent="0.25">
      <c r="A215">
        <v>213</v>
      </c>
      <c r="B215" t="s">
        <v>249</v>
      </c>
      <c r="C215" t="s">
        <v>237</v>
      </c>
      <c r="D215">
        <v>794.18863169999997</v>
      </c>
      <c r="E215">
        <v>84.696925326689595</v>
      </c>
      <c r="F215">
        <v>84.696925326689595</v>
      </c>
      <c r="G215">
        <v>113.83799682725299</v>
      </c>
      <c r="H215">
        <v>124.53136638413601</v>
      </c>
      <c r="I215">
        <v>81.976173584282407</v>
      </c>
      <c r="J215">
        <v>286.08597455094798</v>
      </c>
      <c r="K215">
        <v>18.3632697</v>
      </c>
    </row>
    <row r="216" spans="1:11" hidden="1" x14ac:dyDescent="0.25">
      <c r="A216">
        <v>214</v>
      </c>
      <c r="B216" t="s">
        <v>249</v>
      </c>
      <c r="C216" t="s">
        <v>238</v>
      </c>
      <c r="D216">
        <v>64365.175985763803</v>
      </c>
      <c r="E216">
        <v>39347.3919648968</v>
      </c>
      <c r="F216">
        <v>18015.7078730744</v>
      </c>
      <c r="G216">
        <v>96.323307637484803</v>
      </c>
      <c r="H216">
        <v>4216.7268160740796</v>
      </c>
      <c r="I216">
        <v>2174.0632316361698</v>
      </c>
      <c r="J216">
        <v>282.35052018507901</v>
      </c>
      <c r="K216">
        <v>232.612272260005</v>
      </c>
    </row>
    <row r="217" spans="1:11" hidden="1" x14ac:dyDescent="0.25">
      <c r="A217">
        <v>215</v>
      </c>
      <c r="B217" t="s">
        <v>249</v>
      </c>
      <c r="C217" t="s">
        <v>239</v>
      </c>
      <c r="D217">
        <v>2908570.2353279698</v>
      </c>
      <c r="E217">
        <v>606895.11424872</v>
      </c>
      <c r="F217">
        <v>191240.427329083</v>
      </c>
      <c r="G217">
        <v>122297.75082084601</v>
      </c>
      <c r="H217">
        <v>833979.66753632401</v>
      </c>
      <c r="I217">
        <v>613241.11246668699</v>
      </c>
      <c r="J217">
        <v>497359.51577440399</v>
      </c>
      <c r="K217">
        <v>43556.647151893303</v>
      </c>
    </row>
    <row r="218" spans="1:11" hidden="1" x14ac:dyDescent="0.25">
      <c r="A218">
        <v>216</v>
      </c>
      <c r="B218" t="s">
        <v>249</v>
      </c>
      <c r="C218" t="s">
        <v>240</v>
      </c>
      <c r="D218">
        <v>130980.97195429901</v>
      </c>
      <c r="E218">
        <v>45161.246937625401</v>
      </c>
      <c r="F218">
        <v>9117.2718281682392</v>
      </c>
      <c r="G218">
        <v>7408.2531929198003</v>
      </c>
      <c r="H218">
        <v>21400.692211986501</v>
      </c>
      <c r="I218">
        <v>22470.642055303899</v>
      </c>
      <c r="J218">
        <v>12156.293497286</v>
      </c>
      <c r="K218">
        <v>13266.572231010001</v>
      </c>
    </row>
    <row r="219" spans="1:11" hidden="1" x14ac:dyDescent="0.25">
      <c r="A219">
        <v>217</v>
      </c>
      <c r="B219" t="s">
        <v>249</v>
      </c>
      <c r="C219" t="s">
        <v>241</v>
      </c>
      <c r="D219">
        <v>86800.113705590105</v>
      </c>
      <c r="E219">
        <v>10062.737745382199</v>
      </c>
      <c r="F219">
        <v>4540.83807461998</v>
      </c>
      <c r="G219">
        <v>544.90634865045797</v>
      </c>
      <c r="H219">
        <v>11949.469183964</v>
      </c>
      <c r="I219">
        <v>4173.2681690445297</v>
      </c>
      <c r="J219">
        <v>192.471636438795</v>
      </c>
      <c r="K219">
        <v>55336.422547490001</v>
      </c>
    </row>
    <row r="220" spans="1:11" hidden="1" x14ac:dyDescent="0.25">
      <c r="A220">
        <v>0</v>
      </c>
      <c r="B220" t="s">
        <v>249</v>
      </c>
      <c r="C220" t="s">
        <v>7</v>
      </c>
      <c r="D220">
        <v>185292.53655194401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185292.53655194401</v>
      </c>
    </row>
    <row r="221" spans="1:11" x14ac:dyDescent="0.25">
      <c r="A221">
        <v>1</v>
      </c>
      <c r="B221" t="s">
        <v>249</v>
      </c>
      <c r="C221" t="s">
        <v>8</v>
      </c>
      <c r="D221">
        <v>70091379.601713702</v>
      </c>
      <c r="E221">
        <v>32394230.033317499</v>
      </c>
      <c r="F221">
        <v>11138832.070496799</v>
      </c>
      <c r="G221">
        <v>8269063.2655096697</v>
      </c>
      <c r="H221">
        <v>8741672.2006161399</v>
      </c>
      <c r="I221">
        <v>6346060.5726639703</v>
      </c>
      <c r="J221">
        <v>1716226.7886497499</v>
      </c>
      <c r="K221">
        <v>1485294.6704593</v>
      </c>
    </row>
    <row r="222" spans="1:11" x14ac:dyDescent="0.25">
      <c r="A222">
        <v>2</v>
      </c>
      <c r="B222" t="s">
        <v>249</v>
      </c>
      <c r="C222" t="s">
        <v>9</v>
      </c>
      <c r="D222">
        <v>25542784.1800576</v>
      </c>
      <c r="E222">
        <v>6039633.1026553502</v>
      </c>
      <c r="F222">
        <v>3905515.73691217</v>
      </c>
      <c r="G222">
        <v>2770173.3555062199</v>
      </c>
      <c r="H222">
        <v>2840607.7957633599</v>
      </c>
      <c r="I222">
        <v>5583111.9092563596</v>
      </c>
      <c r="J222">
        <v>3205440.2056206199</v>
      </c>
      <c r="K222">
        <v>1198302.0743396999</v>
      </c>
    </row>
    <row r="223" spans="1:11" hidden="1" x14ac:dyDescent="0.25">
      <c r="A223">
        <v>3</v>
      </c>
      <c r="B223" t="s">
        <v>249</v>
      </c>
      <c r="C223" t="s">
        <v>10</v>
      </c>
      <c r="D223">
        <v>9438530.2099087704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9438530.2099087704</v>
      </c>
    </row>
    <row r="224" spans="1:11" hidden="1" x14ac:dyDescent="0.25">
      <c r="A224">
        <v>0</v>
      </c>
      <c r="B224" t="s">
        <v>249</v>
      </c>
      <c r="C224" t="s">
        <v>7</v>
      </c>
      <c r="D224">
        <v>185292.53655194401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185292.53655194401</v>
      </c>
    </row>
    <row r="225" spans="1:11" x14ac:dyDescent="0.25">
      <c r="A225">
        <v>1</v>
      </c>
      <c r="B225" t="s">
        <v>249</v>
      </c>
      <c r="C225" t="s">
        <v>11</v>
      </c>
      <c r="D225">
        <v>5981199.6295155203</v>
      </c>
      <c r="E225">
        <v>2174915.1133718998</v>
      </c>
      <c r="F225">
        <v>707347.81676883204</v>
      </c>
      <c r="G225">
        <v>370257.91432199802</v>
      </c>
      <c r="H225">
        <v>1202688.6287732001</v>
      </c>
      <c r="I225">
        <v>790419.02730964101</v>
      </c>
      <c r="J225">
        <v>551520.345374914</v>
      </c>
      <c r="K225">
        <v>184050.783594779</v>
      </c>
    </row>
    <row r="226" spans="1:11" x14ac:dyDescent="0.25">
      <c r="A226">
        <v>2</v>
      </c>
      <c r="B226" t="s">
        <v>249</v>
      </c>
      <c r="C226" t="s">
        <v>12</v>
      </c>
      <c r="D226">
        <v>53145575.355420001</v>
      </c>
      <c r="E226">
        <v>24980658.359894302</v>
      </c>
      <c r="F226">
        <v>8662177.2149992809</v>
      </c>
      <c r="G226">
        <v>7064800.4132942902</v>
      </c>
      <c r="H226">
        <v>6105460.8981459504</v>
      </c>
      <c r="I226">
        <v>4826953.6775915204</v>
      </c>
      <c r="J226">
        <v>710683.39030997199</v>
      </c>
      <c r="K226">
        <v>794841.40118986403</v>
      </c>
    </row>
    <row r="227" spans="1:11" x14ac:dyDescent="0.25">
      <c r="A227">
        <v>3</v>
      </c>
      <c r="B227" t="s">
        <v>249</v>
      </c>
      <c r="C227" t="s">
        <v>13</v>
      </c>
      <c r="D227">
        <v>5278530.4666962903</v>
      </c>
      <c r="E227">
        <v>1139107.39907675</v>
      </c>
      <c r="F227">
        <v>984496.70249258296</v>
      </c>
      <c r="G227">
        <v>774010.01624072203</v>
      </c>
      <c r="H227">
        <v>856715.85518768197</v>
      </c>
      <c r="I227">
        <v>1056616.1556615599</v>
      </c>
      <c r="J227">
        <v>262967.914340736</v>
      </c>
      <c r="K227">
        <v>204616.42369622501</v>
      </c>
    </row>
    <row r="228" spans="1:11" x14ac:dyDescent="0.25">
      <c r="A228">
        <v>4</v>
      </c>
      <c r="B228" t="s">
        <v>249</v>
      </c>
      <c r="C228" t="s">
        <v>14</v>
      </c>
      <c r="D228">
        <v>6533854.6757823396</v>
      </c>
      <c r="E228">
        <v>2810961.6889001001</v>
      </c>
      <c r="F228">
        <v>1041445.13789046</v>
      </c>
      <c r="G228">
        <v>567992.57613452896</v>
      </c>
      <c r="H228">
        <v>702347.73908206297</v>
      </c>
      <c r="I228">
        <v>750620.44195251598</v>
      </c>
      <c r="J228">
        <v>393961.60816039698</v>
      </c>
      <c r="K228">
        <v>266525.48366254999</v>
      </c>
    </row>
    <row r="229" spans="1:11" x14ac:dyDescent="0.25">
      <c r="A229">
        <v>5</v>
      </c>
      <c r="B229" t="s">
        <v>249</v>
      </c>
      <c r="C229" t="s">
        <v>15</v>
      </c>
      <c r="D229">
        <v>8973664.7313626707</v>
      </c>
      <c r="E229">
        <v>4266108.1846885504</v>
      </c>
      <c r="F229">
        <v>1719903.64242142</v>
      </c>
      <c r="G229">
        <v>831083.02611006598</v>
      </c>
      <c r="H229">
        <v>1021396.7483599</v>
      </c>
      <c r="I229">
        <v>573918.96153181</v>
      </c>
      <c r="J229">
        <v>164984.508170922</v>
      </c>
      <c r="K229">
        <v>396269.66007999697</v>
      </c>
    </row>
    <row r="230" spans="1:11" x14ac:dyDescent="0.25">
      <c r="A230">
        <v>6</v>
      </c>
      <c r="B230" t="s">
        <v>249</v>
      </c>
      <c r="C230" t="s">
        <v>16</v>
      </c>
      <c r="D230">
        <v>9505886.5759528093</v>
      </c>
      <c r="E230">
        <v>1297159.6741708401</v>
      </c>
      <c r="F230">
        <v>681499.577484568</v>
      </c>
      <c r="G230">
        <v>691923.48203022801</v>
      </c>
      <c r="H230">
        <v>993227.76243410795</v>
      </c>
      <c r="I230">
        <v>3105094.6550802202</v>
      </c>
      <c r="J230">
        <v>2307171.8900153502</v>
      </c>
      <c r="K230">
        <v>429809.53473800002</v>
      </c>
    </row>
    <row r="231" spans="1:11" x14ac:dyDescent="0.25">
      <c r="A231">
        <v>7</v>
      </c>
      <c r="B231" t="s">
        <v>249</v>
      </c>
      <c r="C231" t="s">
        <v>17</v>
      </c>
      <c r="D231">
        <v>1067107.0738816799</v>
      </c>
      <c r="E231">
        <v>130358.137479925</v>
      </c>
      <c r="F231">
        <v>189747.685321711</v>
      </c>
      <c r="G231">
        <v>99231.443531356403</v>
      </c>
      <c r="H231">
        <v>88250.985074025506</v>
      </c>
      <c r="I231">
        <v>165058.655248116</v>
      </c>
      <c r="J231">
        <v>204747.43669907301</v>
      </c>
      <c r="K231">
        <v>189712.73052741299</v>
      </c>
    </row>
    <row r="232" spans="1:11" x14ac:dyDescent="0.25">
      <c r="A232">
        <v>8</v>
      </c>
      <c r="B232" t="s">
        <v>249</v>
      </c>
      <c r="C232" t="s">
        <v>18</v>
      </c>
      <c r="D232">
        <v>5148345.2731494103</v>
      </c>
      <c r="E232">
        <v>1634594.5783905601</v>
      </c>
      <c r="F232">
        <v>1057730.03003021</v>
      </c>
      <c r="G232">
        <v>639937.74935270206</v>
      </c>
      <c r="H232">
        <v>612191.37932233303</v>
      </c>
      <c r="I232">
        <v>660490.90754491906</v>
      </c>
      <c r="J232">
        <v>325629.90119891701</v>
      </c>
      <c r="K232">
        <v>217770.72731004699</v>
      </c>
    </row>
    <row r="233" spans="1:11" hidden="1" x14ac:dyDescent="0.25">
      <c r="A233">
        <v>9</v>
      </c>
      <c r="B233" t="s">
        <v>249</v>
      </c>
      <c r="C233" t="s">
        <v>10</v>
      </c>
      <c r="D233">
        <v>9438530.2099087704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9438530.2099087704</v>
      </c>
    </row>
    <row r="234" spans="1:11" x14ac:dyDescent="0.25">
      <c r="A234">
        <v>0</v>
      </c>
      <c r="B234" t="s">
        <v>249</v>
      </c>
      <c r="C234" t="s">
        <v>250</v>
      </c>
      <c r="D234">
        <v>105257986.528071</v>
      </c>
      <c r="E234">
        <v>38433863.135972798</v>
      </c>
      <c r="F234">
        <v>15044347.807408899</v>
      </c>
      <c r="G234">
        <v>11039236.621015901</v>
      </c>
      <c r="H234">
        <v>11582279.9963794</v>
      </c>
      <c r="I234">
        <v>11929172.48192</v>
      </c>
      <c r="J234">
        <v>4921666.9942694902</v>
      </c>
      <c r="K234">
        <v>12307419.491263701</v>
      </c>
    </row>
    <row r="235" spans="1:11" hidden="1" x14ac:dyDescent="0.25">
      <c r="A235">
        <v>0</v>
      </c>
      <c r="B235" t="s">
        <v>251</v>
      </c>
      <c r="C235" t="s">
        <v>21</v>
      </c>
      <c r="D235">
        <v>595.74240462</v>
      </c>
      <c r="E235">
        <v>17.125124013841901</v>
      </c>
      <c r="F235">
        <v>62.425766074718702</v>
      </c>
      <c r="G235">
        <v>6.5390655644375402</v>
      </c>
      <c r="H235">
        <v>82.246043345672106</v>
      </c>
      <c r="I235">
        <v>42.725147900737497</v>
      </c>
      <c r="J235">
        <v>45.783137740592203</v>
      </c>
      <c r="K235">
        <v>338.89811997999999</v>
      </c>
    </row>
    <row r="236" spans="1:11" hidden="1" x14ac:dyDescent="0.25">
      <c r="A236">
        <v>1</v>
      </c>
      <c r="B236" t="s">
        <v>251</v>
      </c>
      <c r="C236" t="s">
        <v>22</v>
      </c>
      <c r="D236">
        <v>953.89919871999496</v>
      </c>
      <c r="E236">
        <v>9.8708171743660493</v>
      </c>
      <c r="F236">
        <v>14.3968157023766</v>
      </c>
      <c r="G236">
        <v>1.93741048798001</v>
      </c>
      <c r="H236">
        <v>82.174147079895207</v>
      </c>
      <c r="I236">
        <v>230.434298776036</v>
      </c>
      <c r="J236">
        <v>65.177117379345404</v>
      </c>
      <c r="K236">
        <v>549.908592120001</v>
      </c>
    </row>
    <row r="237" spans="1:11" hidden="1" x14ac:dyDescent="0.25">
      <c r="A237">
        <v>2</v>
      </c>
      <c r="B237" t="s">
        <v>251</v>
      </c>
      <c r="C237" t="s">
        <v>24</v>
      </c>
      <c r="D237">
        <v>28.385650689999899</v>
      </c>
      <c r="E237">
        <v>1.1678774499165101</v>
      </c>
      <c r="F237">
        <v>3.3857069067299399</v>
      </c>
      <c r="G237">
        <v>2.1978451450321499</v>
      </c>
      <c r="H237">
        <v>8.3523480383910709</v>
      </c>
      <c r="I237">
        <v>9.9804112246637793</v>
      </c>
      <c r="J237">
        <v>2.9778395252665399</v>
      </c>
      <c r="K237">
        <v>0.32362239999999998</v>
      </c>
    </row>
    <row r="238" spans="1:11" hidden="1" x14ac:dyDescent="0.25">
      <c r="A238">
        <v>3</v>
      </c>
      <c r="B238" t="s">
        <v>251</v>
      </c>
      <c r="C238" t="s">
        <v>26</v>
      </c>
      <c r="D238">
        <v>0.14430872119999999</v>
      </c>
      <c r="E238">
        <v>1.9680241040039001E-2</v>
      </c>
      <c r="F238">
        <v>1.5213668478598801E-2</v>
      </c>
      <c r="G238">
        <v>1.34435165714971E-2</v>
      </c>
      <c r="H238">
        <v>2.02524202976344E-2</v>
      </c>
      <c r="I238">
        <v>3.93869917485846E-2</v>
      </c>
      <c r="J238">
        <v>2.3354280063645799E-2</v>
      </c>
      <c r="K238">
        <v>1.2977603000000001E-2</v>
      </c>
    </row>
    <row r="239" spans="1:11" hidden="1" x14ac:dyDescent="0.25">
      <c r="A239">
        <v>4</v>
      </c>
      <c r="B239" t="s">
        <v>251</v>
      </c>
      <c r="C239" t="s">
        <v>27</v>
      </c>
      <c r="D239">
        <v>16981.460519079301</v>
      </c>
      <c r="E239">
        <v>181.01651857503899</v>
      </c>
      <c r="F239">
        <v>1321.0041517411</v>
      </c>
      <c r="G239">
        <v>432.52430107947498</v>
      </c>
      <c r="H239">
        <v>1861.2109832931001</v>
      </c>
      <c r="I239">
        <v>2418.8408430887798</v>
      </c>
      <c r="J239">
        <v>7098.2665453305899</v>
      </c>
      <c r="K239">
        <v>3668.5971759712002</v>
      </c>
    </row>
    <row r="240" spans="1:11" hidden="1" x14ac:dyDescent="0.25">
      <c r="A240">
        <v>5</v>
      </c>
      <c r="B240" t="s">
        <v>251</v>
      </c>
      <c r="C240" t="s">
        <v>28</v>
      </c>
      <c r="D240">
        <v>30.550112539999901</v>
      </c>
      <c r="E240">
        <v>0.73953582672003204</v>
      </c>
      <c r="F240">
        <v>3.7184976584161298</v>
      </c>
      <c r="G240">
        <v>1.6036753795010099</v>
      </c>
      <c r="H240">
        <v>7.4086447292673103</v>
      </c>
      <c r="I240">
        <v>8.4521087491397502</v>
      </c>
      <c r="J240">
        <v>4.5376915569557497</v>
      </c>
      <c r="K240">
        <v>4.0899586399999901</v>
      </c>
    </row>
    <row r="241" spans="1:11" hidden="1" x14ac:dyDescent="0.25">
      <c r="A241">
        <v>6</v>
      </c>
      <c r="B241" t="s">
        <v>251</v>
      </c>
      <c r="C241" t="s">
        <v>29</v>
      </c>
      <c r="D241">
        <v>1.7459933787999999E-2</v>
      </c>
      <c r="E241">
        <v>3.0248846170747501E-3</v>
      </c>
      <c r="F241">
        <v>3.0248846170747501E-3</v>
      </c>
      <c r="G241">
        <v>5.22689594133948E-3</v>
      </c>
      <c r="H241">
        <v>4.2098454105773597E-3</v>
      </c>
      <c r="I241">
        <v>1.5861342167856199E-3</v>
      </c>
      <c r="J241">
        <v>3.8728898514801298E-4</v>
      </c>
      <c r="K241" s="1">
        <v>1.0842021724855E-18</v>
      </c>
    </row>
    <row r="242" spans="1:11" hidden="1" x14ac:dyDescent="0.25">
      <c r="A242">
        <v>7</v>
      </c>
      <c r="B242" t="s">
        <v>251</v>
      </c>
      <c r="C242" t="s">
        <v>30</v>
      </c>
      <c r="D242">
        <v>1.5956209999999998E-2</v>
      </c>
      <c r="E242">
        <v>0</v>
      </c>
      <c r="F242">
        <v>0</v>
      </c>
      <c r="G242">
        <v>0</v>
      </c>
      <c r="H242">
        <v>7.0634831865435399E-3</v>
      </c>
      <c r="I242">
        <v>8.1331818335981902E-3</v>
      </c>
      <c r="J242">
        <v>7.5954497985825304E-4</v>
      </c>
      <c r="K242" s="1">
        <v>-2.168404344971E-19</v>
      </c>
    </row>
    <row r="243" spans="1:11" hidden="1" x14ac:dyDescent="0.25">
      <c r="A243">
        <v>8</v>
      </c>
      <c r="B243" t="s">
        <v>251</v>
      </c>
      <c r="C243" t="s">
        <v>31</v>
      </c>
      <c r="D243">
        <v>5762.4367439124098</v>
      </c>
      <c r="E243">
        <v>0.73707252699971704</v>
      </c>
      <c r="F243">
        <v>24.377137959582001</v>
      </c>
      <c r="G243">
        <v>10.2750539574357</v>
      </c>
      <c r="H243">
        <v>59.446403340162298</v>
      </c>
      <c r="I243">
        <v>539.80411816869605</v>
      </c>
      <c r="J243">
        <v>2056.6561397723699</v>
      </c>
      <c r="K243">
        <v>3071.1408181864999</v>
      </c>
    </row>
    <row r="244" spans="1:11" hidden="1" x14ac:dyDescent="0.25">
      <c r="A244">
        <v>9</v>
      </c>
      <c r="B244" t="s">
        <v>251</v>
      </c>
      <c r="C244" t="s">
        <v>32</v>
      </c>
      <c r="D244">
        <v>59.933650340069903</v>
      </c>
      <c r="E244">
        <v>0.565656310556376</v>
      </c>
      <c r="F244">
        <v>6.4914175642648804</v>
      </c>
      <c r="G244">
        <v>2.6861214945682002</v>
      </c>
      <c r="H244">
        <v>12.7238832216349</v>
      </c>
      <c r="I244">
        <v>30.857724283857198</v>
      </c>
      <c r="J244">
        <v>6.1861397551882398</v>
      </c>
      <c r="K244">
        <v>0.42270771000000001</v>
      </c>
    </row>
    <row r="245" spans="1:11" hidden="1" x14ac:dyDescent="0.25">
      <c r="A245">
        <v>10</v>
      </c>
      <c r="B245" t="s">
        <v>251</v>
      </c>
      <c r="C245" t="s">
        <v>33</v>
      </c>
      <c r="D245">
        <v>130.55230994999999</v>
      </c>
      <c r="E245">
        <v>3.6077857042469201</v>
      </c>
      <c r="F245">
        <v>17.448724186650999</v>
      </c>
      <c r="G245">
        <v>4.7767530984794098</v>
      </c>
      <c r="H245">
        <v>30.4101427217288</v>
      </c>
      <c r="I245">
        <v>42.349836967645302</v>
      </c>
      <c r="J245">
        <v>18.774875891248399</v>
      </c>
      <c r="K245">
        <v>13.18419138</v>
      </c>
    </row>
    <row r="246" spans="1:11" hidden="1" x14ac:dyDescent="0.25">
      <c r="A246">
        <v>11</v>
      </c>
      <c r="B246" t="s">
        <v>251</v>
      </c>
      <c r="C246" t="s">
        <v>34</v>
      </c>
      <c r="D246">
        <v>95.570847200000003</v>
      </c>
      <c r="E246">
        <v>17.297118712708901</v>
      </c>
      <c r="F246">
        <v>49.254580367040901</v>
      </c>
      <c r="G246">
        <v>2.2883249560177801E-2</v>
      </c>
      <c r="H246">
        <v>24.2370750442185</v>
      </c>
      <c r="I246">
        <v>1.9616147032232301</v>
      </c>
      <c r="J246">
        <v>1.4583623248193499E-2</v>
      </c>
      <c r="K246">
        <v>2.7829914999999898</v>
      </c>
    </row>
    <row r="247" spans="1:11" hidden="1" x14ac:dyDescent="0.25">
      <c r="A247">
        <v>12</v>
      </c>
      <c r="B247" t="s">
        <v>251</v>
      </c>
      <c r="C247" t="s">
        <v>35</v>
      </c>
      <c r="D247">
        <v>53.113780205999902</v>
      </c>
      <c r="E247">
        <v>2.76625602011153</v>
      </c>
      <c r="F247">
        <v>6.2529081339468</v>
      </c>
      <c r="G247">
        <v>11.9262051495125</v>
      </c>
      <c r="H247">
        <v>8.6425961517012997</v>
      </c>
      <c r="I247">
        <v>21.286510805911298</v>
      </c>
      <c r="J247">
        <v>2.2393039448164198</v>
      </c>
      <c r="K247" s="1">
        <v>-5.1250236693389696E-16</v>
      </c>
    </row>
    <row r="248" spans="1:11" hidden="1" x14ac:dyDescent="0.25">
      <c r="A248">
        <v>13</v>
      </c>
      <c r="B248" t="s">
        <v>251</v>
      </c>
      <c r="C248" t="s">
        <v>36</v>
      </c>
      <c r="D248">
        <v>312.963283969999</v>
      </c>
      <c r="E248">
        <v>19.500097798463599</v>
      </c>
      <c r="F248">
        <v>50.475221364347199</v>
      </c>
      <c r="G248">
        <v>11.0086658309723</v>
      </c>
      <c r="H248">
        <v>88.698255428068293</v>
      </c>
      <c r="I248">
        <v>94.170256930404406</v>
      </c>
      <c r="J248">
        <v>19.544330597743901</v>
      </c>
      <c r="K248">
        <v>29.56645602</v>
      </c>
    </row>
    <row r="249" spans="1:11" hidden="1" x14ac:dyDescent="0.25">
      <c r="A249">
        <v>14</v>
      </c>
      <c r="B249" t="s">
        <v>251</v>
      </c>
      <c r="C249" t="s">
        <v>37</v>
      </c>
      <c r="D249">
        <v>469.224754740001</v>
      </c>
      <c r="E249">
        <v>16.202075441363601</v>
      </c>
      <c r="F249">
        <v>73.979877261544004</v>
      </c>
      <c r="G249">
        <v>0.77062661900009399</v>
      </c>
      <c r="H249">
        <v>142.87634314938001</v>
      </c>
      <c r="I249">
        <v>80.354381023514506</v>
      </c>
      <c r="J249">
        <v>30.914255475197098</v>
      </c>
      <c r="K249">
        <v>124.12719577</v>
      </c>
    </row>
    <row r="250" spans="1:11" hidden="1" x14ac:dyDescent="0.25">
      <c r="A250">
        <v>15</v>
      </c>
      <c r="B250" t="s">
        <v>251</v>
      </c>
      <c r="C250" t="s">
        <v>38</v>
      </c>
      <c r="D250">
        <v>2126.9263597999902</v>
      </c>
      <c r="E250">
        <v>683.32657059208998</v>
      </c>
      <c r="F250">
        <v>506.56195834520202</v>
      </c>
      <c r="G250">
        <v>484.11447326491702</v>
      </c>
      <c r="H250">
        <v>340.40024505515299</v>
      </c>
      <c r="I250">
        <v>74.141216602813998</v>
      </c>
      <c r="J250">
        <v>2.27952883982279</v>
      </c>
      <c r="K250">
        <v>36.102367099999903</v>
      </c>
    </row>
    <row r="251" spans="1:11" hidden="1" x14ac:dyDescent="0.25">
      <c r="A251">
        <v>16</v>
      </c>
      <c r="B251" t="s">
        <v>251</v>
      </c>
      <c r="C251" t="s">
        <v>39</v>
      </c>
      <c r="D251">
        <v>391.72134537999898</v>
      </c>
      <c r="E251">
        <v>4.1142511897659704</v>
      </c>
      <c r="F251">
        <v>24.782759066261299</v>
      </c>
      <c r="G251">
        <v>11.253006697356501</v>
      </c>
      <c r="H251">
        <v>114.520191624343</v>
      </c>
      <c r="I251">
        <v>184.78889068434</v>
      </c>
      <c r="J251">
        <v>50.966955777932398</v>
      </c>
      <c r="K251">
        <v>1.29529034</v>
      </c>
    </row>
    <row r="252" spans="1:11" hidden="1" x14ac:dyDescent="0.25">
      <c r="A252">
        <v>17</v>
      </c>
      <c r="B252" t="s">
        <v>251</v>
      </c>
      <c r="C252" t="s">
        <v>40</v>
      </c>
      <c r="D252">
        <v>1.93757E-3</v>
      </c>
      <c r="E252">
        <v>1.90148261444789E-3</v>
      </c>
      <c r="F252" s="1">
        <v>1.3773931996441401E-5</v>
      </c>
      <c r="G252" s="1">
        <v>2.1032525321776301E-5</v>
      </c>
      <c r="H252">
        <v>0</v>
      </c>
      <c r="I252" s="1">
        <v>1.2809282338826099E-6</v>
      </c>
      <c r="J252">
        <v>0</v>
      </c>
      <c r="K252">
        <v>0</v>
      </c>
    </row>
    <row r="253" spans="1:11" hidden="1" x14ac:dyDescent="0.25">
      <c r="A253">
        <v>18</v>
      </c>
      <c r="B253" t="s">
        <v>251</v>
      </c>
      <c r="C253" t="s">
        <v>41</v>
      </c>
      <c r="D253">
        <v>3.06743538</v>
      </c>
      <c r="E253">
        <v>0.14872556028030201</v>
      </c>
      <c r="F253">
        <v>0.27407939852070201</v>
      </c>
      <c r="G253">
        <v>0.20797255578693399</v>
      </c>
      <c r="H253">
        <v>9.9935210243041597E-2</v>
      </c>
      <c r="I253">
        <v>0.62485341022873397</v>
      </c>
      <c r="J253">
        <v>0.24172018494028399</v>
      </c>
      <c r="K253">
        <v>1.47014905999999</v>
      </c>
    </row>
    <row r="254" spans="1:11" hidden="1" x14ac:dyDescent="0.25">
      <c r="A254">
        <v>19</v>
      </c>
      <c r="B254" t="s">
        <v>251</v>
      </c>
      <c r="C254" t="s">
        <v>42</v>
      </c>
      <c r="D254">
        <v>33.901371789999999</v>
      </c>
      <c r="E254">
        <v>0.67382939144663301</v>
      </c>
      <c r="F254">
        <v>4.7102564796340296</v>
      </c>
      <c r="G254">
        <v>2.83176903189104</v>
      </c>
      <c r="H254">
        <v>4.6768807212457197</v>
      </c>
      <c r="I254">
        <v>12.976610117898099</v>
      </c>
      <c r="J254">
        <v>5.9503141178844396</v>
      </c>
      <c r="K254">
        <v>2.08171193</v>
      </c>
    </row>
    <row r="255" spans="1:11" hidden="1" x14ac:dyDescent="0.25">
      <c r="A255">
        <v>20</v>
      </c>
      <c r="B255" t="s">
        <v>251</v>
      </c>
      <c r="C255" t="s">
        <v>43</v>
      </c>
      <c r="D255">
        <v>335.77230735000001</v>
      </c>
      <c r="E255">
        <v>5.1868602821422796</v>
      </c>
      <c r="F255">
        <v>16.700712510614</v>
      </c>
      <c r="G255">
        <v>6.2398024813616804</v>
      </c>
      <c r="H255">
        <v>20.735922233252801</v>
      </c>
      <c r="I255">
        <v>167.87799216403599</v>
      </c>
      <c r="J255">
        <v>115.39268666859201</v>
      </c>
      <c r="K255">
        <v>3.6383310099999999</v>
      </c>
    </row>
    <row r="256" spans="1:11" hidden="1" x14ac:dyDescent="0.25">
      <c r="A256">
        <v>21</v>
      </c>
      <c r="B256" t="s">
        <v>251</v>
      </c>
      <c r="C256" t="s">
        <v>44</v>
      </c>
      <c r="D256">
        <v>69.895701429999903</v>
      </c>
      <c r="E256">
        <v>0</v>
      </c>
      <c r="F256">
        <v>9.6428974624365704</v>
      </c>
      <c r="G256">
        <v>4.93664745543433</v>
      </c>
      <c r="H256">
        <v>15.062181771157601</v>
      </c>
      <c r="I256">
        <v>15.155928567060201</v>
      </c>
      <c r="J256">
        <v>13.5120857039112</v>
      </c>
      <c r="K256">
        <v>11.58596047</v>
      </c>
    </row>
    <row r="257" spans="1:11" hidden="1" x14ac:dyDescent="0.25">
      <c r="A257">
        <v>22</v>
      </c>
      <c r="B257" t="s">
        <v>251</v>
      </c>
      <c r="C257" t="s">
        <v>45</v>
      </c>
      <c r="D257">
        <v>7.8725670000000005E-3</v>
      </c>
      <c r="E257">
        <v>2.3677675785802E-3</v>
      </c>
      <c r="F257">
        <v>2.3677675785802E-3</v>
      </c>
      <c r="G257">
        <v>2.0220580561809802E-3</v>
      </c>
      <c r="H257">
        <v>9.78832462901447E-4</v>
      </c>
      <c r="I257">
        <v>1.34870654943499E-4</v>
      </c>
      <c r="J257" s="1">
        <v>1.2706688136526601E-6</v>
      </c>
      <c r="K257" s="1">
        <v>-2.7105054312137599E-20</v>
      </c>
    </row>
    <row r="258" spans="1:11" hidden="1" x14ac:dyDescent="0.25">
      <c r="A258">
        <v>23</v>
      </c>
      <c r="B258" t="s">
        <v>251</v>
      </c>
      <c r="C258" t="s">
        <v>46</v>
      </c>
      <c r="D258">
        <v>1357.6356570908899</v>
      </c>
      <c r="E258">
        <v>4.3954289789235697</v>
      </c>
      <c r="F258">
        <v>23.8675201199216</v>
      </c>
      <c r="G258">
        <v>2.9973998612012398</v>
      </c>
      <c r="H258">
        <v>51.487518376799997</v>
      </c>
      <c r="I258">
        <v>144.87374730520901</v>
      </c>
      <c r="J258">
        <v>121.85445336464301</v>
      </c>
      <c r="K258">
        <v>1008.1595890842</v>
      </c>
    </row>
    <row r="259" spans="1:11" hidden="1" x14ac:dyDescent="0.25">
      <c r="A259">
        <v>24</v>
      </c>
      <c r="B259" t="s">
        <v>251</v>
      </c>
      <c r="C259" t="s">
        <v>47</v>
      </c>
      <c r="D259">
        <v>69574.552255287301</v>
      </c>
      <c r="E259">
        <v>2544.2856367221498</v>
      </c>
      <c r="F259">
        <v>9220.5464548106393</v>
      </c>
      <c r="G259">
        <v>2268.5079888363098</v>
      </c>
      <c r="H259">
        <v>10129.7545164072</v>
      </c>
      <c r="I259">
        <v>20375.150777575702</v>
      </c>
      <c r="J259">
        <v>21375.7129327929</v>
      </c>
      <c r="K259">
        <v>3660.59394814298</v>
      </c>
    </row>
    <row r="260" spans="1:11" hidden="1" x14ac:dyDescent="0.25">
      <c r="A260">
        <v>25</v>
      </c>
      <c r="B260" t="s">
        <v>251</v>
      </c>
      <c r="C260" t="s">
        <v>48</v>
      </c>
      <c r="D260">
        <v>6.2257099999999896</v>
      </c>
      <c r="E260">
        <v>1.78056570022075</v>
      </c>
      <c r="F260">
        <v>0</v>
      </c>
      <c r="G260">
        <v>2.8707345809632701</v>
      </c>
      <c r="H260">
        <v>0.51162798304838897</v>
      </c>
      <c r="I260">
        <v>1.03378948339483</v>
      </c>
      <c r="J260">
        <v>2.8992252372742E-2</v>
      </c>
      <c r="K260">
        <v>0</v>
      </c>
    </row>
    <row r="261" spans="1:11" hidden="1" x14ac:dyDescent="0.25">
      <c r="A261">
        <v>26</v>
      </c>
      <c r="B261" t="s">
        <v>251</v>
      </c>
      <c r="C261" t="s">
        <v>49</v>
      </c>
      <c r="D261">
        <v>1.6013329199999999</v>
      </c>
      <c r="E261">
        <v>4.61326441670417E-2</v>
      </c>
      <c r="F261">
        <v>0.142210089632891</v>
      </c>
      <c r="G261">
        <v>0.109487697971289</v>
      </c>
      <c r="H261">
        <v>0.222711268566536</v>
      </c>
      <c r="I261">
        <v>0.37771454904275098</v>
      </c>
      <c r="J261">
        <v>0.25801948061948798</v>
      </c>
      <c r="K261">
        <v>0.44505718999999999</v>
      </c>
    </row>
    <row r="262" spans="1:11" hidden="1" x14ac:dyDescent="0.25">
      <c r="A262">
        <v>27</v>
      </c>
      <c r="B262" t="s">
        <v>251</v>
      </c>
      <c r="C262" t="s">
        <v>50</v>
      </c>
      <c r="D262">
        <v>12.590082171999899</v>
      </c>
      <c r="E262">
        <v>0.141095074426932</v>
      </c>
      <c r="F262">
        <v>0.15473741975914099</v>
      </c>
      <c r="G262">
        <v>0.13438493822863501</v>
      </c>
      <c r="H262">
        <v>2.1407993867349702</v>
      </c>
      <c r="I262">
        <v>4.7180803421311497</v>
      </c>
      <c r="J262">
        <v>4.8448088307191597</v>
      </c>
      <c r="K262">
        <v>0.45617617999999999</v>
      </c>
    </row>
    <row r="263" spans="1:11" hidden="1" x14ac:dyDescent="0.25">
      <c r="A263">
        <v>28</v>
      </c>
      <c r="B263" t="s">
        <v>251</v>
      </c>
      <c r="C263" t="s">
        <v>51</v>
      </c>
      <c r="D263">
        <v>50.629302393399797</v>
      </c>
      <c r="E263">
        <v>0.44299998224049297</v>
      </c>
      <c r="F263">
        <v>1.08751206401446</v>
      </c>
      <c r="G263">
        <v>0.37244382728343101</v>
      </c>
      <c r="H263">
        <v>1.8912133978604</v>
      </c>
      <c r="I263">
        <v>6.4058744092123696</v>
      </c>
      <c r="J263">
        <v>10.316145816988801</v>
      </c>
      <c r="K263">
        <v>30.113112895800001</v>
      </c>
    </row>
    <row r="264" spans="1:11" hidden="1" x14ac:dyDescent="0.25">
      <c r="A264">
        <v>29</v>
      </c>
      <c r="B264" t="s">
        <v>251</v>
      </c>
      <c r="C264" t="s">
        <v>52</v>
      </c>
      <c r="D264">
        <v>68.813166011099796</v>
      </c>
      <c r="E264">
        <v>0.54532054582671896</v>
      </c>
      <c r="F264">
        <v>3.52478905191525</v>
      </c>
      <c r="G264">
        <v>7.05810969493052E-2</v>
      </c>
      <c r="H264">
        <v>11.0287559197633</v>
      </c>
      <c r="I264">
        <v>12.353520976227401</v>
      </c>
      <c r="J264">
        <v>2.3382034350179</v>
      </c>
      <c r="K264">
        <v>38.951994985399701</v>
      </c>
    </row>
    <row r="265" spans="1:11" hidden="1" x14ac:dyDescent="0.25">
      <c r="A265">
        <v>30</v>
      </c>
      <c r="B265" t="s">
        <v>251</v>
      </c>
      <c r="C265" t="s">
        <v>53</v>
      </c>
      <c r="D265">
        <v>1661.00642897284</v>
      </c>
      <c r="E265">
        <v>24.281869993482299</v>
      </c>
      <c r="F265">
        <v>42.103817658887799</v>
      </c>
      <c r="G265">
        <v>19.963776613907601</v>
      </c>
      <c r="H265">
        <v>78.542975025680605</v>
      </c>
      <c r="I265">
        <v>287.96448403524801</v>
      </c>
      <c r="J265">
        <v>1164.8012130638101</v>
      </c>
      <c r="K265">
        <v>43.3482925818194</v>
      </c>
    </row>
    <row r="266" spans="1:11" hidden="1" x14ac:dyDescent="0.25">
      <c r="A266">
        <v>31</v>
      </c>
      <c r="B266" t="s">
        <v>251</v>
      </c>
      <c r="C266" t="s">
        <v>54</v>
      </c>
      <c r="D266">
        <v>14.7704763299999</v>
      </c>
      <c r="E266">
        <v>1.3304246204285499</v>
      </c>
      <c r="F266">
        <v>2.7432737825399398</v>
      </c>
      <c r="G266">
        <v>3.1302389173680698</v>
      </c>
      <c r="H266">
        <v>3.0128881067107698</v>
      </c>
      <c r="I266">
        <v>3.6458371389925599</v>
      </c>
      <c r="J266">
        <v>0.63043543396008905</v>
      </c>
      <c r="K266">
        <v>0.27737833000000001</v>
      </c>
    </row>
    <row r="267" spans="1:11" hidden="1" x14ac:dyDescent="0.25">
      <c r="A267">
        <v>32</v>
      </c>
      <c r="B267" t="s">
        <v>251</v>
      </c>
      <c r="C267" t="s">
        <v>55</v>
      </c>
      <c r="D267">
        <v>367.04976391579999</v>
      </c>
      <c r="E267">
        <v>10.571108496915</v>
      </c>
      <c r="F267">
        <v>40.821422458488499</v>
      </c>
      <c r="G267">
        <v>10.4680630253863</v>
      </c>
      <c r="H267">
        <v>46.0058599285951</v>
      </c>
      <c r="I267">
        <v>113.24287291931699</v>
      </c>
      <c r="J267">
        <v>103.761482976897</v>
      </c>
      <c r="K267">
        <v>42.178954110200003</v>
      </c>
    </row>
    <row r="268" spans="1:11" hidden="1" x14ac:dyDescent="0.25">
      <c r="A268">
        <v>33</v>
      </c>
      <c r="B268" t="s">
        <v>251</v>
      </c>
      <c r="C268" t="s">
        <v>56</v>
      </c>
      <c r="D268">
        <v>2725.48980168048</v>
      </c>
      <c r="E268">
        <v>264.74038618446002</v>
      </c>
      <c r="F268">
        <v>520.73697781166197</v>
      </c>
      <c r="G268">
        <v>571.31051431756703</v>
      </c>
      <c r="H268">
        <v>633.06703788773098</v>
      </c>
      <c r="I268">
        <v>605.34176472453805</v>
      </c>
      <c r="J268">
        <v>89.476215416285399</v>
      </c>
      <c r="K268">
        <v>40.816905338238001</v>
      </c>
    </row>
    <row r="269" spans="1:11" hidden="1" x14ac:dyDescent="0.25">
      <c r="A269">
        <v>34</v>
      </c>
      <c r="B269" t="s">
        <v>251</v>
      </c>
      <c r="C269" t="s">
        <v>57</v>
      </c>
      <c r="D269">
        <v>622.908017519998</v>
      </c>
      <c r="E269">
        <v>10.4714920185208</v>
      </c>
      <c r="F269">
        <v>69.240104547287103</v>
      </c>
      <c r="G269">
        <v>7.8511582658046297</v>
      </c>
      <c r="H269">
        <v>222.267874488145</v>
      </c>
      <c r="I269">
        <v>185.73187959920301</v>
      </c>
      <c r="J269">
        <v>32.3171323110382</v>
      </c>
      <c r="K269">
        <v>95.028376289999997</v>
      </c>
    </row>
    <row r="270" spans="1:11" hidden="1" x14ac:dyDescent="0.25">
      <c r="A270">
        <v>35</v>
      </c>
      <c r="B270" t="s">
        <v>251</v>
      </c>
      <c r="C270" t="s">
        <v>58</v>
      </c>
      <c r="D270">
        <v>493.21177637349899</v>
      </c>
      <c r="E270">
        <v>26.367087141633402</v>
      </c>
      <c r="F270">
        <v>44.532534518476602</v>
      </c>
      <c r="G270">
        <v>7.1567166307738104</v>
      </c>
      <c r="H270">
        <v>94.812837081850702</v>
      </c>
      <c r="I270">
        <v>141.34481004144399</v>
      </c>
      <c r="J270">
        <v>27.9623774637205</v>
      </c>
      <c r="K270">
        <v>151.03541349560001</v>
      </c>
    </row>
    <row r="271" spans="1:11" hidden="1" x14ac:dyDescent="0.25">
      <c r="A271">
        <v>36</v>
      </c>
      <c r="B271" t="s">
        <v>251</v>
      </c>
      <c r="C271" t="s">
        <v>59</v>
      </c>
      <c r="D271">
        <v>720.41809027000397</v>
      </c>
      <c r="E271">
        <v>24.667361619027002</v>
      </c>
      <c r="F271">
        <v>58.148065874979203</v>
      </c>
      <c r="G271">
        <v>1.9976115873720299</v>
      </c>
      <c r="H271">
        <v>161.12350684409299</v>
      </c>
      <c r="I271">
        <v>205.875020254124</v>
      </c>
      <c r="J271">
        <v>22.552943070404702</v>
      </c>
      <c r="K271">
        <v>246.053581019999</v>
      </c>
    </row>
    <row r="272" spans="1:11" hidden="1" x14ac:dyDescent="0.25">
      <c r="A272">
        <v>37</v>
      </c>
      <c r="B272" t="s">
        <v>251</v>
      </c>
      <c r="C272" t="s">
        <v>60</v>
      </c>
      <c r="D272">
        <v>45.825265003999903</v>
      </c>
      <c r="E272">
        <v>0.144769587621008</v>
      </c>
      <c r="F272">
        <v>0.62796592061239698</v>
      </c>
      <c r="G272">
        <v>6.8519236903880204E-2</v>
      </c>
      <c r="H272">
        <v>3.0691964649235302</v>
      </c>
      <c r="I272">
        <v>6.9855132348648601</v>
      </c>
      <c r="J272">
        <v>6.1733096980743198</v>
      </c>
      <c r="K272">
        <v>28.755990860999901</v>
      </c>
    </row>
    <row r="273" spans="1:11" hidden="1" x14ac:dyDescent="0.25">
      <c r="A273">
        <v>38</v>
      </c>
      <c r="B273" t="s">
        <v>251</v>
      </c>
      <c r="C273" t="s">
        <v>61</v>
      </c>
      <c r="D273">
        <v>7.9730323399999997E-2</v>
      </c>
      <c r="E273">
        <v>1.8736628277399699E-2</v>
      </c>
      <c r="F273">
        <v>1.8736628277399699E-2</v>
      </c>
      <c r="G273">
        <v>0</v>
      </c>
      <c r="H273">
        <v>1.2984026466050499E-2</v>
      </c>
      <c r="I273">
        <v>2.0149451461211901E-2</v>
      </c>
      <c r="J273">
        <v>9.1235889179378596E-3</v>
      </c>
      <c r="K273" s="1">
        <v>3.4118487115403198E-18</v>
      </c>
    </row>
    <row r="274" spans="1:11" hidden="1" x14ac:dyDescent="0.25">
      <c r="A274">
        <v>39</v>
      </c>
      <c r="B274" t="s">
        <v>251</v>
      </c>
      <c r="C274" t="s">
        <v>62</v>
      </c>
      <c r="D274">
        <v>2249.1937391890001</v>
      </c>
      <c r="E274">
        <v>147.49579419528899</v>
      </c>
      <c r="F274">
        <v>452.219895287675</v>
      </c>
      <c r="G274">
        <v>16.311324267975099</v>
      </c>
      <c r="H274">
        <v>433.26244481855201</v>
      </c>
      <c r="I274">
        <v>465.76469337588497</v>
      </c>
      <c r="J274">
        <v>190.70889559072199</v>
      </c>
      <c r="K274">
        <v>543.43069165290001</v>
      </c>
    </row>
    <row r="275" spans="1:11" hidden="1" x14ac:dyDescent="0.25">
      <c r="A275">
        <v>40</v>
      </c>
      <c r="B275" t="s">
        <v>251</v>
      </c>
      <c r="C275" t="s">
        <v>63</v>
      </c>
      <c r="D275">
        <v>11.464403999999901</v>
      </c>
      <c r="E275">
        <v>0</v>
      </c>
      <c r="F275">
        <v>1.7220998689053399</v>
      </c>
      <c r="G275">
        <v>2.5774976710367499</v>
      </c>
      <c r="H275">
        <v>5.2699681547267101</v>
      </c>
      <c r="I275">
        <v>1.7708145299398199</v>
      </c>
      <c r="J275">
        <v>0.124023775391359</v>
      </c>
      <c r="K275" s="1">
        <v>-6.6613381477509304E-16</v>
      </c>
    </row>
    <row r="276" spans="1:11" hidden="1" x14ac:dyDescent="0.25">
      <c r="A276">
        <v>41</v>
      </c>
      <c r="B276" t="s">
        <v>251</v>
      </c>
      <c r="C276" t="s">
        <v>64</v>
      </c>
      <c r="D276">
        <v>6.5537565000000004</v>
      </c>
      <c r="E276">
        <v>0.76560560266789701</v>
      </c>
      <c r="F276">
        <v>2.89068248513744</v>
      </c>
      <c r="G276">
        <v>4.3461034019422203E-2</v>
      </c>
      <c r="H276">
        <v>0.93214203956344599</v>
      </c>
      <c r="I276">
        <v>1.49692585914201</v>
      </c>
      <c r="J276">
        <v>0.42493947946977501</v>
      </c>
      <c r="K276" s="1">
        <v>1.6653345369377299E-16</v>
      </c>
    </row>
    <row r="277" spans="1:11" hidden="1" x14ac:dyDescent="0.25">
      <c r="A277">
        <v>42</v>
      </c>
      <c r="B277" t="s">
        <v>251</v>
      </c>
      <c r="C277" t="s">
        <v>65</v>
      </c>
      <c r="D277">
        <v>243.29234582884499</v>
      </c>
      <c r="E277">
        <v>3.68470419342921</v>
      </c>
      <c r="F277">
        <v>26.563577980748601</v>
      </c>
      <c r="G277">
        <v>6.4520859234694603</v>
      </c>
      <c r="H277">
        <v>79.620771320886504</v>
      </c>
      <c r="I277">
        <v>62.768822874364297</v>
      </c>
      <c r="J277">
        <v>24.318302229006601</v>
      </c>
      <c r="K277">
        <v>39.884081306939997</v>
      </c>
    </row>
    <row r="278" spans="1:11" hidden="1" x14ac:dyDescent="0.25">
      <c r="A278">
        <v>43</v>
      </c>
      <c r="B278" t="s">
        <v>251</v>
      </c>
      <c r="C278" t="s">
        <v>66</v>
      </c>
      <c r="D278">
        <v>1081.34281456999</v>
      </c>
      <c r="E278">
        <v>42.3594895171384</v>
      </c>
      <c r="F278">
        <v>223.343527099575</v>
      </c>
      <c r="G278">
        <v>62.370132376135402</v>
      </c>
      <c r="H278">
        <v>286.40502281521799</v>
      </c>
      <c r="I278">
        <v>315.288439659473</v>
      </c>
      <c r="J278">
        <v>84.685332602458701</v>
      </c>
      <c r="K278">
        <v>66.890870500000005</v>
      </c>
    </row>
    <row r="279" spans="1:11" hidden="1" x14ac:dyDescent="0.25">
      <c r="A279">
        <v>44</v>
      </c>
      <c r="B279" t="s">
        <v>251</v>
      </c>
      <c r="C279" t="s">
        <v>67</v>
      </c>
      <c r="D279">
        <v>1.193752E-3</v>
      </c>
      <c r="E279">
        <v>4.0958442659651202E-4</v>
      </c>
      <c r="F279">
        <v>4.0958442659651202E-4</v>
      </c>
      <c r="G279">
        <v>0</v>
      </c>
      <c r="H279">
        <v>0</v>
      </c>
      <c r="I279">
        <v>2.5292955942321998E-4</v>
      </c>
      <c r="J279">
        <v>1.21653587383753E-4</v>
      </c>
      <c r="K279" s="1">
        <v>-2.7105054312137599E-20</v>
      </c>
    </row>
    <row r="280" spans="1:11" hidden="1" x14ac:dyDescent="0.25">
      <c r="A280">
        <v>45</v>
      </c>
      <c r="B280" t="s">
        <v>251</v>
      </c>
      <c r="C280" t="s">
        <v>68</v>
      </c>
      <c r="D280">
        <v>6.8599877599999903</v>
      </c>
      <c r="E280">
        <v>0.40762548523734399</v>
      </c>
      <c r="F280">
        <v>0.44943502737427199</v>
      </c>
      <c r="G280">
        <v>0.59557935528953998</v>
      </c>
      <c r="H280">
        <v>1.5810670515724401</v>
      </c>
      <c r="I280">
        <v>2.88599772665646</v>
      </c>
      <c r="J280">
        <v>0.94028311386992303</v>
      </c>
      <c r="K280" s="1">
        <v>-9.4759269875233001E-17</v>
      </c>
    </row>
    <row r="281" spans="1:11" hidden="1" x14ac:dyDescent="0.25">
      <c r="A281">
        <v>46</v>
      </c>
      <c r="B281" t="s">
        <v>251</v>
      </c>
      <c r="C281" t="s">
        <v>69</v>
      </c>
      <c r="D281">
        <v>406.87958904999999</v>
      </c>
      <c r="E281">
        <v>7.8038781499064296</v>
      </c>
      <c r="F281">
        <v>54.529115633969298</v>
      </c>
      <c r="G281">
        <v>29.047677567686701</v>
      </c>
      <c r="H281">
        <v>85.250098994301894</v>
      </c>
      <c r="I281">
        <v>195.362604201295</v>
      </c>
      <c r="J281">
        <v>34.886214502840701</v>
      </c>
      <c r="K281" s="1">
        <v>7.2576493426179598E-16</v>
      </c>
    </row>
    <row r="282" spans="1:11" hidden="1" x14ac:dyDescent="0.25">
      <c r="A282">
        <v>47</v>
      </c>
      <c r="B282" t="s">
        <v>251</v>
      </c>
      <c r="C282" t="s">
        <v>70</v>
      </c>
      <c r="D282">
        <v>675.77649966299998</v>
      </c>
      <c r="E282">
        <v>21.400916445123901</v>
      </c>
      <c r="F282">
        <v>94.396224238252103</v>
      </c>
      <c r="G282">
        <v>68.244269189317393</v>
      </c>
      <c r="H282">
        <v>151.17342738321901</v>
      </c>
      <c r="I282">
        <v>282.43764243241202</v>
      </c>
      <c r="J282">
        <v>57.961135364673403</v>
      </c>
      <c r="K282">
        <v>0.16288460999999901</v>
      </c>
    </row>
    <row r="283" spans="1:11" hidden="1" x14ac:dyDescent="0.25">
      <c r="A283">
        <v>48</v>
      </c>
      <c r="B283" t="s">
        <v>251</v>
      </c>
      <c r="C283" t="s">
        <v>71</v>
      </c>
      <c r="D283">
        <v>0.95513390599999903</v>
      </c>
      <c r="E283">
        <v>2.2409794327082799E-2</v>
      </c>
      <c r="F283">
        <v>6.8120580668724904E-3</v>
      </c>
      <c r="G283">
        <v>0</v>
      </c>
      <c r="H283">
        <v>6.4977784852364495E-2</v>
      </c>
      <c r="I283">
        <v>1.12826057536801E-2</v>
      </c>
      <c r="J283">
        <v>0</v>
      </c>
      <c r="K283">
        <v>0.84965166299999895</v>
      </c>
    </row>
    <row r="284" spans="1:11" hidden="1" x14ac:dyDescent="0.25">
      <c r="A284">
        <v>49</v>
      </c>
      <c r="B284" t="s">
        <v>251</v>
      </c>
      <c r="C284" t="s">
        <v>72</v>
      </c>
      <c r="D284">
        <v>0.53554263699999904</v>
      </c>
      <c r="E284">
        <v>0.17861744114820499</v>
      </c>
      <c r="F284">
        <v>0.17861744114820499</v>
      </c>
      <c r="G284">
        <v>3.0244828719871299E-2</v>
      </c>
      <c r="H284">
        <v>0.101927976337329</v>
      </c>
      <c r="I284">
        <v>4.2563815612771998E-2</v>
      </c>
      <c r="J284">
        <v>3.5711340336161798E-3</v>
      </c>
      <c r="K284" s="1">
        <v>1.64798730217796E-17</v>
      </c>
    </row>
    <row r="285" spans="1:11" hidden="1" x14ac:dyDescent="0.25">
      <c r="A285">
        <v>50</v>
      </c>
      <c r="B285" t="s">
        <v>251</v>
      </c>
      <c r="C285" t="s">
        <v>73</v>
      </c>
      <c r="D285">
        <v>127.31985066999999</v>
      </c>
      <c r="E285">
        <v>0.57449827874876802</v>
      </c>
      <c r="F285">
        <v>11.6339105010516</v>
      </c>
      <c r="G285">
        <v>5.3022411903420803</v>
      </c>
      <c r="H285">
        <v>24.4374229404293</v>
      </c>
      <c r="I285">
        <v>49.315501831433302</v>
      </c>
      <c r="J285">
        <v>36.056275927994697</v>
      </c>
      <c r="K285" s="1">
        <v>-1.3660947373317299E-16</v>
      </c>
    </row>
    <row r="286" spans="1:11" hidden="1" x14ac:dyDescent="0.25">
      <c r="A286">
        <v>51</v>
      </c>
      <c r="B286" t="s">
        <v>251</v>
      </c>
      <c r="C286" t="s">
        <v>74</v>
      </c>
      <c r="D286">
        <v>307.83762799400199</v>
      </c>
      <c r="E286">
        <v>20.787209486364699</v>
      </c>
      <c r="F286">
        <v>60.790051984380298</v>
      </c>
      <c r="G286">
        <v>18.9724714121974</v>
      </c>
      <c r="H286">
        <v>85.0301963609908</v>
      </c>
      <c r="I286">
        <v>68.066649825691002</v>
      </c>
      <c r="J286">
        <v>16.641581576124899</v>
      </c>
      <c r="K286">
        <v>37.549467348252797</v>
      </c>
    </row>
    <row r="287" spans="1:11" hidden="1" x14ac:dyDescent="0.25">
      <c r="A287">
        <v>52</v>
      </c>
      <c r="B287" t="s">
        <v>251</v>
      </c>
      <c r="C287" t="s">
        <v>75</v>
      </c>
      <c r="D287">
        <v>23.892373528999901</v>
      </c>
      <c r="E287">
        <v>1.68631370854744</v>
      </c>
      <c r="F287">
        <v>7.0736056815261596</v>
      </c>
      <c r="G287">
        <v>1.26260513300402</v>
      </c>
      <c r="H287">
        <v>6.6151157698422702</v>
      </c>
      <c r="I287">
        <v>5.3517112634672603</v>
      </c>
      <c r="J287">
        <v>1.19569137261282</v>
      </c>
      <c r="K287">
        <v>0.70733060000000003</v>
      </c>
    </row>
    <row r="288" spans="1:11" hidden="1" x14ac:dyDescent="0.25">
      <c r="A288">
        <v>53</v>
      </c>
      <c r="B288" t="s">
        <v>251</v>
      </c>
      <c r="C288" t="s">
        <v>76</v>
      </c>
      <c r="D288">
        <v>753.42584864049797</v>
      </c>
      <c r="E288">
        <v>26.7276697169515</v>
      </c>
      <c r="F288">
        <v>115.662865125957</v>
      </c>
      <c r="G288">
        <v>5.2609768157595997</v>
      </c>
      <c r="H288">
        <v>218.361248201542</v>
      </c>
      <c r="I288">
        <v>116.465246920523</v>
      </c>
      <c r="J288">
        <v>133.88997734976601</v>
      </c>
      <c r="K288">
        <v>137.05786451</v>
      </c>
    </row>
    <row r="289" spans="1:11" hidden="1" x14ac:dyDescent="0.25">
      <c r="A289">
        <v>54</v>
      </c>
      <c r="B289" t="s">
        <v>251</v>
      </c>
      <c r="C289" t="s">
        <v>77</v>
      </c>
      <c r="D289">
        <v>110.585098405</v>
      </c>
      <c r="E289">
        <v>43.964594177800997</v>
      </c>
      <c r="F289">
        <v>35.853540334744501</v>
      </c>
      <c r="G289">
        <v>15.199734824360201</v>
      </c>
      <c r="H289">
        <v>9.1365795869858903</v>
      </c>
      <c r="I289">
        <v>5.4242228079491301</v>
      </c>
      <c r="J289">
        <v>0.79998070815911304</v>
      </c>
      <c r="K289">
        <v>0.20644596500000001</v>
      </c>
    </row>
    <row r="290" spans="1:11" hidden="1" x14ac:dyDescent="0.25">
      <c r="A290">
        <v>55</v>
      </c>
      <c r="B290" t="s">
        <v>251</v>
      </c>
      <c r="C290" t="s">
        <v>78</v>
      </c>
      <c r="D290">
        <v>83.031325019999898</v>
      </c>
      <c r="E290">
        <v>3.3077445552335698</v>
      </c>
      <c r="F290">
        <v>3.4581831263663201</v>
      </c>
      <c r="G290">
        <v>0</v>
      </c>
      <c r="H290">
        <v>10.9323018785079</v>
      </c>
      <c r="I290">
        <v>0.38411033321781302</v>
      </c>
      <c r="J290">
        <v>6.6310667435550796E-4</v>
      </c>
      <c r="K290">
        <v>64.948322020000006</v>
      </c>
    </row>
    <row r="291" spans="1:11" hidden="1" x14ac:dyDescent="0.25">
      <c r="A291">
        <v>56</v>
      </c>
      <c r="B291" t="s">
        <v>251</v>
      </c>
      <c r="C291" t="s">
        <v>79</v>
      </c>
      <c r="D291">
        <v>2.9054308099999999E-3</v>
      </c>
      <c r="E291">
        <v>0</v>
      </c>
      <c r="F291">
        <v>0</v>
      </c>
      <c r="G291">
        <v>0</v>
      </c>
      <c r="H291" s="1">
        <v>5.60805719147856E-6</v>
      </c>
      <c r="I291" s="1">
        <v>6.0656022808521398E-5</v>
      </c>
      <c r="J291">
        <v>8.6423613000000002E-4</v>
      </c>
      <c r="K291">
        <v>1.97493059999999E-3</v>
      </c>
    </row>
    <row r="292" spans="1:11" hidden="1" x14ac:dyDescent="0.25">
      <c r="A292">
        <v>57</v>
      </c>
      <c r="B292" t="s">
        <v>251</v>
      </c>
      <c r="C292" t="s">
        <v>80</v>
      </c>
      <c r="D292">
        <v>218.09724205472</v>
      </c>
      <c r="E292">
        <v>3.5994880798994302</v>
      </c>
      <c r="F292">
        <v>15.545914626204</v>
      </c>
      <c r="G292">
        <v>7.61483125494577</v>
      </c>
      <c r="H292">
        <v>38.162851452328297</v>
      </c>
      <c r="I292">
        <v>90.191653964461196</v>
      </c>
      <c r="J292">
        <v>61.207831178210697</v>
      </c>
      <c r="K292">
        <v>1.7746714986699901</v>
      </c>
    </row>
    <row r="293" spans="1:11" hidden="1" x14ac:dyDescent="0.25">
      <c r="A293">
        <v>58</v>
      </c>
      <c r="B293" t="s">
        <v>251</v>
      </c>
      <c r="C293" t="s">
        <v>81</v>
      </c>
      <c r="D293">
        <v>69.317199952660005</v>
      </c>
      <c r="E293">
        <v>0.56717796718287605</v>
      </c>
      <c r="F293">
        <v>2.6120935614616299</v>
      </c>
      <c r="G293">
        <v>1.44593014551086</v>
      </c>
      <c r="H293">
        <v>5.7137353368089503</v>
      </c>
      <c r="I293">
        <v>29.9621081753662</v>
      </c>
      <c r="J293">
        <v>28.847962166329399</v>
      </c>
      <c r="K293">
        <v>0.168192599999999</v>
      </c>
    </row>
    <row r="294" spans="1:11" hidden="1" x14ac:dyDescent="0.25">
      <c r="A294">
        <v>59</v>
      </c>
      <c r="B294" t="s">
        <v>251</v>
      </c>
      <c r="C294" t="s">
        <v>82</v>
      </c>
      <c r="D294">
        <v>2980.9470033899902</v>
      </c>
      <c r="E294">
        <v>451.02856566962998</v>
      </c>
      <c r="F294">
        <v>493.54030760522102</v>
      </c>
      <c r="G294">
        <v>0.90580968191645195</v>
      </c>
      <c r="H294">
        <v>488.76887997314202</v>
      </c>
      <c r="I294">
        <v>202.70173650048099</v>
      </c>
      <c r="J294">
        <v>102.399592259607</v>
      </c>
      <c r="K294">
        <v>1241.6021117</v>
      </c>
    </row>
    <row r="295" spans="1:11" hidden="1" x14ac:dyDescent="0.25">
      <c r="A295">
        <v>60</v>
      </c>
      <c r="B295" t="s">
        <v>251</v>
      </c>
      <c r="C295" t="s">
        <v>83</v>
      </c>
      <c r="D295">
        <v>40.491582040999802</v>
      </c>
      <c r="E295">
        <v>3.3720596285665899E-2</v>
      </c>
      <c r="F295">
        <v>0.83039183568314001</v>
      </c>
      <c r="G295">
        <v>0.91898233636396798</v>
      </c>
      <c r="H295">
        <v>3.4439831145151101</v>
      </c>
      <c r="I295">
        <v>13.9952467038978</v>
      </c>
      <c r="J295">
        <v>20.4849403242542</v>
      </c>
      <c r="K295">
        <v>0.78431712999999903</v>
      </c>
    </row>
    <row r="296" spans="1:11" hidden="1" x14ac:dyDescent="0.25">
      <c r="A296">
        <v>61</v>
      </c>
      <c r="B296" t="s">
        <v>251</v>
      </c>
      <c r="C296" t="s">
        <v>84</v>
      </c>
      <c r="D296">
        <v>13.836180880000001</v>
      </c>
      <c r="E296">
        <v>0.16940440786653299</v>
      </c>
      <c r="F296">
        <v>0.31031534228627</v>
      </c>
      <c r="G296">
        <v>6.0806871153103299E-2</v>
      </c>
      <c r="H296">
        <v>3.82958894788585</v>
      </c>
      <c r="I296">
        <v>2.5990712497633099</v>
      </c>
      <c r="J296">
        <v>6.7815290610449104</v>
      </c>
      <c r="K296">
        <v>8.5464999999999902E-2</v>
      </c>
    </row>
    <row r="297" spans="1:11" hidden="1" x14ac:dyDescent="0.25">
      <c r="A297">
        <v>62</v>
      </c>
      <c r="B297" t="s">
        <v>251</v>
      </c>
      <c r="C297" t="s">
        <v>86</v>
      </c>
      <c r="D297">
        <v>1022.9456841613001</v>
      </c>
      <c r="E297">
        <v>19.448489254249299</v>
      </c>
      <c r="F297">
        <v>66.397383110943593</v>
      </c>
      <c r="G297">
        <v>44.584564510862201</v>
      </c>
      <c r="H297">
        <v>167.030223510311</v>
      </c>
      <c r="I297">
        <v>499.06280701810601</v>
      </c>
      <c r="J297">
        <v>226.02097013322901</v>
      </c>
      <c r="K297">
        <v>0.40124662360000102</v>
      </c>
    </row>
    <row r="298" spans="1:11" hidden="1" x14ac:dyDescent="0.25">
      <c r="A298">
        <v>63</v>
      </c>
      <c r="B298" t="s">
        <v>251</v>
      </c>
      <c r="C298" t="s">
        <v>87</v>
      </c>
      <c r="D298">
        <v>1.80061E-3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1.80061E-3</v>
      </c>
      <c r="K298">
        <v>0</v>
      </c>
    </row>
    <row r="299" spans="1:11" hidden="1" x14ac:dyDescent="0.25">
      <c r="A299">
        <v>64</v>
      </c>
      <c r="B299" t="s">
        <v>251</v>
      </c>
      <c r="C299" t="s">
        <v>88</v>
      </c>
      <c r="D299">
        <v>0.108252576619999</v>
      </c>
      <c r="E299">
        <v>5.2758890552811804E-3</v>
      </c>
      <c r="F299">
        <v>5.2758890552811804E-3</v>
      </c>
      <c r="G299">
        <v>0</v>
      </c>
      <c r="H299">
        <v>3.6381685662321299E-2</v>
      </c>
      <c r="I299">
        <v>5.1623619976450298E-2</v>
      </c>
      <c r="J299">
        <v>9.6954928706660098E-3</v>
      </c>
      <c r="K299" s="1">
        <v>-3.1551977285222601E-19</v>
      </c>
    </row>
    <row r="300" spans="1:11" hidden="1" x14ac:dyDescent="0.25">
      <c r="A300">
        <v>65</v>
      </c>
      <c r="B300" t="s">
        <v>251</v>
      </c>
      <c r="C300" t="s">
        <v>89</v>
      </c>
      <c r="D300">
        <v>24.149992959999899</v>
      </c>
      <c r="E300">
        <v>0.50484259155446698</v>
      </c>
      <c r="F300">
        <v>0.66701308275735705</v>
      </c>
      <c r="G300">
        <v>0.59821354082134304</v>
      </c>
      <c r="H300">
        <v>0.92622459856366202</v>
      </c>
      <c r="I300">
        <v>2.5075182468052399</v>
      </c>
      <c r="J300">
        <v>3.5313424394979198</v>
      </c>
      <c r="K300">
        <v>15.414838459999901</v>
      </c>
    </row>
    <row r="301" spans="1:11" hidden="1" x14ac:dyDescent="0.25">
      <c r="A301">
        <v>66</v>
      </c>
      <c r="B301" t="s">
        <v>251</v>
      </c>
      <c r="C301" t="s">
        <v>90</v>
      </c>
      <c r="D301">
        <v>368.06166054099901</v>
      </c>
      <c r="E301">
        <v>35.225369794148698</v>
      </c>
      <c r="F301">
        <v>64.312100337422393</v>
      </c>
      <c r="G301">
        <v>29.971011412850199</v>
      </c>
      <c r="H301">
        <v>74.557956092778895</v>
      </c>
      <c r="I301">
        <v>110.436426421514</v>
      </c>
      <c r="J301">
        <v>53.494138382284603</v>
      </c>
      <c r="K301">
        <v>6.4658100000000204E-2</v>
      </c>
    </row>
    <row r="302" spans="1:11" hidden="1" x14ac:dyDescent="0.25">
      <c r="A302">
        <v>67</v>
      </c>
      <c r="B302" t="s">
        <v>251</v>
      </c>
      <c r="C302" t="s">
        <v>91</v>
      </c>
      <c r="D302">
        <v>15.418183998999901</v>
      </c>
      <c r="E302">
        <v>0.24902090190802401</v>
      </c>
      <c r="F302">
        <v>1.50669448691591</v>
      </c>
      <c r="G302">
        <v>0.69442993946257703</v>
      </c>
      <c r="H302">
        <v>2.91252153518642</v>
      </c>
      <c r="I302">
        <v>5.1736705081959498</v>
      </c>
      <c r="J302">
        <v>3.2480339653310999</v>
      </c>
      <c r="K302">
        <v>1.633812662</v>
      </c>
    </row>
    <row r="303" spans="1:11" hidden="1" x14ac:dyDescent="0.25">
      <c r="A303">
        <v>68</v>
      </c>
      <c r="B303" t="s">
        <v>251</v>
      </c>
      <c r="C303" t="s">
        <v>92</v>
      </c>
      <c r="D303">
        <v>551.97432321999997</v>
      </c>
      <c r="E303">
        <v>29.6554517177089</v>
      </c>
      <c r="F303">
        <v>76.422006665207704</v>
      </c>
      <c r="G303">
        <v>17.642861293919399</v>
      </c>
      <c r="H303">
        <v>161.59332013708001</v>
      </c>
      <c r="I303">
        <v>145.15302445545601</v>
      </c>
      <c r="J303">
        <v>23.8327536706262</v>
      </c>
      <c r="K303">
        <v>97.674905280000004</v>
      </c>
    </row>
    <row r="304" spans="1:11" hidden="1" x14ac:dyDescent="0.25">
      <c r="A304">
        <v>69</v>
      </c>
      <c r="B304" t="s">
        <v>251</v>
      </c>
      <c r="C304" t="s">
        <v>94</v>
      </c>
      <c r="D304">
        <v>544.26885285669903</v>
      </c>
      <c r="E304">
        <v>9.2706934588412508</v>
      </c>
      <c r="F304">
        <v>43.476142373059403</v>
      </c>
      <c r="G304">
        <v>2.8907444173463599</v>
      </c>
      <c r="H304">
        <v>190.05517157610001</v>
      </c>
      <c r="I304">
        <v>179.25853710328099</v>
      </c>
      <c r="J304">
        <v>38.448595418270898</v>
      </c>
      <c r="K304">
        <v>80.868968509799899</v>
      </c>
    </row>
    <row r="305" spans="1:11" hidden="1" x14ac:dyDescent="0.25">
      <c r="A305">
        <v>70</v>
      </c>
      <c r="B305" t="s">
        <v>251</v>
      </c>
      <c r="C305" t="s">
        <v>95</v>
      </c>
      <c r="D305">
        <v>36.745514</v>
      </c>
      <c r="E305">
        <v>3.86805803863894</v>
      </c>
      <c r="F305">
        <v>3.5929841975312198</v>
      </c>
      <c r="G305">
        <v>14.9577757845526</v>
      </c>
      <c r="H305">
        <v>3.3939922123234401</v>
      </c>
      <c r="I305">
        <v>9.6776724471552402</v>
      </c>
      <c r="J305">
        <v>1.2550313197984699</v>
      </c>
      <c r="K305" s="1">
        <v>-2.0816681711721599E-16</v>
      </c>
    </row>
    <row r="306" spans="1:11" hidden="1" x14ac:dyDescent="0.25">
      <c r="A306">
        <v>71</v>
      </c>
      <c r="B306" t="s">
        <v>251</v>
      </c>
      <c r="C306" t="s">
        <v>96</v>
      </c>
      <c r="D306">
        <v>28.5538872999999</v>
      </c>
      <c r="E306">
        <v>2.8457966847082998</v>
      </c>
      <c r="F306">
        <v>3.38845928920734</v>
      </c>
      <c r="G306">
        <v>0.74381209826899397</v>
      </c>
      <c r="H306">
        <v>12.1652230415984</v>
      </c>
      <c r="I306">
        <v>8.0905323425567293</v>
      </c>
      <c r="J306">
        <v>0.66921784366016701</v>
      </c>
      <c r="K306">
        <v>0.65084600000000004</v>
      </c>
    </row>
    <row r="307" spans="1:11" hidden="1" x14ac:dyDescent="0.25">
      <c r="A307">
        <v>72</v>
      </c>
      <c r="B307" t="s">
        <v>251</v>
      </c>
      <c r="C307" t="s">
        <v>97</v>
      </c>
      <c r="D307">
        <v>51.5969550599999</v>
      </c>
      <c r="E307">
        <v>0.47902319930556198</v>
      </c>
      <c r="F307">
        <v>3.6686042517986301</v>
      </c>
      <c r="G307">
        <v>0.25514722662404699</v>
      </c>
      <c r="H307">
        <v>15.597262592094699</v>
      </c>
      <c r="I307">
        <v>22.427561196102602</v>
      </c>
      <c r="J307">
        <v>3.2633983940743501</v>
      </c>
      <c r="K307">
        <v>5.9059581999999997</v>
      </c>
    </row>
    <row r="308" spans="1:11" hidden="1" x14ac:dyDescent="0.25">
      <c r="A308">
        <v>73</v>
      </c>
      <c r="B308" t="s">
        <v>251</v>
      </c>
      <c r="C308" t="s">
        <v>98</v>
      </c>
      <c r="D308">
        <v>11.8450302999999</v>
      </c>
      <c r="E308">
        <v>0.59564709866972099</v>
      </c>
      <c r="F308">
        <v>0.32180475831341998</v>
      </c>
      <c r="G308">
        <v>2.60741735579866E-2</v>
      </c>
      <c r="H308">
        <v>2.74602759159322</v>
      </c>
      <c r="I308">
        <v>4.2539516022042596</v>
      </c>
      <c r="J308">
        <v>0.59814067566138496</v>
      </c>
      <c r="K308">
        <v>3.3033844000000001</v>
      </c>
    </row>
    <row r="309" spans="1:11" hidden="1" x14ac:dyDescent="0.25">
      <c r="A309">
        <v>74</v>
      </c>
      <c r="B309" t="s">
        <v>251</v>
      </c>
      <c r="C309" t="s">
        <v>99</v>
      </c>
      <c r="D309">
        <v>162.799274945999</v>
      </c>
      <c r="E309">
        <v>1.7384908157827901</v>
      </c>
      <c r="F309">
        <v>11.5737109819786</v>
      </c>
      <c r="G309">
        <v>5.4112976328423104</v>
      </c>
      <c r="H309">
        <v>29.313428208936301</v>
      </c>
      <c r="I309">
        <v>87.103166464361493</v>
      </c>
      <c r="J309">
        <v>25.325155332098301</v>
      </c>
      <c r="K309">
        <v>2.33402551</v>
      </c>
    </row>
    <row r="310" spans="1:11" hidden="1" x14ac:dyDescent="0.25">
      <c r="A310">
        <v>75</v>
      </c>
      <c r="B310" t="s">
        <v>251</v>
      </c>
      <c r="C310" t="s">
        <v>100</v>
      </c>
      <c r="D310">
        <v>0.727016306</v>
      </c>
      <c r="E310">
        <v>0.16656635702242401</v>
      </c>
      <c r="F310">
        <v>0.16656635702242401</v>
      </c>
      <c r="G310">
        <v>0.218701443768406</v>
      </c>
      <c r="H310">
        <v>0.105056097631745</v>
      </c>
      <c r="I310">
        <v>6.6184068972923504E-2</v>
      </c>
      <c r="J310">
        <v>3.9419815820762203E-3</v>
      </c>
      <c r="K310" s="1">
        <v>6.0715321659188202E-18</v>
      </c>
    </row>
    <row r="311" spans="1:11" hidden="1" x14ac:dyDescent="0.25">
      <c r="A311">
        <v>76</v>
      </c>
      <c r="B311" t="s">
        <v>251</v>
      </c>
      <c r="C311" t="s">
        <v>102</v>
      </c>
      <c r="D311">
        <v>1896.5158110999901</v>
      </c>
      <c r="E311">
        <v>156.84943847932101</v>
      </c>
      <c r="F311">
        <v>470.46135560108002</v>
      </c>
      <c r="G311">
        <v>91.087526803949203</v>
      </c>
      <c r="H311">
        <v>607.44249723879398</v>
      </c>
      <c r="I311">
        <v>392.07208545821197</v>
      </c>
      <c r="J311">
        <v>50.717913318639901</v>
      </c>
      <c r="K311">
        <v>127.88499419999999</v>
      </c>
    </row>
    <row r="312" spans="1:11" hidden="1" x14ac:dyDescent="0.25">
      <c r="A312">
        <v>77</v>
      </c>
      <c r="B312" t="s">
        <v>251</v>
      </c>
      <c r="C312" t="s">
        <v>103</v>
      </c>
      <c r="D312">
        <v>1.760616454</v>
      </c>
      <c r="E312">
        <v>0</v>
      </c>
      <c r="F312">
        <v>0.12928698918277701</v>
      </c>
      <c r="G312">
        <v>2.6121779338565701E-2</v>
      </c>
      <c r="H312">
        <v>0.12163501251438701</v>
      </c>
      <c r="I312">
        <v>0.20020282631177699</v>
      </c>
      <c r="J312">
        <v>0.58624013265249098</v>
      </c>
      <c r="K312">
        <v>0.69712971400000001</v>
      </c>
    </row>
    <row r="313" spans="1:11" hidden="1" x14ac:dyDescent="0.25">
      <c r="A313">
        <v>78</v>
      </c>
      <c r="B313" t="s">
        <v>251</v>
      </c>
      <c r="C313" t="s">
        <v>104</v>
      </c>
      <c r="D313">
        <v>0.13884659999999999</v>
      </c>
      <c r="E313">
        <v>1.9824383702666201E-2</v>
      </c>
      <c r="F313">
        <v>1.9824383702666201E-2</v>
      </c>
      <c r="G313">
        <v>1.2944928695913099E-2</v>
      </c>
      <c r="H313">
        <v>6.9137128403684703E-2</v>
      </c>
      <c r="I313">
        <v>1.54980320937676E-2</v>
      </c>
      <c r="J313">
        <v>1.6177434013019899E-3</v>
      </c>
      <c r="K313">
        <v>0</v>
      </c>
    </row>
    <row r="314" spans="1:11" hidden="1" x14ac:dyDescent="0.25">
      <c r="A314">
        <v>79</v>
      </c>
      <c r="B314" t="s">
        <v>251</v>
      </c>
      <c r="C314" t="s">
        <v>105</v>
      </c>
      <c r="D314">
        <v>200.895952060826</v>
      </c>
      <c r="E314">
        <v>3.11173116967398</v>
      </c>
      <c r="F314">
        <v>5.7623675520403603</v>
      </c>
      <c r="G314">
        <v>4.61991940799596</v>
      </c>
      <c r="H314">
        <v>22.2749003201893</v>
      </c>
      <c r="I314">
        <v>23.586565760559001</v>
      </c>
      <c r="J314">
        <v>78.157501539496195</v>
      </c>
      <c r="K314">
        <v>63.382966310870998</v>
      </c>
    </row>
    <row r="315" spans="1:11" hidden="1" x14ac:dyDescent="0.25">
      <c r="A315">
        <v>80</v>
      </c>
      <c r="B315" t="s">
        <v>251</v>
      </c>
      <c r="C315" t="s">
        <v>106</v>
      </c>
      <c r="D315">
        <v>4.2627710000000001E-4</v>
      </c>
      <c r="E315">
        <v>2.2312123151078901E-4</v>
      </c>
      <c r="F315" s="1">
        <v>4.6671281071130799E-6</v>
      </c>
      <c r="G315" s="1">
        <v>2.7224914513885401E-5</v>
      </c>
      <c r="H315" s="1">
        <v>9.4039942513438795E-5</v>
      </c>
      <c r="I315" s="1">
        <v>6.6031443695281896E-5</v>
      </c>
      <c r="J315" s="1">
        <v>1.1192439659491601E-5</v>
      </c>
      <c r="K315" s="1">
        <v>3.3881317890171999E-21</v>
      </c>
    </row>
    <row r="316" spans="1:11" hidden="1" x14ac:dyDescent="0.25">
      <c r="A316">
        <v>81</v>
      </c>
      <c r="B316" t="s">
        <v>251</v>
      </c>
      <c r="C316" t="s">
        <v>107</v>
      </c>
      <c r="D316">
        <v>327.57462759999999</v>
      </c>
      <c r="E316">
        <v>8.2053782455299196</v>
      </c>
      <c r="F316">
        <v>36.880541490468502</v>
      </c>
      <c r="G316">
        <v>4.7846228923351903</v>
      </c>
      <c r="H316">
        <v>108.14988262891799</v>
      </c>
      <c r="I316">
        <v>80.710205256701897</v>
      </c>
      <c r="J316">
        <v>85.240800886046301</v>
      </c>
      <c r="K316">
        <v>3.60319619999999</v>
      </c>
    </row>
    <row r="317" spans="1:11" hidden="1" x14ac:dyDescent="0.25">
      <c r="A317">
        <v>82</v>
      </c>
      <c r="B317" t="s">
        <v>251</v>
      </c>
      <c r="C317" t="s">
        <v>108</v>
      </c>
      <c r="D317">
        <v>106.19609043</v>
      </c>
      <c r="E317">
        <v>1.73346538581994</v>
      </c>
      <c r="F317">
        <v>8.1836182347817505</v>
      </c>
      <c r="G317">
        <v>5.4725959373176298</v>
      </c>
      <c r="H317">
        <v>16.7800997978241</v>
      </c>
      <c r="I317">
        <v>54.283034292712301</v>
      </c>
      <c r="J317">
        <v>17.2441562815442</v>
      </c>
      <c r="K317">
        <v>2.4991204999999899</v>
      </c>
    </row>
    <row r="318" spans="1:11" hidden="1" x14ac:dyDescent="0.25">
      <c r="A318">
        <v>83</v>
      </c>
      <c r="B318" t="s">
        <v>251</v>
      </c>
      <c r="C318" t="s">
        <v>109</v>
      </c>
      <c r="D318">
        <v>199.66996789999999</v>
      </c>
      <c r="E318">
        <v>21.355380238400599</v>
      </c>
      <c r="F318">
        <v>77.578232378738093</v>
      </c>
      <c r="G318">
        <v>5.5498085668103503</v>
      </c>
      <c r="H318">
        <v>50.6833758679116</v>
      </c>
      <c r="I318">
        <v>39.9791150703876</v>
      </c>
      <c r="J318">
        <v>3.8480697777514701</v>
      </c>
      <c r="K318">
        <v>0.67598600000000197</v>
      </c>
    </row>
    <row r="319" spans="1:11" hidden="1" x14ac:dyDescent="0.25">
      <c r="A319">
        <v>84</v>
      </c>
      <c r="B319" t="s">
        <v>251</v>
      </c>
      <c r="C319" t="s">
        <v>110</v>
      </c>
      <c r="D319">
        <v>504.77284021999901</v>
      </c>
      <c r="E319">
        <v>5.73182569254889</v>
      </c>
      <c r="F319">
        <v>61.390367806335803</v>
      </c>
      <c r="G319">
        <v>29.1559490225175</v>
      </c>
      <c r="H319">
        <v>153.14545581265</v>
      </c>
      <c r="I319">
        <v>209.305271585962</v>
      </c>
      <c r="J319">
        <v>44.830939299984102</v>
      </c>
      <c r="K319">
        <v>1.213031</v>
      </c>
    </row>
    <row r="320" spans="1:11" hidden="1" x14ac:dyDescent="0.25">
      <c r="A320">
        <v>85</v>
      </c>
      <c r="B320" t="s">
        <v>251</v>
      </c>
      <c r="C320" t="s">
        <v>111</v>
      </c>
      <c r="D320">
        <v>22261.834095434999</v>
      </c>
      <c r="E320">
        <v>3660.7982401067302</v>
      </c>
      <c r="F320">
        <v>2961.0846178229199</v>
      </c>
      <c r="G320">
        <v>2800.8955133783802</v>
      </c>
      <c r="H320">
        <v>5070.4217814064104</v>
      </c>
      <c r="I320">
        <v>5295.0035197143097</v>
      </c>
      <c r="J320">
        <v>975.16314528122996</v>
      </c>
      <c r="K320">
        <v>1498.46727772499</v>
      </c>
    </row>
    <row r="321" spans="1:11" hidden="1" x14ac:dyDescent="0.25">
      <c r="A321">
        <v>86</v>
      </c>
      <c r="B321" t="s">
        <v>251</v>
      </c>
      <c r="C321" t="s">
        <v>113</v>
      </c>
      <c r="D321">
        <v>36052.612778417802</v>
      </c>
      <c r="E321">
        <v>6344.3841971947004</v>
      </c>
      <c r="F321">
        <v>8885.48073537038</v>
      </c>
      <c r="G321">
        <v>1566.6032217618099</v>
      </c>
      <c r="H321">
        <v>13272.359175425399</v>
      </c>
      <c r="I321">
        <v>4586.0691303553704</v>
      </c>
      <c r="J321">
        <v>251.37776530335199</v>
      </c>
      <c r="K321">
        <v>1146.3385530068699</v>
      </c>
    </row>
    <row r="322" spans="1:11" hidden="1" x14ac:dyDescent="0.25">
      <c r="A322">
        <v>87</v>
      </c>
      <c r="B322" t="s">
        <v>251</v>
      </c>
      <c r="C322" t="s">
        <v>114</v>
      </c>
      <c r="D322">
        <v>20.177090966950001</v>
      </c>
      <c r="E322">
        <v>0.27261009512517198</v>
      </c>
      <c r="F322">
        <v>1.71776052565851</v>
      </c>
      <c r="G322">
        <v>0.404998119358291</v>
      </c>
      <c r="H322">
        <v>2.05091975979385</v>
      </c>
      <c r="I322">
        <v>8.8031214502268593</v>
      </c>
      <c r="J322">
        <v>6.9238189367872902</v>
      </c>
      <c r="K322">
        <v>3.86207999999999E-3</v>
      </c>
    </row>
    <row r="323" spans="1:11" hidden="1" x14ac:dyDescent="0.25">
      <c r="A323">
        <v>88</v>
      </c>
      <c r="B323" t="s">
        <v>251</v>
      </c>
      <c r="C323" t="s">
        <v>116</v>
      </c>
      <c r="D323">
        <v>353.82053676405002</v>
      </c>
      <c r="E323">
        <v>33.862051973669303</v>
      </c>
      <c r="F323">
        <v>41.1605064330506</v>
      </c>
      <c r="G323">
        <v>15.194359354573001</v>
      </c>
      <c r="H323">
        <v>53.351792829490002</v>
      </c>
      <c r="I323">
        <v>104.93440152446</v>
      </c>
      <c r="J323">
        <v>63.838659913595698</v>
      </c>
      <c r="K323">
        <v>41.478764735212003</v>
      </c>
    </row>
    <row r="324" spans="1:11" hidden="1" x14ac:dyDescent="0.25">
      <c r="A324">
        <v>89</v>
      </c>
      <c r="B324" t="s">
        <v>251</v>
      </c>
      <c r="C324" t="s">
        <v>117</v>
      </c>
      <c r="D324">
        <v>1.04220077989999E-2</v>
      </c>
      <c r="E324">
        <v>5.8277588002575301E-3</v>
      </c>
      <c r="F324">
        <v>9.4310220707285997E-4</v>
      </c>
      <c r="G324">
        <v>7.1589197238725597E-4</v>
      </c>
      <c r="H324">
        <v>1.88384712258892E-3</v>
      </c>
      <c r="I324">
        <v>7.9148526518268004E-4</v>
      </c>
      <c r="J324">
        <v>2.5992243151074E-4</v>
      </c>
      <c r="K324" s="1">
        <v>8.3750382659768898E-20</v>
      </c>
    </row>
    <row r="325" spans="1:11" hidden="1" x14ac:dyDescent="0.25">
      <c r="A325">
        <v>90</v>
      </c>
      <c r="B325" t="s">
        <v>251</v>
      </c>
      <c r="C325" t="s">
        <v>118</v>
      </c>
      <c r="D325">
        <v>35.35215427</v>
      </c>
      <c r="E325">
        <v>3.6686202703220601</v>
      </c>
      <c r="F325">
        <v>6.1399580421133404</v>
      </c>
      <c r="G325">
        <v>4.6292616010411596</v>
      </c>
      <c r="H325">
        <v>5.7367427986085602</v>
      </c>
      <c r="I325">
        <v>11.833631128437901</v>
      </c>
      <c r="J325">
        <v>3.3069549294768601</v>
      </c>
      <c r="K325">
        <v>3.6985500000000303E-2</v>
      </c>
    </row>
    <row r="326" spans="1:11" hidden="1" x14ac:dyDescent="0.25">
      <c r="A326">
        <v>91</v>
      </c>
      <c r="B326" t="s">
        <v>251</v>
      </c>
      <c r="C326" t="s">
        <v>119</v>
      </c>
      <c r="D326">
        <v>985.04883435199599</v>
      </c>
      <c r="E326">
        <v>40.746534586527197</v>
      </c>
      <c r="F326">
        <v>198.196691429541</v>
      </c>
      <c r="G326">
        <v>80.143245767905</v>
      </c>
      <c r="H326">
        <v>323.98025770337199</v>
      </c>
      <c r="I326">
        <v>250.654701838406</v>
      </c>
      <c r="J326">
        <v>89.448217582246798</v>
      </c>
      <c r="K326">
        <v>1.879185444</v>
      </c>
    </row>
    <row r="327" spans="1:11" hidden="1" x14ac:dyDescent="0.25">
      <c r="A327">
        <v>92</v>
      </c>
      <c r="B327" t="s">
        <v>251</v>
      </c>
      <c r="C327" t="s">
        <v>120</v>
      </c>
      <c r="D327">
        <v>85.462654399999906</v>
      </c>
      <c r="E327">
        <v>11.488866843618201</v>
      </c>
      <c r="F327">
        <v>14.8955133168086</v>
      </c>
      <c r="G327">
        <v>9.9475080147206096</v>
      </c>
      <c r="H327">
        <v>18.453381447239799</v>
      </c>
      <c r="I327">
        <v>26.777745720757999</v>
      </c>
      <c r="J327">
        <v>3.8996390568545398</v>
      </c>
      <c r="K327" s="1">
        <v>9.3675067702747504E-16</v>
      </c>
    </row>
    <row r="328" spans="1:11" hidden="1" x14ac:dyDescent="0.25">
      <c r="A328">
        <v>93</v>
      </c>
      <c r="B328" t="s">
        <v>251</v>
      </c>
      <c r="C328" t="s">
        <v>121</v>
      </c>
      <c r="D328">
        <v>6.3708479719999902</v>
      </c>
      <c r="E328">
        <v>0.76540868421474795</v>
      </c>
      <c r="F328">
        <v>1.12867191806801</v>
      </c>
      <c r="G328">
        <v>0.69820757778132803</v>
      </c>
      <c r="H328">
        <v>1.2264564937561899</v>
      </c>
      <c r="I328">
        <v>2.1452715393516901</v>
      </c>
      <c r="J328">
        <v>0.30859559882802501</v>
      </c>
      <c r="K328">
        <v>9.8236159999999795E-2</v>
      </c>
    </row>
    <row r="329" spans="1:11" hidden="1" x14ac:dyDescent="0.25">
      <c r="A329">
        <v>94</v>
      </c>
      <c r="B329" t="s">
        <v>251</v>
      </c>
      <c r="C329" t="s">
        <v>122</v>
      </c>
      <c r="D329">
        <v>141.108735327429</v>
      </c>
      <c r="E329">
        <v>9.7657635751321106</v>
      </c>
      <c r="F329">
        <v>14.2263158288116</v>
      </c>
      <c r="G329">
        <v>24.599128260602999</v>
      </c>
      <c r="H329">
        <v>15.210814747197</v>
      </c>
      <c r="I329">
        <v>41.202805338999298</v>
      </c>
      <c r="J329">
        <v>31.6338521324456</v>
      </c>
      <c r="K329">
        <v>4.4700554442402902</v>
      </c>
    </row>
    <row r="330" spans="1:11" hidden="1" x14ac:dyDescent="0.25">
      <c r="A330">
        <v>95</v>
      </c>
      <c r="B330" t="s">
        <v>251</v>
      </c>
      <c r="C330" t="s">
        <v>123</v>
      </c>
      <c r="D330">
        <v>1284.0527855659</v>
      </c>
      <c r="E330">
        <v>3.2414405307318401</v>
      </c>
      <c r="F330">
        <v>15.6801414392671</v>
      </c>
      <c r="G330">
        <v>5.5648162761015998</v>
      </c>
      <c r="H330">
        <v>56.087517374512302</v>
      </c>
      <c r="I330">
        <v>252.497547359132</v>
      </c>
      <c r="J330">
        <v>350.17160314215403</v>
      </c>
      <c r="K330">
        <v>600.80971944401006</v>
      </c>
    </row>
    <row r="331" spans="1:11" hidden="1" x14ac:dyDescent="0.25">
      <c r="A331">
        <v>96</v>
      </c>
      <c r="B331" t="s">
        <v>251</v>
      </c>
      <c r="C331" t="s">
        <v>124</v>
      </c>
      <c r="D331">
        <v>300.91886369299999</v>
      </c>
      <c r="E331">
        <v>2.6192100201955402</v>
      </c>
      <c r="F331">
        <v>31.638822039456901</v>
      </c>
      <c r="G331">
        <v>7.8856979945803193E-2</v>
      </c>
      <c r="H331">
        <v>47.340168977782703</v>
      </c>
      <c r="I331">
        <v>41.791005133097102</v>
      </c>
      <c r="J331">
        <v>148.761191569522</v>
      </c>
      <c r="K331">
        <v>28.689608972999899</v>
      </c>
    </row>
    <row r="332" spans="1:11" hidden="1" x14ac:dyDescent="0.25">
      <c r="A332">
        <v>97</v>
      </c>
      <c r="B332" t="s">
        <v>251</v>
      </c>
      <c r="C332" t="s">
        <v>125</v>
      </c>
      <c r="D332">
        <v>75.423654509999906</v>
      </c>
      <c r="E332">
        <v>1.2155828456011899</v>
      </c>
      <c r="F332">
        <v>4.7107648307711099</v>
      </c>
      <c r="G332">
        <v>3.3309822587373299</v>
      </c>
      <c r="H332">
        <v>7.0762539999776202</v>
      </c>
      <c r="I332">
        <v>12.2620435380295</v>
      </c>
      <c r="J332">
        <v>11.866845856883099</v>
      </c>
      <c r="K332">
        <v>34.961181179999997</v>
      </c>
    </row>
    <row r="333" spans="1:11" hidden="1" x14ac:dyDescent="0.25">
      <c r="A333">
        <v>98</v>
      </c>
      <c r="B333" t="s">
        <v>251</v>
      </c>
      <c r="C333" t="s">
        <v>126</v>
      </c>
      <c r="D333">
        <v>3676.7336374847901</v>
      </c>
      <c r="E333">
        <v>70.785047754061196</v>
      </c>
      <c r="F333">
        <v>823.98086663657102</v>
      </c>
      <c r="G333">
        <v>57.271215568881999</v>
      </c>
      <c r="H333">
        <v>1781.4256239035999</v>
      </c>
      <c r="I333">
        <v>606.90544461931995</v>
      </c>
      <c r="J333">
        <v>152.51348983635799</v>
      </c>
      <c r="K333">
        <v>183.851949166</v>
      </c>
    </row>
    <row r="334" spans="1:11" hidden="1" x14ac:dyDescent="0.25">
      <c r="A334">
        <v>99</v>
      </c>
      <c r="B334" t="s">
        <v>251</v>
      </c>
      <c r="C334" t="s">
        <v>127</v>
      </c>
      <c r="D334">
        <v>0.56930594509999999</v>
      </c>
      <c r="E334">
        <v>0.13979765429243801</v>
      </c>
      <c r="F334">
        <v>0.13979765429243801</v>
      </c>
      <c r="G334">
        <v>0</v>
      </c>
      <c r="H334">
        <v>0.12740595881570399</v>
      </c>
      <c r="I334">
        <v>0.158890323248012</v>
      </c>
      <c r="J334">
        <v>3.4143544514056798E-3</v>
      </c>
      <c r="K334" s="1">
        <v>1.68051336735253E-17</v>
      </c>
    </row>
    <row r="335" spans="1:11" hidden="1" x14ac:dyDescent="0.25">
      <c r="A335">
        <v>100</v>
      </c>
      <c r="B335" t="s">
        <v>251</v>
      </c>
      <c r="C335" t="s">
        <v>128</v>
      </c>
      <c r="D335">
        <v>0.12121999999999999</v>
      </c>
      <c r="E335">
        <v>0</v>
      </c>
      <c r="F335">
        <v>0</v>
      </c>
      <c r="G335">
        <v>4.1872273879966102E-2</v>
      </c>
      <c r="H335">
        <v>5.1178258664412501E-2</v>
      </c>
      <c r="I335">
        <v>2.6669704142011801E-2</v>
      </c>
      <c r="J335">
        <v>1.4997633136094599E-3</v>
      </c>
      <c r="K335" s="1">
        <v>-6.9388939039072199E-18</v>
      </c>
    </row>
    <row r="336" spans="1:11" hidden="1" x14ac:dyDescent="0.25">
      <c r="A336">
        <v>101</v>
      </c>
      <c r="B336" t="s">
        <v>251</v>
      </c>
      <c r="C336" t="s">
        <v>129</v>
      </c>
      <c r="D336">
        <v>33.889847750522101</v>
      </c>
      <c r="E336">
        <v>3.7644947940767999</v>
      </c>
      <c r="F336">
        <v>4.5389644061426804</v>
      </c>
      <c r="G336">
        <v>4.2000404968070599</v>
      </c>
      <c r="H336">
        <v>4.3242964806234099</v>
      </c>
      <c r="I336">
        <v>13.3911586812224</v>
      </c>
      <c r="J336">
        <v>3.64277920164974</v>
      </c>
      <c r="K336">
        <v>2.81136899999999E-2</v>
      </c>
    </row>
    <row r="337" spans="1:11" hidden="1" x14ac:dyDescent="0.25">
      <c r="A337">
        <v>102</v>
      </c>
      <c r="B337" t="s">
        <v>251</v>
      </c>
      <c r="C337" t="s">
        <v>130</v>
      </c>
      <c r="D337">
        <v>0.57557977000000005</v>
      </c>
      <c r="E337">
        <v>5.8783353040614203E-2</v>
      </c>
      <c r="F337">
        <v>3.5441914804680598E-2</v>
      </c>
      <c r="G337">
        <v>4.07144488979157E-2</v>
      </c>
      <c r="H337">
        <v>6.4235651880491698E-2</v>
      </c>
      <c r="I337">
        <v>0.289493693374689</v>
      </c>
      <c r="J337">
        <v>8.69107080016078E-2</v>
      </c>
      <c r="K337" s="1">
        <v>1.43114686768086E-17</v>
      </c>
    </row>
    <row r="338" spans="1:11" hidden="1" x14ac:dyDescent="0.25">
      <c r="A338">
        <v>103</v>
      </c>
      <c r="B338" t="s">
        <v>251</v>
      </c>
      <c r="C338" t="s">
        <v>131</v>
      </c>
      <c r="D338">
        <v>1579.33337470589</v>
      </c>
      <c r="E338">
        <v>17.9733993290386</v>
      </c>
      <c r="F338">
        <v>27.612309572459299</v>
      </c>
      <c r="G338">
        <v>17.788951543654299</v>
      </c>
      <c r="H338">
        <v>440.09020369317801</v>
      </c>
      <c r="I338">
        <v>429.41742455151501</v>
      </c>
      <c r="J338">
        <v>623.56781471605302</v>
      </c>
      <c r="K338">
        <v>22.883271300000001</v>
      </c>
    </row>
    <row r="339" spans="1:11" hidden="1" x14ac:dyDescent="0.25">
      <c r="A339">
        <v>104</v>
      </c>
      <c r="B339" t="s">
        <v>251</v>
      </c>
      <c r="C339" t="s">
        <v>132</v>
      </c>
      <c r="D339">
        <v>21.261644165</v>
      </c>
      <c r="E339">
        <v>1.4620621334135699</v>
      </c>
      <c r="F339">
        <v>3.5511513782173001</v>
      </c>
      <c r="G339">
        <v>3.1638633976870101</v>
      </c>
      <c r="H339">
        <v>6.1056887362150398</v>
      </c>
      <c r="I339">
        <v>5.6644922217083602</v>
      </c>
      <c r="J339">
        <v>1.08863269775869</v>
      </c>
      <c r="K339">
        <v>0.2257536</v>
      </c>
    </row>
    <row r="340" spans="1:11" hidden="1" x14ac:dyDescent="0.25">
      <c r="A340">
        <v>105</v>
      </c>
      <c r="B340" t="s">
        <v>251</v>
      </c>
      <c r="C340" t="s">
        <v>133</v>
      </c>
      <c r="D340">
        <v>78.087285116000004</v>
      </c>
      <c r="E340">
        <v>6.2488796413474903</v>
      </c>
      <c r="F340">
        <v>4.1374363071474098</v>
      </c>
      <c r="G340">
        <v>1.4373454531966401</v>
      </c>
      <c r="H340">
        <v>27.792103748739301</v>
      </c>
      <c r="I340">
        <v>32.117101378976798</v>
      </c>
      <c r="J340">
        <v>3.3425941865922901</v>
      </c>
      <c r="K340">
        <v>3.0118243999999899</v>
      </c>
    </row>
    <row r="341" spans="1:11" hidden="1" x14ac:dyDescent="0.25">
      <c r="A341">
        <v>106</v>
      </c>
      <c r="B341" t="s">
        <v>251</v>
      </c>
      <c r="C341" t="s">
        <v>134</v>
      </c>
      <c r="D341">
        <v>2.1320482300000001</v>
      </c>
      <c r="E341">
        <v>8.5301090338319605E-2</v>
      </c>
      <c r="F341">
        <v>0.151719422556575</v>
      </c>
      <c r="G341">
        <v>0.206211849467203</v>
      </c>
      <c r="H341">
        <v>0.38776146312908699</v>
      </c>
      <c r="I341">
        <v>0.76291688505357202</v>
      </c>
      <c r="J341">
        <v>0.49103782945524099</v>
      </c>
      <c r="K341">
        <v>4.709969E-2</v>
      </c>
    </row>
    <row r="342" spans="1:11" hidden="1" x14ac:dyDescent="0.25">
      <c r="A342">
        <v>107</v>
      </c>
      <c r="B342" t="s">
        <v>251</v>
      </c>
      <c r="C342" t="s">
        <v>135</v>
      </c>
      <c r="D342">
        <v>0.3116913</v>
      </c>
      <c r="E342">
        <v>5.3141173520063298E-2</v>
      </c>
      <c r="F342">
        <v>5.3141173520063298E-2</v>
      </c>
      <c r="G342">
        <v>3.5604091702164498E-2</v>
      </c>
      <c r="H342">
        <v>0.11092395719749</v>
      </c>
      <c r="I342">
        <v>5.5003498710504098E-2</v>
      </c>
      <c r="J342">
        <v>3.8774053497139401E-3</v>
      </c>
      <c r="K342" s="1">
        <v>-6.9388939039072199E-18</v>
      </c>
    </row>
    <row r="343" spans="1:11" hidden="1" x14ac:dyDescent="0.25">
      <c r="A343">
        <v>108</v>
      </c>
      <c r="B343" t="s">
        <v>251</v>
      </c>
      <c r="C343" t="s">
        <v>136</v>
      </c>
      <c r="D343">
        <v>23.71153507</v>
      </c>
      <c r="E343">
        <v>1.6449701431324799</v>
      </c>
      <c r="F343">
        <v>2.0624629436425601</v>
      </c>
      <c r="G343">
        <v>0.73050108719782603</v>
      </c>
      <c r="H343">
        <v>13.262028555675199</v>
      </c>
      <c r="I343">
        <v>4.9863281361698002</v>
      </c>
      <c r="J343">
        <v>1.0045555141820599</v>
      </c>
      <c r="K343">
        <v>2.0688689999999899E-2</v>
      </c>
    </row>
    <row r="344" spans="1:11" hidden="1" x14ac:dyDescent="0.25">
      <c r="A344">
        <v>109</v>
      </c>
      <c r="B344" t="s">
        <v>251</v>
      </c>
      <c r="C344" t="s">
        <v>137</v>
      </c>
      <c r="D344">
        <v>32.297273339999997</v>
      </c>
      <c r="E344">
        <v>0.38055446096562801</v>
      </c>
      <c r="F344">
        <v>6.3779842994091096</v>
      </c>
      <c r="G344">
        <v>0.10033762010357899</v>
      </c>
      <c r="H344">
        <v>11.3196187341336</v>
      </c>
      <c r="I344">
        <v>3.1794120035924101</v>
      </c>
      <c r="J344">
        <v>1.15305640179558</v>
      </c>
      <c r="K344">
        <v>9.7863098199999996</v>
      </c>
    </row>
    <row r="345" spans="1:11" hidden="1" x14ac:dyDescent="0.25">
      <c r="A345">
        <v>110</v>
      </c>
      <c r="B345" t="s">
        <v>251</v>
      </c>
      <c r="C345" t="s">
        <v>138</v>
      </c>
      <c r="D345">
        <v>335.51933576999897</v>
      </c>
      <c r="E345">
        <v>2.9477555658722898</v>
      </c>
      <c r="F345">
        <v>15.2103763525341</v>
      </c>
      <c r="G345">
        <v>8.5668768599473992</v>
      </c>
      <c r="H345">
        <v>30.4113730558425</v>
      </c>
      <c r="I345">
        <v>161.33993438081001</v>
      </c>
      <c r="J345">
        <v>116.412433604993</v>
      </c>
      <c r="K345">
        <v>0.63058594999999895</v>
      </c>
    </row>
    <row r="346" spans="1:11" hidden="1" x14ac:dyDescent="0.25">
      <c r="A346">
        <v>111</v>
      </c>
      <c r="B346" t="s">
        <v>251</v>
      </c>
      <c r="C346" t="s">
        <v>139</v>
      </c>
      <c r="D346">
        <v>2.0791648999999999</v>
      </c>
      <c r="E346">
        <v>0.13322014554120401</v>
      </c>
      <c r="F346">
        <v>0.31339963920964498</v>
      </c>
      <c r="G346">
        <v>0.208252179364112</v>
      </c>
      <c r="H346">
        <v>0.43168128708146303</v>
      </c>
      <c r="I346">
        <v>0.88429324408381105</v>
      </c>
      <c r="J346">
        <v>0.10831840471976199</v>
      </c>
      <c r="K346" s="1">
        <v>5.2041704279304201E-17</v>
      </c>
    </row>
    <row r="347" spans="1:11" hidden="1" x14ac:dyDescent="0.25">
      <c r="A347">
        <v>112</v>
      </c>
      <c r="B347" t="s">
        <v>251</v>
      </c>
      <c r="C347" t="s">
        <v>140</v>
      </c>
      <c r="D347">
        <v>172.42961217999999</v>
      </c>
      <c r="E347">
        <v>0.57576509896821804</v>
      </c>
      <c r="F347">
        <v>5.9859885084274502</v>
      </c>
      <c r="G347">
        <v>3.8033620685719902</v>
      </c>
      <c r="H347">
        <v>14.4810369504064</v>
      </c>
      <c r="I347">
        <v>78.305084722182897</v>
      </c>
      <c r="J347">
        <v>67.087373601442906</v>
      </c>
      <c r="K347">
        <v>2.1910012299999999</v>
      </c>
    </row>
    <row r="348" spans="1:11" hidden="1" x14ac:dyDescent="0.25">
      <c r="A348">
        <v>113</v>
      </c>
      <c r="B348" t="s">
        <v>251</v>
      </c>
      <c r="C348" t="s">
        <v>142</v>
      </c>
      <c r="D348">
        <v>67.003185439988499</v>
      </c>
      <c r="E348">
        <v>4.9231951560462699</v>
      </c>
      <c r="F348">
        <v>12.0656127035297</v>
      </c>
      <c r="G348">
        <v>1.4454468353629499</v>
      </c>
      <c r="H348">
        <v>25.917041708212398</v>
      </c>
      <c r="I348">
        <v>15.082161066059101</v>
      </c>
      <c r="J348">
        <v>3.2030354003011898</v>
      </c>
      <c r="K348">
        <v>4.3666925704762898</v>
      </c>
    </row>
    <row r="349" spans="1:11" hidden="1" x14ac:dyDescent="0.25">
      <c r="A349">
        <v>114</v>
      </c>
      <c r="B349" t="s">
        <v>251</v>
      </c>
      <c r="C349" t="s">
        <v>143</v>
      </c>
      <c r="D349">
        <v>101.09356677</v>
      </c>
      <c r="E349">
        <v>1.30917069460687</v>
      </c>
      <c r="F349">
        <v>16.415518914437602</v>
      </c>
      <c r="G349">
        <v>5.2193285863546199</v>
      </c>
      <c r="H349">
        <v>37.701455749316601</v>
      </c>
      <c r="I349">
        <v>32.718838901498799</v>
      </c>
      <c r="J349">
        <v>7.7292539237853504</v>
      </c>
      <c r="K349" s="1">
        <v>5.8980598183211404E-17</v>
      </c>
    </row>
    <row r="350" spans="1:11" hidden="1" x14ac:dyDescent="0.25">
      <c r="A350">
        <v>115</v>
      </c>
      <c r="B350" t="s">
        <v>251</v>
      </c>
      <c r="C350" t="s">
        <v>144</v>
      </c>
      <c r="D350">
        <v>501.39929286400098</v>
      </c>
      <c r="E350">
        <v>3.4269905593143402</v>
      </c>
      <c r="F350">
        <v>68.893833071014299</v>
      </c>
      <c r="G350">
        <v>0.46052886057347098</v>
      </c>
      <c r="H350">
        <v>81.264993092192995</v>
      </c>
      <c r="I350">
        <v>106.95277976982899</v>
      </c>
      <c r="J350">
        <v>142.50299516107501</v>
      </c>
      <c r="K350">
        <v>97.897172350000105</v>
      </c>
    </row>
    <row r="351" spans="1:11" hidden="1" x14ac:dyDescent="0.25">
      <c r="A351">
        <v>116</v>
      </c>
      <c r="B351" t="s">
        <v>251</v>
      </c>
      <c r="C351" t="s">
        <v>145</v>
      </c>
      <c r="D351">
        <v>0.23902963455999901</v>
      </c>
      <c r="E351">
        <v>8.8028224800175206E-2</v>
      </c>
      <c r="F351">
        <v>4.0271155126577897E-2</v>
      </c>
      <c r="G351">
        <v>1.35369570984624E-3</v>
      </c>
      <c r="H351">
        <v>8.9709399182435506E-2</v>
      </c>
      <c r="I351">
        <v>1.9538240358521398E-2</v>
      </c>
      <c r="J351">
        <v>1.2891938244346699E-4</v>
      </c>
      <c r="K351" s="1">
        <v>-1.81688567186047E-18</v>
      </c>
    </row>
    <row r="352" spans="1:11" hidden="1" x14ac:dyDescent="0.25">
      <c r="A352">
        <v>117</v>
      </c>
      <c r="B352" t="s">
        <v>251</v>
      </c>
      <c r="C352" t="s">
        <v>146</v>
      </c>
      <c r="D352">
        <v>5402.6467792769699</v>
      </c>
      <c r="E352">
        <v>247.67499616973899</v>
      </c>
      <c r="F352">
        <v>702.78785790503605</v>
      </c>
      <c r="G352">
        <v>231.02233011064999</v>
      </c>
      <c r="H352">
        <v>1846.53640413671</v>
      </c>
      <c r="I352">
        <v>1471.3264938232201</v>
      </c>
      <c r="J352">
        <v>736.47783429206902</v>
      </c>
      <c r="K352">
        <v>166.82086283953001</v>
      </c>
    </row>
    <row r="353" spans="1:11" hidden="1" x14ac:dyDescent="0.25">
      <c r="A353">
        <v>118</v>
      </c>
      <c r="B353" t="s">
        <v>251</v>
      </c>
      <c r="C353" t="s">
        <v>148</v>
      </c>
      <c r="D353">
        <v>20.4992476583589</v>
      </c>
      <c r="E353">
        <v>1.16941024704868</v>
      </c>
      <c r="F353">
        <v>1.8168381309023101</v>
      </c>
      <c r="G353">
        <v>1.0501111463269801</v>
      </c>
      <c r="H353">
        <v>4.0406575887751499</v>
      </c>
      <c r="I353">
        <v>8.2430210049506893</v>
      </c>
      <c r="J353">
        <v>3.3121545929951699</v>
      </c>
      <c r="K353">
        <v>0.86705494735999999</v>
      </c>
    </row>
    <row r="354" spans="1:11" hidden="1" x14ac:dyDescent="0.25">
      <c r="A354">
        <v>119</v>
      </c>
      <c r="B354" t="s">
        <v>251</v>
      </c>
      <c r="C354" t="s">
        <v>149</v>
      </c>
      <c r="D354">
        <v>712.81796280887897</v>
      </c>
      <c r="E354">
        <v>10.191420663558899</v>
      </c>
      <c r="F354">
        <v>58.5420128468824</v>
      </c>
      <c r="G354">
        <v>1.9161284706363899</v>
      </c>
      <c r="H354">
        <v>239.377607570153</v>
      </c>
      <c r="I354">
        <v>184.00591893057401</v>
      </c>
      <c r="J354">
        <v>32.789155116386901</v>
      </c>
      <c r="K354">
        <v>185.99571921068701</v>
      </c>
    </row>
    <row r="355" spans="1:11" hidden="1" x14ac:dyDescent="0.25">
      <c r="A355">
        <v>120</v>
      </c>
      <c r="B355" t="s">
        <v>251</v>
      </c>
      <c r="C355" t="s">
        <v>150</v>
      </c>
      <c r="D355">
        <v>0.34690500000000002</v>
      </c>
      <c r="E355">
        <v>0</v>
      </c>
      <c r="F355">
        <v>0.12113773793565601</v>
      </c>
      <c r="G355">
        <v>0.138369316353887</v>
      </c>
      <c r="H355">
        <v>3.9035854557640699E-2</v>
      </c>
      <c r="I355">
        <v>4.59207355898123E-2</v>
      </c>
      <c r="J355">
        <v>2.4413555630026802E-3</v>
      </c>
      <c r="K355" s="1">
        <v>-1.38777878078144E-17</v>
      </c>
    </row>
    <row r="356" spans="1:11" hidden="1" x14ac:dyDescent="0.25">
      <c r="A356">
        <v>121</v>
      </c>
      <c r="B356" t="s">
        <v>251</v>
      </c>
      <c r="C356" t="s">
        <v>151</v>
      </c>
      <c r="D356">
        <v>6817.2679647499999</v>
      </c>
      <c r="E356">
        <v>535.32133415601697</v>
      </c>
      <c r="F356">
        <v>927.43331270592205</v>
      </c>
      <c r="G356">
        <v>44.901991553813502</v>
      </c>
      <c r="H356">
        <v>2546.91958061783</v>
      </c>
      <c r="I356">
        <v>1516.4642980022199</v>
      </c>
      <c r="J356">
        <v>232.77415516418401</v>
      </c>
      <c r="K356">
        <v>1013.45329254999</v>
      </c>
    </row>
    <row r="357" spans="1:11" hidden="1" x14ac:dyDescent="0.25">
      <c r="A357">
        <v>122</v>
      </c>
      <c r="B357" t="s">
        <v>251</v>
      </c>
      <c r="C357" t="s">
        <v>152</v>
      </c>
      <c r="D357">
        <v>4.48155478580001</v>
      </c>
      <c r="E357">
        <v>8.9504907612234803E-3</v>
      </c>
      <c r="F357">
        <v>8.5135295272183893E-3</v>
      </c>
      <c r="G357">
        <v>1.91151953647612E-3</v>
      </c>
      <c r="H357">
        <v>6.4864805416901997E-2</v>
      </c>
      <c r="I357">
        <v>0.16072012698645699</v>
      </c>
      <c r="J357">
        <v>0.992404261471722</v>
      </c>
      <c r="K357">
        <v>3.2441900521</v>
      </c>
    </row>
    <row r="358" spans="1:11" hidden="1" x14ac:dyDescent="0.25">
      <c r="A358">
        <v>123</v>
      </c>
      <c r="B358" t="s">
        <v>251</v>
      </c>
      <c r="C358" t="s">
        <v>154</v>
      </c>
      <c r="D358">
        <v>295.59095808099897</v>
      </c>
      <c r="E358">
        <v>5.0446860060621503</v>
      </c>
      <c r="F358">
        <v>23.717374424460999</v>
      </c>
      <c r="G358">
        <v>0.93152172665633404</v>
      </c>
      <c r="H358">
        <v>49.252896443401298</v>
      </c>
      <c r="I358">
        <v>38.027044953116302</v>
      </c>
      <c r="J358">
        <v>28.238622652302801</v>
      </c>
      <c r="K358">
        <v>150.378811875</v>
      </c>
    </row>
    <row r="359" spans="1:11" hidden="1" x14ac:dyDescent="0.25">
      <c r="A359">
        <v>124</v>
      </c>
      <c r="B359" t="s">
        <v>251</v>
      </c>
      <c r="C359" t="s">
        <v>155</v>
      </c>
      <c r="D359">
        <v>66.621982565999801</v>
      </c>
      <c r="E359">
        <v>1.24309344598472</v>
      </c>
      <c r="F359">
        <v>4.69314926923012</v>
      </c>
      <c r="G359">
        <v>1.09890421284288E-2</v>
      </c>
      <c r="H359">
        <v>7.9681353603476701</v>
      </c>
      <c r="I359">
        <v>5.6239357956863598</v>
      </c>
      <c r="J359">
        <v>21.874617632622599</v>
      </c>
      <c r="K359">
        <v>25.20806202</v>
      </c>
    </row>
    <row r="360" spans="1:11" hidden="1" x14ac:dyDescent="0.25">
      <c r="A360">
        <v>125</v>
      </c>
      <c r="B360" t="s">
        <v>251</v>
      </c>
      <c r="C360" t="s">
        <v>156</v>
      </c>
      <c r="D360">
        <v>1.0167600000000001E-2</v>
      </c>
      <c r="E360">
        <v>5.0848484223551199E-3</v>
      </c>
      <c r="F360">
        <v>0</v>
      </c>
      <c r="G360">
        <v>0</v>
      </c>
      <c r="H360">
        <v>3.8686784904103902E-3</v>
      </c>
      <c r="I360">
        <v>1.21407308723448E-3</v>
      </c>
      <c r="J360">
        <v>0</v>
      </c>
      <c r="K360">
        <v>0</v>
      </c>
    </row>
    <row r="361" spans="1:11" hidden="1" x14ac:dyDescent="0.25">
      <c r="A361">
        <v>126</v>
      </c>
      <c r="B361" t="s">
        <v>251</v>
      </c>
      <c r="C361" t="s">
        <v>157</v>
      </c>
      <c r="D361">
        <v>11.230509999999899</v>
      </c>
      <c r="E361">
        <v>1.6707266809794601</v>
      </c>
      <c r="F361">
        <v>2.41145394313854</v>
      </c>
      <c r="G361">
        <v>1.7387207013228101</v>
      </c>
      <c r="H361">
        <v>3.66674365685313</v>
      </c>
      <c r="I361">
        <v>1.5846149669537499</v>
      </c>
      <c r="J361">
        <v>0.15825005075227699</v>
      </c>
      <c r="K361" s="1">
        <v>-5.5511151231257802E-17</v>
      </c>
    </row>
    <row r="362" spans="1:11" hidden="1" x14ac:dyDescent="0.25">
      <c r="A362">
        <v>127</v>
      </c>
      <c r="B362" t="s">
        <v>251</v>
      </c>
      <c r="C362" t="s">
        <v>158</v>
      </c>
      <c r="D362">
        <v>62.216555</v>
      </c>
      <c r="E362">
        <v>8.7760971286762999</v>
      </c>
      <c r="F362">
        <v>23.1158689797759</v>
      </c>
      <c r="G362">
        <v>12.700700009741199</v>
      </c>
      <c r="H362">
        <v>11.2926190992084</v>
      </c>
      <c r="I362">
        <v>5.7327728639880702</v>
      </c>
      <c r="J362">
        <v>0.59849691861005505</v>
      </c>
      <c r="K362" s="1">
        <v>3.6359804056473798E-15</v>
      </c>
    </row>
    <row r="363" spans="1:11" hidden="1" x14ac:dyDescent="0.25">
      <c r="A363">
        <v>128</v>
      </c>
      <c r="B363" t="s">
        <v>251</v>
      </c>
      <c r="C363" t="s">
        <v>159</v>
      </c>
      <c r="D363">
        <v>272.20639308</v>
      </c>
      <c r="E363">
        <v>2.3640748334470398</v>
      </c>
      <c r="F363">
        <v>6.7493058662949403</v>
      </c>
      <c r="G363">
        <v>0.66333804318523704</v>
      </c>
      <c r="H363">
        <v>90.716054494708999</v>
      </c>
      <c r="I363">
        <v>86.9200796577353</v>
      </c>
      <c r="J363">
        <v>29.058195724628401</v>
      </c>
      <c r="K363">
        <v>55.735344459999901</v>
      </c>
    </row>
    <row r="364" spans="1:11" hidden="1" x14ac:dyDescent="0.25">
      <c r="A364">
        <v>129</v>
      </c>
      <c r="B364" t="s">
        <v>251</v>
      </c>
      <c r="C364" t="s">
        <v>160</v>
      </c>
      <c r="D364">
        <v>722.97013893999997</v>
      </c>
      <c r="E364">
        <v>40.071708283306698</v>
      </c>
      <c r="F364">
        <v>72.054775335345894</v>
      </c>
      <c r="G364">
        <v>64.031395886186502</v>
      </c>
      <c r="H364">
        <v>153.53204879360101</v>
      </c>
      <c r="I364">
        <v>238.04048980611199</v>
      </c>
      <c r="J364">
        <v>67.617622205447006</v>
      </c>
      <c r="K364">
        <v>87.622098629999996</v>
      </c>
    </row>
    <row r="365" spans="1:11" hidden="1" x14ac:dyDescent="0.25">
      <c r="A365">
        <v>130</v>
      </c>
      <c r="B365" t="s">
        <v>251</v>
      </c>
      <c r="C365" t="s">
        <v>162</v>
      </c>
      <c r="D365">
        <v>153.46040467</v>
      </c>
      <c r="E365">
        <v>5.9336173555917297E-2</v>
      </c>
      <c r="F365">
        <v>1.16129612574955</v>
      </c>
      <c r="G365">
        <v>0.60396426590345698</v>
      </c>
      <c r="H365">
        <v>3.9547110081669801</v>
      </c>
      <c r="I365">
        <v>17.7763275330258</v>
      </c>
      <c r="J365">
        <v>97.561538523598202</v>
      </c>
      <c r="K365">
        <v>32.343231039999999</v>
      </c>
    </row>
    <row r="366" spans="1:11" hidden="1" x14ac:dyDescent="0.25">
      <c r="A366">
        <v>131</v>
      </c>
      <c r="B366" t="s">
        <v>251</v>
      </c>
      <c r="C366" t="s">
        <v>163</v>
      </c>
      <c r="D366">
        <v>0.30401487700000002</v>
      </c>
      <c r="E366">
        <v>0</v>
      </c>
      <c r="F366">
        <v>2.8133552159456E-3</v>
      </c>
      <c r="G366">
        <v>9.3721859122102805E-4</v>
      </c>
      <c r="H366">
        <v>4.0166114264712803E-2</v>
      </c>
      <c r="I366">
        <v>7.2380786199453498E-2</v>
      </c>
      <c r="J366">
        <v>4.9732646728666903E-2</v>
      </c>
      <c r="K366">
        <v>0.13798475599999899</v>
      </c>
    </row>
    <row r="367" spans="1:11" hidden="1" x14ac:dyDescent="0.25">
      <c r="A367">
        <v>132</v>
      </c>
      <c r="B367" t="s">
        <v>251</v>
      </c>
      <c r="C367" t="s">
        <v>164</v>
      </c>
      <c r="D367">
        <v>1009.9790295499899</v>
      </c>
      <c r="E367">
        <v>29.499205932455201</v>
      </c>
      <c r="F367">
        <v>105.904586371988</v>
      </c>
      <c r="G367">
        <v>0.76185718411137304</v>
      </c>
      <c r="H367">
        <v>359.00498389782899</v>
      </c>
      <c r="I367">
        <v>306.84688126021302</v>
      </c>
      <c r="J367">
        <v>30.440172981401599</v>
      </c>
      <c r="K367">
        <v>177.521341922</v>
      </c>
    </row>
    <row r="368" spans="1:11" hidden="1" x14ac:dyDescent="0.25">
      <c r="A368">
        <v>133</v>
      </c>
      <c r="B368" t="s">
        <v>251</v>
      </c>
      <c r="C368" t="s">
        <v>165</v>
      </c>
      <c r="D368">
        <v>5177.5737152800803</v>
      </c>
      <c r="E368">
        <v>638.286504329286</v>
      </c>
      <c r="F368">
        <v>1000.92085439692</v>
      </c>
      <c r="G368">
        <v>114.001542432283</v>
      </c>
      <c r="H368">
        <v>1566.4387580361499</v>
      </c>
      <c r="I368">
        <v>1289.93805341343</v>
      </c>
      <c r="J368">
        <v>200.18716094191299</v>
      </c>
      <c r="K368">
        <v>367.80084173</v>
      </c>
    </row>
    <row r="369" spans="1:11" hidden="1" x14ac:dyDescent="0.25">
      <c r="A369">
        <v>134</v>
      </c>
      <c r="B369" t="s">
        <v>251</v>
      </c>
      <c r="C369" t="s">
        <v>166</v>
      </c>
      <c r="D369">
        <v>422.054285329999</v>
      </c>
      <c r="E369">
        <v>15.3578927852743</v>
      </c>
      <c r="F369">
        <v>59.067299007158503</v>
      </c>
      <c r="G369">
        <v>8.1369522952106106</v>
      </c>
      <c r="H369">
        <v>81.259455446942994</v>
      </c>
      <c r="I369">
        <v>70.694848450212106</v>
      </c>
      <c r="J369">
        <v>31.017595355201198</v>
      </c>
      <c r="K369">
        <v>156.52024198999999</v>
      </c>
    </row>
    <row r="370" spans="1:11" hidden="1" x14ac:dyDescent="0.25">
      <c r="A370">
        <v>135</v>
      </c>
      <c r="B370" t="s">
        <v>251</v>
      </c>
      <c r="C370" t="s">
        <v>167</v>
      </c>
      <c r="D370">
        <v>9.0047185999999994E-3</v>
      </c>
      <c r="E370">
        <v>3.00157286666666E-3</v>
      </c>
      <c r="F370">
        <v>0</v>
      </c>
      <c r="G370">
        <v>0</v>
      </c>
      <c r="H370">
        <v>3.00157286666666E-3</v>
      </c>
      <c r="I370">
        <v>0</v>
      </c>
      <c r="J370">
        <v>3.00157286666666E-3</v>
      </c>
      <c r="K370" s="1">
        <v>-2.14299335655337E-19</v>
      </c>
    </row>
    <row r="371" spans="1:11" hidden="1" x14ac:dyDescent="0.25">
      <c r="A371">
        <v>136</v>
      </c>
      <c r="B371" t="s">
        <v>251</v>
      </c>
      <c r="C371" t="s">
        <v>168</v>
      </c>
      <c r="D371">
        <v>39.326449685</v>
      </c>
      <c r="E371">
        <v>4.1155594887993896</v>
      </c>
      <c r="F371">
        <v>7.24143457797053</v>
      </c>
      <c r="G371">
        <v>6.2939017796230399</v>
      </c>
      <c r="H371">
        <v>6.2781867225143202</v>
      </c>
      <c r="I371">
        <v>13.0359468796487</v>
      </c>
      <c r="J371">
        <v>2.07305923644391</v>
      </c>
      <c r="K371">
        <v>0.28836099999999998</v>
      </c>
    </row>
    <row r="372" spans="1:11" hidden="1" x14ac:dyDescent="0.25">
      <c r="A372">
        <v>137</v>
      </c>
      <c r="B372" t="s">
        <v>251</v>
      </c>
      <c r="C372" t="s">
        <v>169</v>
      </c>
      <c r="D372">
        <v>15.857256162000001</v>
      </c>
      <c r="E372">
        <v>0.14792167801113901</v>
      </c>
      <c r="F372">
        <v>0.88487153003264396</v>
      </c>
      <c r="G372">
        <v>1.0385785059058901</v>
      </c>
      <c r="H372">
        <v>2.0103706258996801</v>
      </c>
      <c r="I372">
        <v>6.6181596196462502</v>
      </c>
      <c r="J372">
        <v>4.8768807835043804</v>
      </c>
      <c r="K372">
        <v>0.280473419</v>
      </c>
    </row>
    <row r="373" spans="1:11" hidden="1" x14ac:dyDescent="0.25">
      <c r="A373">
        <v>138</v>
      </c>
      <c r="B373" t="s">
        <v>251</v>
      </c>
      <c r="C373" t="s">
        <v>170</v>
      </c>
      <c r="D373">
        <v>580.50745813759897</v>
      </c>
      <c r="E373">
        <v>34.742421841235</v>
      </c>
      <c r="F373">
        <v>144.358249944649</v>
      </c>
      <c r="G373">
        <v>16.047775787701799</v>
      </c>
      <c r="H373">
        <v>227.10608867814599</v>
      </c>
      <c r="I373">
        <v>133.749034929256</v>
      </c>
      <c r="J373">
        <v>19.929915526610099</v>
      </c>
      <c r="K373">
        <v>4.5739714299999896</v>
      </c>
    </row>
    <row r="374" spans="1:11" hidden="1" x14ac:dyDescent="0.25">
      <c r="A374">
        <v>139</v>
      </c>
      <c r="B374" t="s">
        <v>251</v>
      </c>
      <c r="C374" t="s">
        <v>172</v>
      </c>
      <c r="D374">
        <v>186.240635859999</v>
      </c>
      <c r="E374">
        <v>3.1174089964816099</v>
      </c>
      <c r="F374">
        <v>5.3668862995436104</v>
      </c>
      <c r="G374">
        <v>1.7362142805765</v>
      </c>
      <c r="H374">
        <v>7.3316210545857698</v>
      </c>
      <c r="I374">
        <v>47.9570107168514</v>
      </c>
      <c r="J374">
        <v>118.036617211961</v>
      </c>
      <c r="K374">
        <v>2.6948772999999999</v>
      </c>
    </row>
    <row r="375" spans="1:11" hidden="1" x14ac:dyDescent="0.25">
      <c r="A375">
        <v>140</v>
      </c>
      <c r="B375" t="s">
        <v>251</v>
      </c>
      <c r="C375" t="s">
        <v>173</v>
      </c>
      <c r="D375">
        <v>1.2868393175999899</v>
      </c>
      <c r="E375">
        <v>0.100139709658743</v>
      </c>
      <c r="F375">
        <v>0.16547186987242599</v>
      </c>
      <c r="G375">
        <v>7.5426399391126595E-2</v>
      </c>
      <c r="H375">
        <v>9.5671403771336705E-2</v>
      </c>
      <c r="I375">
        <v>0.310063531730842</v>
      </c>
      <c r="J375">
        <v>0.14245733387552301</v>
      </c>
      <c r="K375">
        <v>0.39760906929999901</v>
      </c>
    </row>
    <row r="376" spans="1:11" hidden="1" x14ac:dyDescent="0.25">
      <c r="A376">
        <v>141</v>
      </c>
      <c r="B376" t="s">
        <v>251</v>
      </c>
      <c r="C376" t="s">
        <v>174</v>
      </c>
      <c r="D376">
        <v>5158.4772696240098</v>
      </c>
      <c r="E376">
        <v>474.542858062655</v>
      </c>
      <c r="F376">
        <v>941.12953408796602</v>
      </c>
      <c r="G376">
        <v>557.95914756370803</v>
      </c>
      <c r="H376">
        <v>1658.52434778266</v>
      </c>
      <c r="I376">
        <v>1076.7231479890399</v>
      </c>
      <c r="J376">
        <v>126.595083243955</v>
      </c>
      <c r="K376">
        <v>323.00315089399999</v>
      </c>
    </row>
    <row r="377" spans="1:11" hidden="1" x14ac:dyDescent="0.25">
      <c r="A377">
        <v>142</v>
      </c>
      <c r="B377" t="s">
        <v>251</v>
      </c>
      <c r="C377" t="s">
        <v>175</v>
      </c>
      <c r="D377">
        <v>156.475581575999</v>
      </c>
      <c r="E377">
        <v>1.55523159233327</v>
      </c>
      <c r="F377">
        <v>13.0983565406579</v>
      </c>
      <c r="G377">
        <v>3.39513564154896</v>
      </c>
      <c r="H377">
        <v>60.373295703249397</v>
      </c>
      <c r="I377">
        <v>38.546548417635201</v>
      </c>
      <c r="J377">
        <v>37.7183972377751</v>
      </c>
      <c r="K377">
        <v>1.7886164428</v>
      </c>
    </row>
    <row r="378" spans="1:11" hidden="1" x14ac:dyDescent="0.25">
      <c r="A378">
        <v>143</v>
      </c>
      <c r="B378" t="s">
        <v>251</v>
      </c>
      <c r="C378" t="s">
        <v>176</v>
      </c>
      <c r="D378">
        <v>980.094356475415</v>
      </c>
      <c r="E378">
        <v>16.087328989293301</v>
      </c>
      <c r="F378">
        <v>87.158921151478097</v>
      </c>
      <c r="G378">
        <v>3.9026581545871601</v>
      </c>
      <c r="H378">
        <v>209.052054702916</v>
      </c>
      <c r="I378">
        <v>154.22015943443</v>
      </c>
      <c r="J378">
        <v>230.16215862518101</v>
      </c>
      <c r="K378">
        <v>279.51107541752998</v>
      </c>
    </row>
    <row r="379" spans="1:11" hidden="1" x14ac:dyDescent="0.25">
      <c r="A379">
        <v>144</v>
      </c>
      <c r="B379" t="s">
        <v>251</v>
      </c>
      <c r="C379" t="s">
        <v>177</v>
      </c>
      <c r="D379">
        <v>8299.1788469999992</v>
      </c>
      <c r="E379">
        <v>472.27623963485098</v>
      </c>
      <c r="F379">
        <v>1327.3189667546701</v>
      </c>
      <c r="G379">
        <v>260.23785821415697</v>
      </c>
      <c r="H379">
        <v>3713.71262484116</v>
      </c>
      <c r="I379">
        <v>1891.64665227459</v>
      </c>
      <c r="J379">
        <v>586.53906628055404</v>
      </c>
      <c r="K379">
        <v>47.447438999999903</v>
      </c>
    </row>
    <row r="380" spans="1:11" hidden="1" x14ac:dyDescent="0.25">
      <c r="A380">
        <v>145</v>
      </c>
      <c r="B380" t="s">
        <v>251</v>
      </c>
      <c r="C380" t="s">
        <v>179</v>
      </c>
      <c r="D380">
        <v>32.245781614439899</v>
      </c>
      <c r="E380">
        <v>0.40731926023027198</v>
      </c>
      <c r="F380">
        <v>0.55091841079930703</v>
      </c>
      <c r="G380">
        <v>1.7492439865105999E-3</v>
      </c>
      <c r="H380">
        <v>0.868041915773619</v>
      </c>
      <c r="I380">
        <v>0.58669964522037499</v>
      </c>
      <c r="J380">
        <v>6.4580777239899101</v>
      </c>
      <c r="K380">
        <v>23.372975414439999</v>
      </c>
    </row>
    <row r="381" spans="1:11" hidden="1" x14ac:dyDescent="0.25">
      <c r="A381">
        <v>146</v>
      </c>
      <c r="B381" t="s">
        <v>251</v>
      </c>
      <c r="C381" t="s">
        <v>180</v>
      </c>
      <c r="D381">
        <v>1091.4096049249999</v>
      </c>
      <c r="E381">
        <v>21.106695271413798</v>
      </c>
      <c r="F381">
        <v>106.117895316115</v>
      </c>
      <c r="G381">
        <v>65.066681910150194</v>
      </c>
      <c r="H381">
        <v>199.907807908671</v>
      </c>
      <c r="I381">
        <v>559.724637510565</v>
      </c>
      <c r="J381">
        <v>139.40237460808501</v>
      </c>
      <c r="K381">
        <v>8.3512400000000306E-2</v>
      </c>
    </row>
    <row r="382" spans="1:11" hidden="1" x14ac:dyDescent="0.25">
      <c r="A382">
        <v>147</v>
      </c>
      <c r="B382" t="s">
        <v>251</v>
      </c>
      <c r="C382" t="s">
        <v>181</v>
      </c>
      <c r="D382">
        <v>0.45085304699999901</v>
      </c>
      <c r="E382">
        <v>2.2458146492775399E-2</v>
      </c>
      <c r="F382">
        <v>0.113278374142086</v>
      </c>
      <c r="G382">
        <v>0.121544800063928</v>
      </c>
      <c r="H382">
        <v>5.9142069043227899E-2</v>
      </c>
      <c r="I382">
        <v>0.120637079544597</v>
      </c>
      <c r="J382">
        <v>1.37925777133846E-2</v>
      </c>
      <c r="K382" s="1">
        <v>1.5382118322138E-18</v>
      </c>
    </row>
    <row r="383" spans="1:11" hidden="1" x14ac:dyDescent="0.25">
      <c r="A383">
        <v>148</v>
      </c>
      <c r="B383" t="s">
        <v>251</v>
      </c>
      <c r="C383" t="s">
        <v>182</v>
      </c>
      <c r="D383">
        <v>250.75572363559999</v>
      </c>
      <c r="E383">
        <v>43.571146908682302</v>
      </c>
      <c r="F383">
        <v>47.596923657071699</v>
      </c>
      <c r="G383">
        <v>1.80886132233176</v>
      </c>
      <c r="H383">
        <v>83.936092653178406</v>
      </c>
      <c r="I383">
        <v>56.475239445589601</v>
      </c>
      <c r="J383">
        <v>6.4636897487461598</v>
      </c>
      <c r="K383">
        <v>10.903769899999901</v>
      </c>
    </row>
    <row r="384" spans="1:11" hidden="1" x14ac:dyDescent="0.25">
      <c r="A384">
        <v>149</v>
      </c>
      <c r="B384" t="s">
        <v>251</v>
      </c>
      <c r="C384" t="s">
        <v>183</v>
      </c>
      <c r="D384">
        <v>35.153061067000003</v>
      </c>
      <c r="E384">
        <v>0.81224493935154296</v>
      </c>
      <c r="F384">
        <v>3.3313340411328101</v>
      </c>
      <c r="G384">
        <v>1.6308109474463099</v>
      </c>
      <c r="H384">
        <v>7.7819137311061803</v>
      </c>
      <c r="I384">
        <v>14.8749183544801</v>
      </c>
      <c r="J384">
        <v>6.6620404534830202</v>
      </c>
      <c r="K384">
        <v>5.9798599999999702E-2</v>
      </c>
    </row>
    <row r="385" spans="1:11" hidden="1" x14ac:dyDescent="0.25">
      <c r="A385">
        <v>150</v>
      </c>
      <c r="B385" t="s">
        <v>251</v>
      </c>
      <c r="C385" t="s">
        <v>184</v>
      </c>
      <c r="D385">
        <v>2731.03012093702</v>
      </c>
      <c r="E385">
        <v>22.2216167474269</v>
      </c>
      <c r="F385">
        <v>184.89392225884501</v>
      </c>
      <c r="G385">
        <v>52.114413581061797</v>
      </c>
      <c r="H385">
        <v>458.59186933682901</v>
      </c>
      <c r="I385">
        <v>1362.5027368685501</v>
      </c>
      <c r="J385">
        <v>463.93723134717999</v>
      </c>
      <c r="K385">
        <v>186.76833079709999</v>
      </c>
    </row>
    <row r="386" spans="1:11" hidden="1" x14ac:dyDescent="0.25">
      <c r="A386">
        <v>151</v>
      </c>
      <c r="B386" t="s">
        <v>251</v>
      </c>
      <c r="C386" t="s">
        <v>185</v>
      </c>
      <c r="D386">
        <v>0.37355869963999899</v>
      </c>
      <c r="E386">
        <v>0.12336667341879699</v>
      </c>
      <c r="F386">
        <v>6.4756769988655996E-2</v>
      </c>
      <c r="G386">
        <v>2.55007291944968E-2</v>
      </c>
      <c r="H386">
        <v>8.6332195257724398E-2</v>
      </c>
      <c r="I386">
        <v>3.87887013943971E-2</v>
      </c>
      <c r="J386">
        <v>3.4813630385927899E-2</v>
      </c>
      <c r="K386" s="1">
        <v>-1.3497046498023599E-17</v>
      </c>
    </row>
    <row r="387" spans="1:11" hidden="1" x14ac:dyDescent="0.25">
      <c r="A387">
        <v>152</v>
      </c>
      <c r="B387" t="s">
        <v>251</v>
      </c>
      <c r="C387" t="s">
        <v>186</v>
      </c>
      <c r="D387">
        <v>5.0636880000000002E-2</v>
      </c>
      <c r="E387">
        <v>2.09812365702306E-3</v>
      </c>
      <c r="F387">
        <v>1.6160944871577199E-2</v>
      </c>
      <c r="G387">
        <v>5.0706161035066304E-3</v>
      </c>
      <c r="H387">
        <v>3.8826265543407501E-3</v>
      </c>
      <c r="I387">
        <v>4.4150949495882601E-3</v>
      </c>
      <c r="J387">
        <v>1.9009473863964E-2</v>
      </c>
      <c r="K387" s="1">
        <v>3.9031278209478098E-18</v>
      </c>
    </row>
    <row r="388" spans="1:11" hidden="1" x14ac:dyDescent="0.25">
      <c r="A388">
        <v>153</v>
      </c>
      <c r="B388" t="s">
        <v>251</v>
      </c>
      <c r="C388" t="s">
        <v>187</v>
      </c>
      <c r="D388">
        <v>29.413730000000001</v>
      </c>
      <c r="E388">
        <v>9.9279278016518404</v>
      </c>
      <c r="F388">
        <v>3.6037812460163101</v>
      </c>
      <c r="G388">
        <v>8.0984799109286403</v>
      </c>
      <c r="H388">
        <v>3.9517171576129799</v>
      </c>
      <c r="I388">
        <v>3.2260650129066901</v>
      </c>
      <c r="J388">
        <v>0.60575887088351899</v>
      </c>
      <c r="K388" s="1">
        <v>9.8532293435482604E-16</v>
      </c>
    </row>
    <row r="389" spans="1:11" hidden="1" x14ac:dyDescent="0.25">
      <c r="A389">
        <v>154</v>
      </c>
      <c r="B389" t="s">
        <v>251</v>
      </c>
      <c r="C389" t="s">
        <v>188</v>
      </c>
      <c r="D389">
        <v>772.24378960000001</v>
      </c>
      <c r="E389">
        <v>15.846046198763799</v>
      </c>
      <c r="F389">
        <v>60.478640490846303</v>
      </c>
      <c r="G389">
        <v>24.5642070206349</v>
      </c>
      <c r="H389">
        <v>235.82128479792601</v>
      </c>
      <c r="I389">
        <v>356.17157261251998</v>
      </c>
      <c r="J389">
        <v>76.568622929308205</v>
      </c>
      <c r="K389">
        <v>2.79341554999999</v>
      </c>
    </row>
    <row r="390" spans="1:11" hidden="1" x14ac:dyDescent="0.25">
      <c r="A390">
        <v>155</v>
      </c>
      <c r="B390" t="s">
        <v>251</v>
      </c>
      <c r="C390" t="s">
        <v>189</v>
      </c>
      <c r="D390">
        <v>6098.13631911436</v>
      </c>
      <c r="E390">
        <v>47.720700797061099</v>
      </c>
      <c r="F390">
        <v>262.31955630706</v>
      </c>
      <c r="G390">
        <v>116.477333605289</v>
      </c>
      <c r="H390">
        <v>442.48930614251901</v>
      </c>
      <c r="I390">
        <v>2430.0588291757699</v>
      </c>
      <c r="J390">
        <v>1983.38768101247</v>
      </c>
      <c r="K390">
        <v>815.68291207415905</v>
      </c>
    </row>
    <row r="391" spans="1:11" hidden="1" x14ac:dyDescent="0.25">
      <c r="A391">
        <v>156</v>
      </c>
      <c r="B391" t="s">
        <v>251</v>
      </c>
      <c r="C391" t="s">
        <v>190</v>
      </c>
      <c r="D391">
        <v>165.481634299999</v>
      </c>
      <c r="E391">
        <v>8.3279222172766598</v>
      </c>
      <c r="F391">
        <v>94.508029583260907</v>
      </c>
      <c r="G391">
        <v>0.78224224952587695</v>
      </c>
      <c r="H391">
        <v>55.836880672969201</v>
      </c>
      <c r="I391">
        <v>5.4723985442198702</v>
      </c>
      <c r="J391">
        <v>0.11554643274732</v>
      </c>
      <c r="K391">
        <v>0.43861460000000002</v>
      </c>
    </row>
    <row r="392" spans="1:11" hidden="1" x14ac:dyDescent="0.25">
      <c r="A392">
        <v>157</v>
      </c>
      <c r="B392" t="s">
        <v>251</v>
      </c>
      <c r="C392" t="s">
        <v>191</v>
      </c>
      <c r="D392">
        <v>115.376835141999</v>
      </c>
      <c r="E392">
        <v>6.1795266249202898</v>
      </c>
      <c r="F392">
        <v>6.5339273233291699</v>
      </c>
      <c r="G392">
        <v>3.4326427123047099</v>
      </c>
      <c r="H392">
        <v>16.958939254905701</v>
      </c>
      <c r="I392">
        <v>37.845999214716102</v>
      </c>
      <c r="J392">
        <v>21.863565607823901</v>
      </c>
      <c r="K392">
        <v>22.562234403999899</v>
      </c>
    </row>
    <row r="393" spans="1:11" hidden="1" x14ac:dyDescent="0.25">
      <c r="A393">
        <v>158</v>
      </c>
      <c r="B393" t="s">
        <v>251</v>
      </c>
      <c r="C393" t="s">
        <v>192</v>
      </c>
      <c r="D393">
        <v>464.92340961000002</v>
      </c>
      <c r="E393">
        <v>12.7344154064184</v>
      </c>
      <c r="F393">
        <v>49.743068521626597</v>
      </c>
      <c r="G393">
        <v>26.949544847132</v>
      </c>
      <c r="H393">
        <v>108.571919887566</v>
      </c>
      <c r="I393">
        <v>196.89043024027399</v>
      </c>
      <c r="J393">
        <v>67.323138146981407</v>
      </c>
      <c r="K393">
        <v>2.71089256</v>
      </c>
    </row>
    <row r="394" spans="1:11" hidden="1" x14ac:dyDescent="0.25">
      <c r="A394">
        <v>159</v>
      </c>
      <c r="B394" t="s">
        <v>251</v>
      </c>
      <c r="C394" t="s">
        <v>193</v>
      </c>
      <c r="D394">
        <v>1608.6068654379901</v>
      </c>
      <c r="E394">
        <v>38.097918567604403</v>
      </c>
      <c r="F394">
        <v>102.49341187532001</v>
      </c>
      <c r="G394">
        <v>3.89602609851495</v>
      </c>
      <c r="H394">
        <v>197.31633642450899</v>
      </c>
      <c r="I394">
        <v>157.46319513211199</v>
      </c>
      <c r="J394">
        <v>30.989434984938601</v>
      </c>
      <c r="K394">
        <v>1078.35054235499</v>
      </c>
    </row>
    <row r="395" spans="1:11" hidden="1" x14ac:dyDescent="0.25">
      <c r="A395">
        <v>160</v>
      </c>
      <c r="B395" t="s">
        <v>251</v>
      </c>
      <c r="C395" t="s">
        <v>194</v>
      </c>
      <c r="D395">
        <v>220.859532379999</v>
      </c>
      <c r="E395">
        <v>7.9307800222143001</v>
      </c>
      <c r="F395">
        <v>19.833924853055802</v>
      </c>
      <c r="G395">
        <v>1.7232598260204199</v>
      </c>
      <c r="H395">
        <v>58.753519085828103</v>
      </c>
      <c r="I395">
        <v>69.155370583025999</v>
      </c>
      <c r="J395">
        <v>8.3518723098553291</v>
      </c>
      <c r="K395">
        <v>55.110805699999901</v>
      </c>
    </row>
    <row r="396" spans="1:11" hidden="1" x14ac:dyDescent="0.25">
      <c r="A396">
        <v>161</v>
      </c>
      <c r="B396" t="s">
        <v>251</v>
      </c>
      <c r="C396" t="s">
        <v>195</v>
      </c>
      <c r="D396">
        <v>1.243891E-3</v>
      </c>
      <c r="E396">
        <v>1.24255943569463E-3</v>
      </c>
      <c r="F396">
        <v>0</v>
      </c>
      <c r="G396" s="1">
        <v>4.4044176052307299E-7</v>
      </c>
      <c r="H396" s="1">
        <v>1.1266820484636701E-7</v>
      </c>
      <c r="I396" s="1">
        <v>7.1681501853424201E-7</v>
      </c>
      <c r="J396" s="1">
        <v>6.1639321460645197E-8</v>
      </c>
      <c r="K396" s="1">
        <v>1.0842021724855E-19</v>
      </c>
    </row>
    <row r="397" spans="1:11" hidden="1" x14ac:dyDescent="0.25">
      <c r="A397">
        <v>162</v>
      </c>
      <c r="B397" t="s">
        <v>251</v>
      </c>
      <c r="C397" t="s">
        <v>197</v>
      </c>
      <c r="D397">
        <v>1.5234273169999899</v>
      </c>
      <c r="E397">
        <v>3.4013804642616503E-2</v>
      </c>
      <c r="F397">
        <v>0</v>
      </c>
      <c r="G397">
        <v>3.3220464954372197E-2</v>
      </c>
      <c r="H397">
        <v>8.0432323978542802E-2</v>
      </c>
      <c r="I397">
        <v>0.24154149397894201</v>
      </c>
      <c r="J397">
        <v>1.1131319094455201</v>
      </c>
      <c r="K397">
        <v>2.108732E-2</v>
      </c>
    </row>
    <row r="398" spans="1:11" hidden="1" x14ac:dyDescent="0.25">
      <c r="A398">
        <v>163</v>
      </c>
      <c r="B398" t="s">
        <v>251</v>
      </c>
      <c r="C398" t="s">
        <v>198</v>
      </c>
      <c r="D398">
        <v>249.6300966</v>
      </c>
      <c r="E398">
        <v>5.6778463280812304</v>
      </c>
      <c r="F398">
        <v>25.569196329172701</v>
      </c>
      <c r="G398">
        <v>4.0166004981835801</v>
      </c>
      <c r="H398">
        <v>100.086801113592</v>
      </c>
      <c r="I398">
        <v>98.111088120371903</v>
      </c>
      <c r="J398">
        <v>7.9892921105979102</v>
      </c>
      <c r="K398">
        <v>8.1792721000000004</v>
      </c>
    </row>
    <row r="399" spans="1:11" hidden="1" x14ac:dyDescent="0.25">
      <c r="A399">
        <v>164</v>
      </c>
      <c r="B399" t="s">
        <v>251</v>
      </c>
      <c r="C399" t="s">
        <v>199</v>
      </c>
      <c r="D399">
        <v>408.393235099999</v>
      </c>
      <c r="E399">
        <v>29.961597633863999</v>
      </c>
      <c r="F399">
        <v>121.396211716628</v>
      </c>
      <c r="G399">
        <v>33.022320813387402</v>
      </c>
      <c r="H399">
        <v>121.143428793768</v>
      </c>
      <c r="I399">
        <v>83.792174946941302</v>
      </c>
      <c r="J399">
        <v>19.077501195410001</v>
      </c>
      <c r="K399" s="1">
        <v>-1.26287869051111E-15</v>
      </c>
    </row>
    <row r="400" spans="1:11" hidden="1" x14ac:dyDescent="0.25">
      <c r="A400">
        <v>165</v>
      </c>
      <c r="B400" t="s">
        <v>251</v>
      </c>
      <c r="C400" t="s">
        <v>200</v>
      </c>
      <c r="D400">
        <v>76.011208409999895</v>
      </c>
      <c r="E400">
        <v>1.2804731079657401</v>
      </c>
      <c r="F400">
        <v>1.97033233086724</v>
      </c>
      <c r="G400">
        <v>4.7116123829163102E-2</v>
      </c>
      <c r="H400">
        <v>4.9840741193307903</v>
      </c>
      <c r="I400">
        <v>4.2941997534068497</v>
      </c>
      <c r="J400">
        <v>0.94204149460019304</v>
      </c>
      <c r="K400">
        <v>62.492971480000101</v>
      </c>
    </row>
    <row r="401" spans="1:11" hidden="1" x14ac:dyDescent="0.25">
      <c r="A401">
        <v>166</v>
      </c>
      <c r="B401" t="s">
        <v>251</v>
      </c>
      <c r="C401" t="s">
        <v>202</v>
      </c>
      <c r="D401">
        <v>0.23951330000000001</v>
      </c>
      <c r="E401">
        <v>0</v>
      </c>
      <c r="F401">
        <v>0</v>
      </c>
      <c r="G401">
        <v>0</v>
      </c>
      <c r="H401">
        <v>4.3226029818936397E-2</v>
      </c>
      <c r="I401">
        <v>3.3149959577258997E-2</v>
      </c>
      <c r="J401">
        <v>0.16313731060380399</v>
      </c>
      <c r="K401" s="1">
        <v>-3.46944695195361E-18</v>
      </c>
    </row>
    <row r="402" spans="1:11" hidden="1" x14ac:dyDescent="0.25">
      <c r="A402">
        <v>167</v>
      </c>
      <c r="B402" t="s">
        <v>251</v>
      </c>
      <c r="C402" t="s">
        <v>203</v>
      </c>
      <c r="D402">
        <v>27.101310325599901</v>
      </c>
      <c r="E402">
        <v>4.0541212150831299E-2</v>
      </c>
      <c r="F402">
        <v>1.02756766501152</v>
      </c>
      <c r="G402">
        <v>0.49110810367979602</v>
      </c>
      <c r="H402">
        <v>5.2051869977065097</v>
      </c>
      <c r="I402">
        <v>4.6352844947493601</v>
      </c>
      <c r="J402">
        <v>2.57061918780196</v>
      </c>
      <c r="K402">
        <v>13.1310026645</v>
      </c>
    </row>
    <row r="403" spans="1:11" hidden="1" x14ac:dyDescent="0.25">
      <c r="A403">
        <v>168</v>
      </c>
      <c r="B403" t="s">
        <v>251</v>
      </c>
      <c r="C403" t="s">
        <v>204</v>
      </c>
      <c r="D403">
        <v>177.439198669999</v>
      </c>
      <c r="E403">
        <v>3.8921507181810902</v>
      </c>
      <c r="F403">
        <v>25.753960243351901</v>
      </c>
      <c r="G403">
        <v>11.458541433104701</v>
      </c>
      <c r="H403">
        <v>56.896539775374997</v>
      </c>
      <c r="I403">
        <v>71.090863865706297</v>
      </c>
      <c r="J403">
        <v>8.1000332442808691</v>
      </c>
      <c r="K403">
        <v>0.24710938999999901</v>
      </c>
    </row>
    <row r="404" spans="1:11" hidden="1" x14ac:dyDescent="0.25">
      <c r="A404">
        <v>169</v>
      </c>
      <c r="B404" t="s">
        <v>251</v>
      </c>
      <c r="C404" t="s">
        <v>205</v>
      </c>
      <c r="D404">
        <v>18.346281478000002</v>
      </c>
      <c r="E404">
        <v>0.37856166002115799</v>
      </c>
      <c r="F404">
        <v>2.1540918387714298</v>
      </c>
      <c r="G404">
        <v>1.27050110681228</v>
      </c>
      <c r="H404">
        <v>2.5632083676489801</v>
      </c>
      <c r="I404">
        <v>9.5635499409361504</v>
      </c>
      <c r="J404">
        <v>2.4163685638099799</v>
      </c>
      <c r="K404" s="1">
        <v>1.2150518221773401E-16</v>
      </c>
    </row>
    <row r="405" spans="1:11" hidden="1" x14ac:dyDescent="0.25">
      <c r="A405">
        <v>170</v>
      </c>
      <c r="B405" t="s">
        <v>251</v>
      </c>
      <c r="C405" t="s">
        <v>206</v>
      </c>
      <c r="D405">
        <v>84.005261547903899</v>
      </c>
      <c r="E405">
        <v>2.7567615984182101</v>
      </c>
      <c r="F405">
        <v>7.6106236469984498</v>
      </c>
      <c r="G405">
        <v>3.6238828987270302</v>
      </c>
      <c r="H405">
        <v>9.4909925609800201</v>
      </c>
      <c r="I405">
        <v>31.2232483334401</v>
      </c>
      <c r="J405">
        <v>29.2444203093401</v>
      </c>
      <c r="K405">
        <v>5.5332199999999498E-2</v>
      </c>
    </row>
    <row r="406" spans="1:11" hidden="1" x14ac:dyDescent="0.25">
      <c r="A406">
        <v>171</v>
      </c>
      <c r="B406" t="s">
        <v>251</v>
      </c>
      <c r="C406" t="s">
        <v>207</v>
      </c>
      <c r="D406">
        <v>213.14715802999899</v>
      </c>
      <c r="E406">
        <v>3.1157441635416898</v>
      </c>
      <c r="F406">
        <v>10.8654922578525</v>
      </c>
      <c r="G406">
        <v>2.2179327884186901</v>
      </c>
      <c r="H406">
        <v>111.59173989995401</v>
      </c>
      <c r="I406">
        <v>79.199704707417695</v>
      </c>
      <c r="J406">
        <v>4.15089121281496</v>
      </c>
      <c r="K406">
        <v>2.0056529999999899</v>
      </c>
    </row>
    <row r="407" spans="1:11" hidden="1" x14ac:dyDescent="0.25">
      <c r="A407">
        <v>172</v>
      </c>
      <c r="B407" t="s">
        <v>251</v>
      </c>
      <c r="C407" t="s">
        <v>208</v>
      </c>
      <c r="D407">
        <v>2.8349675E-3</v>
      </c>
      <c r="E407">
        <v>6.7381586012113298E-4</v>
      </c>
      <c r="F407">
        <v>6.7381586012113298E-4</v>
      </c>
      <c r="G407" s="1">
        <v>5.7195115890679401E-5</v>
      </c>
      <c r="H407">
        <v>1.2685890162438701E-3</v>
      </c>
      <c r="I407">
        <v>1.5782461410906599E-4</v>
      </c>
      <c r="J407" s="1">
        <v>3.7270335141089101E-6</v>
      </c>
      <c r="K407" s="1">
        <v>-6.7762635780344003E-20</v>
      </c>
    </row>
    <row r="408" spans="1:11" hidden="1" x14ac:dyDescent="0.25">
      <c r="A408">
        <v>173</v>
      </c>
      <c r="B408" t="s">
        <v>251</v>
      </c>
      <c r="C408" t="s">
        <v>209</v>
      </c>
      <c r="D408">
        <v>361.49278370000002</v>
      </c>
      <c r="E408">
        <v>16.518145993965501</v>
      </c>
      <c r="F408">
        <v>74.3117466208314</v>
      </c>
      <c r="G408">
        <v>28.329282159264299</v>
      </c>
      <c r="H408">
        <v>95.525623019971803</v>
      </c>
      <c r="I408">
        <v>87.518730756973</v>
      </c>
      <c r="J408">
        <v>28.287405148993901</v>
      </c>
      <c r="K408">
        <v>31.001849999999902</v>
      </c>
    </row>
    <row r="409" spans="1:11" hidden="1" x14ac:dyDescent="0.25">
      <c r="A409">
        <v>174</v>
      </c>
      <c r="B409" t="s">
        <v>251</v>
      </c>
      <c r="C409" t="s">
        <v>211</v>
      </c>
      <c r="D409">
        <v>420.170166679999</v>
      </c>
      <c r="E409">
        <v>8.9164184389251098</v>
      </c>
      <c r="F409">
        <v>19.980506664017501</v>
      </c>
      <c r="G409">
        <v>0.408727559536531</v>
      </c>
      <c r="H409">
        <v>43.024832333168497</v>
      </c>
      <c r="I409">
        <v>36.499078235132501</v>
      </c>
      <c r="J409">
        <v>3.8416651786197402</v>
      </c>
      <c r="K409">
        <v>307.49893827059901</v>
      </c>
    </row>
    <row r="410" spans="1:11" hidden="1" x14ac:dyDescent="0.25">
      <c r="A410">
        <v>175</v>
      </c>
      <c r="B410" t="s">
        <v>251</v>
      </c>
      <c r="C410" t="s">
        <v>212</v>
      </c>
      <c r="D410">
        <v>227.67205266029899</v>
      </c>
      <c r="E410">
        <v>10.427131689241</v>
      </c>
      <c r="F410">
        <v>30.5749716777209</v>
      </c>
      <c r="G410">
        <v>1.5042595900974001</v>
      </c>
      <c r="H410">
        <v>81.381418578313401</v>
      </c>
      <c r="I410">
        <v>64.540839580223306</v>
      </c>
      <c r="J410">
        <v>5.0338276677038598</v>
      </c>
      <c r="K410">
        <v>34.209603876999999</v>
      </c>
    </row>
    <row r="411" spans="1:11" hidden="1" x14ac:dyDescent="0.25">
      <c r="A411">
        <v>176</v>
      </c>
      <c r="B411" t="s">
        <v>251</v>
      </c>
      <c r="C411" t="s">
        <v>213</v>
      </c>
      <c r="D411">
        <v>10096.5072766699</v>
      </c>
      <c r="E411">
        <v>188.801304926369</v>
      </c>
      <c r="F411">
        <v>1212.9538305036999</v>
      </c>
      <c r="G411">
        <v>617.75607723674705</v>
      </c>
      <c r="H411">
        <v>3674.43216453787</v>
      </c>
      <c r="I411">
        <v>3578.4960633621299</v>
      </c>
      <c r="J411">
        <v>667.32836932318105</v>
      </c>
      <c r="K411">
        <v>156.73946677999999</v>
      </c>
    </row>
    <row r="412" spans="1:11" hidden="1" x14ac:dyDescent="0.25">
      <c r="A412">
        <v>177</v>
      </c>
      <c r="B412" t="s">
        <v>251</v>
      </c>
      <c r="C412" t="s">
        <v>214</v>
      </c>
      <c r="D412">
        <v>73.853101503999994</v>
      </c>
      <c r="E412">
        <v>2.7062024795859401</v>
      </c>
      <c r="F412">
        <v>13.506143289972901</v>
      </c>
      <c r="G412">
        <v>7.4666615444040696</v>
      </c>
      <c r="H412">
        <v>10.759782679349099</v>
      </c>
      <c r="I412">
        <v>13.890213234116301</v>
      </c>
      <c r="J412">
        <v>7.8254656625715899</v>
      </c>
      <c r="K412">
        <v>17.698632613999902</v>
      </c>
    </row>
    <row r="413" spans="1:11" hidden="1" x14ac:dyDescent="0.25">
      <c r="A413">
        <v>178</v>
      </c>
      <c r="B413" t="s">
        <v>251</v>
      </c>
      <c r="C413" t="s">
        <v>215</v>
      </c>
      <c r="D413">
        <v>1.04416959999999E-2</v>
      </c>
      <c r="E413">
        <v>3.4856344932887198E-3</v>
      </c>
      <c r="F413">
        <v>0</v>
      </c>
      <c r="G413">
        <v>0</v>
      </c>
      <c r="H413">
        <v>3.4856344932887198E-3</v>
      </c>
      <c r="I413">
        <v>2.0326489617343698E-3</v>
      </c>
      <c r="J413">
        <v>1.43777805168818E-3</v>
      </c>
      <c r="K413" s="1">
        <v>-1.8973538018496301E-19</v>
      </c>
    </row>
    <row r="414" spans="1:11" hidden="1" x14ac:dyDescent="0.25">
      <c r="A414">
        <v>179</v>
      </c>
      <c r="B414" t="s">
        <v>251</v>
      </c>
      <c r="C414" t="s">
        <v>216</v>
      </c>
      <c r="D414">
        <v>130.106246349999</v>
      </c>
      <c r="E414">
        <v>1.0314381568970701</v>
      </c>
      <c r="F414">
        <v>9.4490367173055496</v>
      </c>
      <c r="G414">
        <v>5.2471033401593097</v>
      </c>
      <c r="H414">
        <v>19.865231272598901</v>
      </c>
      <c r="I414">
        <v>18.4618752358225</v>
      </c>
      <c r="J414">
        <v>19.672053137216501</v>
      </c>
      <c r="K414">
        <v>56.3795084899999</v>
      </c>
    </row>
    <row r="415" spans="1:11" hidden="1" x14ac:dyDescent="0.25">
      <c r="A415">
        <v>180</v>
      </c>
      <c r="B415" t="s">
        <v>251</v>
      </c>
      <c r="C415" t="s">
        <v>217</v>
      </c>
      <c r="D415">
        <v>37.738719699999997</v>
      </c>
      <c r="E415">
        <v>7.6558924193029898E-2</v>
      </c>
      <c r="F415">
        <v>2.33871465011529</v>
      </c>
      <c r="G415">
        <v>7.6556087838234393E-2</v>
      </c>
      <c r="H415">
        <v>13.262659705283101</v>
      </c>
      <c r="I415">
        <v>11.1975450076005</v>
      </c>
      <c r="J415">
        <v>10.786685324969699</v>
      </c>
      <c r="K415" s="1">
        <v>-6.7654215563095403E-17</v>
      </c>
    </row>
    <row r="416" spans="1:11" hidden="1" x14ac:dyDescent="0.25">
      <c r="A416">
        <v>181</v>
      </c>
      <c r="B416" t="s">
        <v>251</v>
      </c>
      <c r="C416" t="s">
        <v>218</v>
      </c>
      <c r="D416">
        <v>0.22571935069999899</v>
      </c>
      <c r="E416">
        <v>5.4802992305025E-2</v>
      </c>
      <c r="F416">
        <v>5.4802992305025E-2</v>
      </c>
      <c r="G416">
        <v>1.4038669615127701E-2</v>
      </c>
      <c r="H416">
        <v>6.8605602910403504E-2</v>
      </c>
      <c r="I416">
        <v>3.0301572545428E-2</v>
      </c>
      <c r="J416">
        <v>3.1675210189907E-3</v>
      </c>
      <c r="K416" s="1">
        <v>1.48027477862161E-17</v>
      </c>
    </row>
    <row r="417" spans="1:11" hidden="1" x14ac:dyDescent="0.25">
      <c r="A417">
        <v>182</v>
      </c>
      <c r="B417" t="s">
        <v>251</v>
      </c>
      <c r="C417" t="s">
        <v>219</v>
      </c>
      <c r="D417">
        <v>0.95272057599999904</v>
      </c>
      <c r="E417">
        <v>0.151796857241526</v>
      </c>
      <c r="F417">
        <v>0.236740777691726</v>
      </c>
      <c r="G417">
        <v>0.19377173820667001</v>
      </c>
      <c r="H417">
        <v>0.114066691336332</v>
      </c>
      <c r="I417">
        <v>0.21978346723859499</v>
      </c>
      <c r="J417">
        <v>3.5634548285148802E-2</v>
      </c>
      <c r="K417">
        <v>9.2649600000001601E-4</v>
      </c>
    </row>
    <row r="418" spans="1:11" hidden="1" x14ac:dyDescent="0.25">
      <c r="A418">
        <v>183</v>
      </c>
      <c r="B418" t="s">
        <v>251</v>
      </c>
      <c r="C418" t="s">
        <v>220</v>
      </c>
      <c r="D418">
        <v>8.9134453990000004</v>
      </c>
      <c r="E418">
        <v>0.439028334501326</v>
      </c>
      <c r="F418">
        <v>1.75773430952976</v>
      </c>
      <c r="G418">
        <v>0.365504807853541</v>
      </c>
      <c r="H418">
        <v>1.7310744297580101</v>
      </c>
      <c r="I418">
        <v>3.33975924687129</v>
      </c>
      <c r="J418">
        <v>1.2041714104860499</v>
      </c>
      <c r="K418">
        <v>7.6172859999999995E-2</v>
      </c>
    </row>
    <row r="419" spans="1:11" hidden="1" x14ac:dyDescent="0.25">
      <c r="A419">
        <v>184</v>
      </c>
      <c r="B419" t="s">
        <v>251</v>
      </c>
      <c r="C419" t="s">
        <v>221</v>
      </c>
      <c r="D419">
        <v>5920.8772707784801</v>
      </c>
      <c r="E419">
        <v>208.469072345401</v>
      </c>
      <c r="F419">
        <v>430.65623416794199</v>
      </c>
      <c r="G419">
        <v>170.785691135723</v>
      </c>
      <c r="H419">
        <v>1346.32378767656</v>
      </c>
      <c r="I419">
        <v>2678.6219130570598</v>
      </c>
      <c r="J419">
        <v>901.43013052020399</v>
      </c>
      <c r="K419">
        <v>184.590441875599</v>
      </c>
    </row>
    <row r="420" spans="1:11" hidden="1" x14ac:dyDescent="0.25">
      <c r="A420">
        <v>185</v>
      </c>
      <c r="B420" t="s">
        <v>251</v>
      </c>
      <c r="C420" t="s">
        <v>223</v>
      </c>
      <c r="D420">
        <v>105.20843949</v>
      </c>
      <c r="E420">
        <v>16.788822302875101</v>
      </c>
      <c r="F420">
        <v>13.937650076077899</v>
      </c>
      <c r="G420">
        <v>18.685750891122201</v>
      </c>
      <c r="H420">
        <v>16.613211854639498</v>
      </c>
      <c r="I420">
        <v>27.108079879693001</v>
      </c>
      <c r="J420">
        <v>8.90234411559201</v>
      </c>
      <c r="K420">
        <v>3.1725803699999999</v>
      </c>
    </row>
    <row r="421" spans="1:11" hidden="1" x14ac:dyDescent="0.25">
      <c r="A421">
        <v>186</v>
      </c>
      <c r="B421" t="s">
        <v>251</v>
      </c>
      <c r="C421" t="s">
        <v>224</v>
      </c>
      <c r="D421">
        <v>1090.8900037400001</v>
      </c>
      <c r="E421">
        <v>10.5182685220376</v>
      </c>
      <c r="F421">
        <v>214.25060162685901</v>
      </c>
      <c r="G421">
        <v>0.951789434907785</v>
      </c>
      <c r="H421">
        <v>208.978461339137</v>
      </c>
      <c r="I421">
        <v>133.91735096035501</v>
      </c>
      <c r="J421">
        <v>148.972309576702</v>
      </c>
      <c r="K421">
        <v>373.30122227999999</v>
      </c>
    </row>
    <row r="422" spans="1:11" hidden="1" x14ac:dyDescent="0.25">
      <c r="A422">
        <v>187</v>
      </c>
      <c r="B422" t="s">
        <v>251</v>
      </c>
      <c r="C422" t="s">
        <v>225</v>
      </c>
      <c r="D422">
        <v>448.17393664999901</v>
      </c>
      <c r="E422">
        <v>18.645487899726501</v>
      </c>
      <c r="F422">
        <v>187.43468682039901</v>
      </c>
      <c r="G422">
        <v>0.74182541651122202</v>
      </c>
      <c r="H422">
        <v>120.080493708993</v>
      </c>
      <c r="I422">
        <v>39.7939734570867</v>
      </c>
      <c r="J422">
        <v>22.728762637282198</v>
      </c>
      <c r="K422">
        <v>58.74870671</v>
      </c>
    </row>
    <row r="423" spans="1:11" hidden="1" x14ac:dyDescent="0.25">
      <c r="A423">
        <v>188</v>
      </c>
      <c r="B423" t="s">
        <v>251</v>
      </c>
      <c r="C423" t="s">
        <v>226</v>
      </c>
      <c r="D423">
        <v>2873.2794258900099</v>
      </c>
      <c r="E423">
        <v>48.829369738893199</v>
      </c>
      <c r="F423">
        <v>200.574394019761</v>
      </c>
      <c r="G423">
        <v>85.809670656708803</v>
      </c>
      <c r="H423">
        <v>363.38168923570601</v>
      </c>
      <c r="I423">
        <v>1511.89749833424</v>
      </c>
      <c r="J423">
        <v>654.05539830468297</v>
      </c>
      <c r="K423">
        <v>8.7314056000000004</v>
      </c>
    </row>
    <row r="424" spans="1:11" hidden="1" x14ac:dyDescent="0.25">
      <c r="A424">
        <v>189</v>
      </c>
      <c r="B424" t="s">
        <v>251</v>
      </c>
      <c r="C424" t="s">
        <v>227</v>
      </c>
      <c r="D424">
        <v>1045.4380168800001</v>
      </c>
      <c r="E424">
        <v>46.985599634552102</v>
      </c>
      <c r="F424">
        <v>35.064262951772399</v>
      </c>
      <c r="G424">
        <v>31.384028294044999</v>
      </c>
      <c r="H424">
        <v>67.011871861276802</v>
      </c>
      <c r="I424">
        <v>184.749351694962</v>
      </c>
      <c r="J424">
        <v>519.12547795339003</v>
      </c>
      <c r="K424">
        <v>161.11742448999999</v>
      </c>
    </row>
    <row r="425" spans="1:11" hidden="1" x14ac:dyDescent="0.25">
      <c r="A425">
        <v>190</v>
      </c>
      <c r="B425" t="s">
        <v>251</v>
      </c>
      <c r="C425" t="s">
        <v>228</v>
      </c>
      <c r="D425">
        <v>6247.7739950866298</v>
      </c>
      <c r="E425">
        <v>67.028859586519502</v>
      </c>
      <c r="F425">
        <v>220.48047371938699</v>
      </c>
      <c r="G425">
        <v>116.74445890197499</v>
      </c>
      <c r="H425">
        <v>474.45032560827798</v>
      </c>
      <c r="I425">
        <v>1579.8186850771001</v>
      </c>
      <c r="J425">
        <v>3746.50130389692</v>
      </c>
      <c r="K425">
        <v>42.7498882964261</v>
      </c>
    </row>
    <row r="426" spans="1:11" hidden="1" x14ac:dyDescent="0.25">
      <c r="A426">
        <v>191</v>
      </c>
      <c r="B426" t="s">
        <v>251</v>
      </c>
      <c r="C426" t="s">
        <v>229</v>
      </c>
      <c r="D426">
        <v>488.373473619999</v>
      </c>
      <c r="E426">
        <v>31.932367792108501</v>
      </c>
      <c r="F426">
        <v>76.000362414623595</v>
      </c>
      <c r="G426">
        <v>91.385389855080604</v>
      </c>
      <c r="H426">
        <v>79.307099229740004</v>
      </c>
      <c r="I426">
        <v>91.674365580218904</v>
      </c>
      <c r="J426">
        <v>58.2433295082282</v>
      </c>
      <c r="K426">
        <v>59.8305592399999</v>
      </c>
    </row>
    <row r="427" spans="1:11" hidden="1" x14ac:dyDescent="0.25">
      <c r="A427">
        <v>192</v>
      </c>
      <c r="B427" t="s">
        <v>251</v>
      </c>
      <c r="C427" t="s">
        <v>230</v>
      </c>
      <c r="D427">
        <v>2.359839</v>
      </c>
      <c r="E427">
        <v>0.237509544755722</v>
      </c>
      <c r="F427">
        <v>0.237509544755722</v>
      </c>
      <c r="G427">
        <v>0.79239926579655195</v>
      </c>
      <c r="H427">
        <v>0.92360557699676904</v>
      </c>
      <c r="I427">
        <v>0.14568460262164001</v>
      </c>
      <c r="J427">
        <v>2.3130465073592201E-2</v>
      </c>
      <c r="K427" s="1">
        <v>-1.6653345369377299E-16</v>
      </c>
    </row>
    <row r="428" spans="1:11" hidden="1" x14ac:dyDescent="0.25">
      <c r="A428">
        <v>193</v>
      </c>
      <c r="B428" t="s">
        <v>251</v>
      </c>
      <c r="C428" t="s">
        <v>231</v>
      </c>
      <c r="D428">
        <v>435.83353342689901</v>
      </c>
      <c r="E428">
        <v>14.747284808441901</v>
      </c>
      <c r="F428">
        <v>42.344485739208402</v>
      </c>
      <c r="G428">
        <v>7.1148949634098804</v>
      </c>
      <c r="H428">
        <v>50.156167745428199</v>
      </c>
      <c r="I428">
        <v>80.533243108643504</v>
      </c>
      <c r="J428">
        <v>69.808540875468196</v>
      </c>
      <c r="K428">
        <v>171.12891618629899</v>
      </c>
    </row>
    <row r="429" spans="1:11" hidden="1" x14ac:dyDescent="0.25">
      <c r="A429">
        <v>194</v>
      </c>
      <c r="B429" t="s">
        <v>251</v>
      </c>
      <c r="C429" t="s">
        <v>234</v>
      </c>
      <c r="D429">
        <v>11386.860542999901</v>
      </c>
      <c r="E429">
        <v>1806.2863221001401</v>
      </c>
      <c r="F429">
        <v>2914.8779631370799</v>
      </c>
      <c r="G429">
        <v>1679.4017900486799</v>
      </c>
      <c r="H429">
        <v>2691.2690182595702</v>
      </c>
      <c r="I429">
        <v>1884.29020915774</v>
      </c>
      <c r="J429">
        <v>262.56917749676398</v>
      </c>
      <c r="K429">
        <v>148.166062799999</v>
      </c>
    </row>
    <row r="430" spans="1:11" hidden="1" x14ac:dyDescent="0.25">
      <c r="A430">
        <v>195</v>
      </c>
      <c r="B430" t="s">
        <v>251</v>
      </c>
      <c r="C430" t="s">
        <v>235</v>
      </c>
      <c r="D430">
        <v>3.1403992199999999</v>
      </c>
      <c r="E430">
        <v>4.0215666215268203E-2</v>
      </c>
      <c r="F430">
        <v>4.0215666215268203E-2</v>
      </c>
      <c r="G430">
        <v>1.3870203770739E-2</v>
      </c>
      <c r="H430">
        <v>0.24113344938588199</v>
      </c>
      <c r="I430">
        <v>0.386942033066279</v>
      </c>
      <c r="J430">
        <v>2.41802220134656</v>
      </c>
      <c r="K430" s="1">
        <v>3.9031278209478098E-18</v>
      </c>
    </row>
    <row r="431" spans="1:11" hidden="1" x14ac:dyDescent="0.25">
      <c r="A431">
        <v>196</v>
      </c>
      <c r="B431" t="s">
        <v>251</v>
      </c>
      <c r="C431" t="s">
        <v>236</v>
      </c>
      <c r="D431">
        <v>7.9240907999999999E-2</v>
      </c>
      <c r="E431">
        <v>1.80007999999999E-2</v>
      </c>
      <c r="F431">
        <v>0</v>
      </c>
      <c r="G431">
        <v>0</v>
      </c>
      <c r="H431">
        <v>4.5877052261013303E-2</v>
      </c>
      <c r="I431">
        <v>1.48441612434216E-2</v>
      </c>
      <c r="J431">
        <v>5.1889449556506901E-4</v>
      </c>
      <c r="K431">
        <v>0</v>
      </c>
    </row>
    <row r="432" spans="1:11" hidden="1" x14ac:dyDescent="0.25">
      <c r="A432">
        <v>197</v>
      </c>
      <c r="B432" t="s">
        <v>251</v>
      </c>
      <c r="C432" t="s">
        <v>237</v>
      </c>
      <c r="D432">
        <v>0.37278825999999998</v>
      </c>
      <c r="E432">
        <v>6.3719879443556601E-2</v>
      </c>
      <c r="F432">
        <v>6.3719879443556601E-2</v>
      </c>
      <c r="G432">
        <v>4.7075965747515901E-2</v>
      </c>
      <c r="H432">
        <v>0.135369683127602</v>
      </c>
      <c r="I432">
        <v>6.0822149523971199E-2</v>
      </c>
      <c r="J432">
        <v>2.0807027137966401E-3</v>
      </c>
      <c r="K432" s="1">
        <v>-4.1199682554449099E-18</v>
      </c>
    </row>
    <row r="433" spans="1:11" hidden="1" x14ac:dyDescent="0.25">
      <c r="A433">
        <v>198</v>
      </c>
      <c r="B433" t="s">
        <v>251</v>
      </c>
      <c r="C433" t="s">
        <v>238</v>
      </c>
      <c r="D433">
        <v>100.103899099999</v>
      </c>
      <c r="E433">
        <v>16.562982624425999</v>
      </c>
      <c r="F433">
        <v>21.019472403483402</v>
      </c>
      <c r="G433">
        <v>0.27751445630411398</v>
      </c>
      <c r="H433">
        <v>20.6332886185976</v>
      </c>
      <c r="I433">
        <v>18.0865507266798</v>
      </c>
      <c r="J433">
        <v>1.0009874705089301</v>
      </c>
      <c r="K433">
        <v>22.5231028</v>
      </c>
    </row>
    <row r="434" spans="1:11" hidden="1" x14ac:dyDescent="0.25">
      <c r="A434">
        <v>199</v>
      </c>
      <c r="B434" t="s">
        <v>251</v>
      </c>
      <c r="C434" t="s">
        <v>239</v>
      </c>
      <c r="D434">
        <v>2872.7574451660098</v>
      </c>
      <c r="E434">
        <v>70.311385800315804</v>
      </c>
      <c r="F434">
        <v>199.257101712185</v>
      </c>
      <c r="G434">
        <v>65.336989457293697</v>
      </c>
      <c r="H434">
        <v>385.96379079163898</v>
      </c>
      <c r="I434">
        <v>910.82052354806399</v>
      </c>
      <c r="J434">
        <v>1132.7343656155001</v>
      </c>
      <c r="K434">
        <v>108.33328824100001</v>
      </c>
    </row>
    <row r="435" spans="1:11" hidden="1" x14ac:dyDescent="0.25">
      <c r="A435">
        <v>200</v>
      </c>
      <c r="B435" t="s">
        <v>251</v>
      </c>
      <c r="C435" t="s">
        <v>240</v>
      </c>
      <c r="D435">
        <v>708.14363216000197</v>
      </c>
      <c r="E435">
        <v>10.905057642585501</v>
      </c>
      <c r="F435">
        <v>25.7966717259261</v>
      </c>
      <c r="G435">
        <v>2.8474502248836102</v>
      </c>
      <c r="H435">
        <v>97.409803896985906</v>
      </c>
      <c r="I435">
        <v>136.574018983374</v>
      </c>
      <c r="J435">
        <v>25.001809126244002</v>
      </c>
      <c r="K435">
        <v>409.608820559999</v>
      </c>
    </row>
    <row r="436" spans="1:11" hidden="1" x14ac:dyDescent="0.25">
      <c r="A436">
        <v>201</v>
      </c>
      <c r="B436" t="s">
        <v>251</v>
      </c>
      <c r="C436" t="s">
        <v>241</v>
      </c>
      <c r="D436">
        <v>375.41579517000002</v>
      </c>
      <c r="E436">
        <v>4.9358597154496398</v>
      </c>
      <c r="F436">
        <v>18.877856749584499</v>
      </c>
      <c r="G436">
        <v>1.0848985276883301</v>
      </c>
      <c r="H436">
        <v>71.142945968073704</v>
      </c>
      <c r="I436">
        <v>90.841782536108497</v>
      </c>
      <c r="J436">
        <v>5.5882206130950403</v>
      </c>
      <c r="K436">
        <v>182.944231059999</v>
      </c>
    </row>
    <row r="437" spans="1:11" x14ac:dyDescent="0.25">
      <c r="A437">
        <v>0</v>
      </c>
      <c r="B437" t="s">
        <v>251</v>
      </c>
      <c r="C437" t="s">
        <v>8</v>
      </c>
      <c r="D437">
        <v>241243.51052395301</v>
      </c>
      <c r="E437">
        <v>19683.667493671401</v>
      </c>
      <c r="F437">
        <v>37543.732685383096</v>
      </c>
      <c r="G437">
        <v>12230.817285958299</v>
      </c>
      <c r="H437">
        <v>57497.030983085999</v>
      </c>
      <c r="I437">
        <v>54501.724153674397</v>
      </c>
      <c r="J437">
        <v>37565.827602826401</v>
      </c>
      <c r="K437">
        <v>22220.710319351099</v>
      </c>
    </row>
    <row r="438" spans="1:11" x14ac:dyDescent="0.25">
      <c r="A438">
        <v>1</v>
      </c>
      <c r="B438" t="s">
        <v>251</v>
      </c>
      <c r="C438" t="s">
        <v>9</v>
      </c>
      <c r="D438">
        <v>45518.752426544299</v>
      </c>
      <c r="E438">
        <v>929.13373512275598</v>
      </c>
      <c r="F438">
        <v>3009.4678781832399</v>
      </c>
      <c r="G438">
        <v>1411.14533857023</v>
      </c>
      <c r="H438">
        <v>6817.5798029572197</v>
      </c>
      <c r="I438">
        <v>14902.7491299387</v>
      </c>
      <c r="J438">
        <v>13290.2995361703</v>
      </c>
      <c r="K438">
        <v>5158.3770056009598</v>
      </c>
    </row>
    <row r="439" spans="1:11" x14ac:dyDescent="0.25">
      <c r="A439">
        <v>0</v>
      </c>
      <c r="B439" t="s">
        <v>251</v>
      </c>
      <c r="C439" t="s">
        <v>11</v>
      </c>
      <c r="D439">
        <v>25711.1187448495</v>
      </c>
      <c r="E439">
        <v>1592.2423017889801</v>
      </c>
      <c r="F439">
        <v>3342.6015579549298</v>
      </c>
      <c r="G439">
        <v>302.74450641008002</v>
      </c>
      <c r="H439">
        <v>5801.2882430037398</v>
      </c>
      <c r="I439">
        <v>5512.4882062799397</v>
      </c>
      <c r="J439">
        <v>2531.2145835705201</v>
      </c>
      <c r="K439">
        <v>6628.5393458409699</v>
      </c>
    </row>
    <row r="440" spans="1:11" x14ac:dyDescent="0.25">
      <c r="A440">
        <v>1</v>
      </c>
      <c r="B440" t="s">
        <v>251</v>
      </c>
      <c r="C440" t="s">
        <v>12</v>
      </c>
      <c r="D440">
        <v>112724.014402535</v>
      </c>
      <c r="E440">
        <v>14687.4799022027</v>
      </c>
      <c r="F440">
        <v>21413.6075509369</v>
      </c>
      <c r="G440">
        <v>8795.2087445972502</v>
      </c>
      <c r="H440">
        <v>36435.5013091531</v>
      </c>
      <c r="I440">
        <v>22119.237520131301</v>
      </c>
      <c r="J440">
        <v>4178.5018428820904</v>
      </c>
      <c r="K440">
        <v>5094.4775326306499</v>
      </c>
    </row>
    <row r="441" spans="1:11" x14ac:dyDescent="0.25">
      <c r="A441">
        <v>2</v>
      </c>
      <c r="B441" t="s">
        <v>251</v>
      </c>
      <c r="C441" t="s">
        <v>13</v>
      </c>
      <c r="D441">
        <v>8526.1605024156397</v>
      </c>
      <c r="E441">
        <v>216.52472138442101</v>
      </c>
      <c r="F441">
        <v>926.89964346209695</v>
      </c>
      <c r="G441">
        <v>498.00269779091099</v>
      </c>
      <c r="H441">
        <v>1907.27760798434</v>
      </c>
      <c r="I441">
        <v>3655.3476412925502</v>
      </c>
      <c r="J441">
        <v>1296.2147474487499</v>
      </c>
      <c r="K441">
        <v>25.893443052630001</v>
      </c>
    </row>
    <row r="442" spans="1:11" x14ac:dyDescent="0.25">
      <c r="A442">
        <v>3</v>
      </c>
      <c r="B442" t="s">
        <v>251</v>
      </c>
      <c r="C442" t="s">
        <v>14</v>
      </c>
      <c r="D442">
        <v>107369.39636424401</v>
      </c>
      <c r="E442">
        <v>3585.2524721325599</v>
      </c>
      <c r="F442">
        <v>13354.275694894501</v>
      </c>
      <c r="G442">
        <v>3336.6121045989098</v>
      </c>
      <c r="H442">
        <v>16921.806261218298</v>
      </c>
      <c r="I442">
        <v>28123.551975044</v>
      </c>
      <c r="J442">
        <v>31497.467434450398</v>
      </c>
      <c r="K442">
        <v>10550.430421905299</v>
      </c>
    </row>
    <row r="443" spans="1:11" x14ac:dyDescent="0.25">
      <c r="A443">
        <v>4</v>
      </c>
      <c r="B443" t="s">
        <v>251</v>
      </c>
      <c r="C443" t="s">
        <v>15</v>
      </c>
      <c r="D443">
        <v>6916.7152741503296</v>
      </c>
      <c r="E443">
        <v>287.670473560343</v>
      </c>
      <c r="F443">
        <v>584.73397045899503</v>
      </c>
      <c r="G443">
        <v>226.645498408169</v>
      </c>
      <c r="H443">
        <v>1546.0463615306001</v>
      </c>
      <c r="I443">
        <v>2947.2943507621198</v>
      </c>
      <c r="J443">
        <v>1021.39666368299</v>
      </c>
      <c r="K443">
        <v>302.92795574711101</v>
      </c>
    </row>
    <row r="444" spans="1:11" x14ac:dyDescent="0.25">
      <c r="A444">
        <v>5</v>
      </c>
      <c r="B444" t="s">
        <v>251</v>
      </c>
      <c r="C444" t="s">
        <v>16</v>
      </c>
      <c r="D444">
        <v>7908.7804240593196</v>
      </c>
      <c r="E444">
        <v>91.310729580001805</v>
      </c>
      <c r="F444">
        <v>262.584291378275</v>
      </c>
      <c r="G444">
        <v>136.708235515882</v>
      </c>
      <c r="H444">
        <v>552.99330063395905</v>
      </c>
      <c r="I444">
        <v>1867.7831691123499</v>
      </c>
      <c r="J444">
        <v>4911.3025169607299</v>
      </c>
      <c r="K444">
        <v>86.098180878245998</v>
      </c>
    </row>
    <row r="445" spans="1:11" x14ac:dyDescent="0.25">
      <c r="A445">
        <v>6</v>
      </c>
      <c r="B445" t="s">
        <v>251</v>
      </c>
      <c r="C445" t="s">
        <v>17</v>
      </c>
      <c r="D445">
        <v>5969.46575107837</v>
      </c>
      <c r="E445">
        <v>4.5511523946779402</v>
      </c>
      <c r="F445">
        <v>30.467307704525101</v>
      </c>
      <c r="G445">
        <v>12.224890185676101</v>
      </c>
      <c r="H445">
        <v>71.562135615938203</v>
      </c>
      <c r="I445">
        <v>591.45560124322196</v>
      </c>
      <c r="J445">
        <v>2185.1244313709799</v>
      </c>
      <c r="K445">
        <v>3074.0802325625</v>
      </c>
    </row>
    <row r="446" spans="1:11" x14ac:dyDescent="0.25">
      <c r="A446">
        <v>7</v>
      </c>
      <c r="B446" t="s">
        <v>251</v>
      </c>
      <c r="C446" t="s">
        <v>18</v>
      </c>
      <c r="D446">
        <v>11636.6114871631</v>
      </c>
      <c r="E446">
        <v>147.76947575050301</v>
      </c>
      <c r="F446">
        <v>638.03054677579803</v>
      </c>
      <c r="G446">
        <v>333.81594702164</v>
      </c>
      <c r="H446">
        <v>1078.13556690315</v>
      </c>
      <c r="I446">
        <v>4587.3148197477603</v>
      </c>
      <c r="J446">
        <v>3234.9049186301199</v>
      </c>
      <c r="K446">
        <v>1616.64021233417</v>
      </c>
    </row>
    <row r="447" spans="1:11" x14ac:dyDescent="0.25">
      <c r="A447">
        <v>0</v>
      </c>
      <c r="B447" t="s">
        <v>251</v>
      </c>
      <c r="C447" t="s">
        <v>250</v>
      </c>
      <c r="D447">
        <v>286762.262950501</v>
      </c>
      <c r="E447">
        <v>20612.8012287942</v>
      </c>
      <c r="F447">
        <v>40553.200563566403</v>
      </c>
      <c r="G447">
        <v>13641.9626245284</v>
      </c>
      <c r="H447">
        <v>64314.610786043399</v>
      </c>
      <c r="I447">
        <v>69404.473283612795</v>
      </c>
      <c r="J447">
        <v>50856.127138998498</v>
      </c>
      <c r="K447">
        <v>27379.0873249531</v>
      </c>
    </row>
    <row r="448" spans="1:11" hidden="1" x14ac:dyDescent="0.25">
      <c r="A448">
        <v>0</v>
      </c>
      <c r="B448" t="s">
        <v>252</v>
      </c>
      <c r="C448" t="s">
        <v>20</v>
      </c>
      <c r="D448">
        <v>8419.0308699999896</v>
      </c>
      <c r="E448">
        <v>2232.8557185702398</v>
      </c>
      <c r="F448">
        <v>2232.8557185702398</v>
      </c>
      <c r="G448">
        <v>1815.39854117817</v>
      </c>
      <c r="H448">
        <v>1815.39854117817</v>
      </c>
      <c r="I448">
        <v>303.83902695537802</v>
      </c>
      <c r="J448">
        <v>18.683323547786799</v>
      </c>
      <c r="K448" s="1">
        <v>-1.04005692946884E-12</v>
      </c>
    </row>
    <row r="449" spans="1:11" hidden="1" x14ac:dyDescent="0.25">
      <c r="A449">
        <v>1</v>
      </c>
      <c r="B449" t="s">
        <v>252</v>
      </c>
      <c r="C449" t="s">
        <v>21</v>
      </c>
      <c r="D449">
        <v>49225.778574939897</v>
      </c>
      <c r="E449">
        <v>41564.0354255204</v>
      </c>
      <c r="F449">
        <v>2735.4083927036099</v>
      </c>
      <c r="G449">
        <v>1569.9376278785801</v>
      </c>
      <c r="H449">
        <v>2284.1243048095898</v>
      </c>
      <c r="I449">
        <v>785.80346413895302</v>
      </c>
      <c r="J449">
        <v>47.929359888860603</v>
      </c>
      <c r="K449">
        <v>238.540000000003</v>
      </c>
    </row>
    <row r="450" spans="1:11" hidden="1" x14ac:dyDescent="0.25">
      <c r="A450">
        <v>2</v>
      </c>
      <c r="B450" t="s">
        <v>252</v>
      </c>
      <c r="C450" t="s">
        <v>22</v>
      </c>
      <c r="D450">
        <v>41709.2237848</v>
      </c>
      <c r="E450">
        <v>34062.585147830498</v>
      </c>
      <c r="F450">
        <v>1359.7783574597499</v>
      </c>
      <c r="G450">
        <v>160.91892245227399</v>
      </c>
      <c r="H450">
        <v>4582.9857095661</v>
      </c>
      <c r="I450">
        <v>1400.7685951348301</v>
      </c>
      <c r="J450">
        <v>89.894705356493006</v>
      </c>
      <c r="K450">
        <v>52.292347000000802</v>
      </c>
    </row>
    <row r="451" spans="1:11" hidden="1" x14ac:dyDescent="0.25">
      <c r="A451">
        <v>3</v>
      </c>
      <c r="B451" t="s">
        <v>252</v>
      </c>
      <c r="C451" t="s">
        <v>23</v>
      </c>
      <c r="D451">
        <v>21.602080000000001</v>
      </c>
      <c r="E451">
        <v>8.6174330687835194</v>
      </c>
      <c r="F451">
        <v>8.6174330687835194</v>
      </c>
      <c r="G451">
        <v>0</v>
      </c>
      <c r="H451">
        <v>0.431138093815357</v>
      </c>
      <c r="I451">
        <v>3.58077475072621</v>
      </c>
      <c r="J451">
        <v>0.35530101789137603</v>
      </c>
      <c r="K451" s="1">
        <v>2.6645352591003702E-15</v>
      </c>
    </row>
    <row r="452" spans="1:11" hidden="1" x14ac:dyDescent="0.25">
      <c r="A452">
        <v>4</v>
      </c>
      <c r="B452" t="s">
        <v>252</v>
      </c>
      <c r="C452" t="s">
        <v>24</v>
      </c>
      <c r="D452">
        <v>3889.2396909999902</v>
      </c>
      <c r="E452">
        <v>1370.97542883444</v>
      </c>
      <c r="F452">
        <v>675.16017710627705</v>
      </c>
      <c r="G452">
        <v>495.66887825476698</v>
      </c>
      <c r="H452">
        <v>718.00827432023198</v>
      </c>
      <c r="I452">
        <v>518.96295173286705</v>
      </c>
      <c r="J452">
        <v>59.573980751411199</v>
      </c>
      <c r="K452">
        <v>50.889999999999901</v>
      </c>
    </row>
    <row r="453" spans="1:11" hidden="1" x14ac:dyDescent="0.25">
      <c r="A453">
        <v>5</v>
      </c>
      <c r="B453" t="s">
        <v>252</v>
      </c>
      <c r="C453" t="s">
        <v>25</v>
      </c>
      <c r="D453">
        <v>62966.244999999901</v>
      </c>
      <c r="E453">
        <v>35805.6333431893</v>
      </c>
      <c r="F453">
        <v>9642.3459401144792</v>
      </c>
      <c r="G453">
        <v>11613.7998600186</v>
      </c>
      <c r="H453">
        <v>2829.8437985339101</v>
      </c>
      <c r="I453">
        <v>2786.7194447816501</v>
      </c>
      <c r="J453">
        <v>287.902613361904</v>
      </c>
      <c r="K453" s="1">
        <v>-5.7198690228688004E-13</v>
      </c>
    </row>
    <row r="454" spans="1:11" hidden="1" x14ac:dyDescent="0.25">
      <c r="A454">
        <v>6</v>
      </c>
      <c r="B454" t="s">
        <v>252</v>
      </c>
      <c r="C454" t="s">
        <v>26</v>
      </c>
      <c r="D454">
        <v>115421.875245</v>
      </c>
      <c r="E454">
        <v>71836.523243137097</v>
      </c>
      <c r="F454">
        <v>15865.6366567852</v>
      </c>
      <c r="G454">
        <v>8697.36506109127</v>
      </c>
      <c r="H454">
        <v>5099.4765972756904</v>
      </c>
      <c r="I454">
        <v>3713.1437660463798</v>
      </c>
      <c r="J454">
        <v>10200.3842966641</v>
      </c>
      <c r="K454">
        <v>9.3456240000021999</v>
      </c>
    </row>
    <row r="455" spans="1:11" hidden="1" x14ac:dyDescent="0.25">
      <c r="A455">
        <v>7</v>
      </c>
      <c r="B455" t="s">
        <v>252</v>
      </c>
      <c r="C455" t="s">
        <v>27</v>
      </c>
      <c r="D455">
        <v>408112.90436924301</v>
      </c>
      <c r="E455">
        <v>305536.95401298598</v>
      </c>
      <c r="F455">
        <v>37558.868692733202</v>
      </c>
      <c r="G455">
        <v>13354.6091553602</v>
      </c>
      <c r="H455">
        <v>16664.688916819501</v>
      </c>
      <c r="I455">
        <v>26864.248898381498</v>
      </c>
      <c r="J455">
        <v>5447.4483465389303</v>
      </c>
      <c r="K455">
        <v>2686.0863464219901</v>
      </c>
    </row>
    <row r="456" spans="1:11" hidden="1" x14ac:dyDescent="0.25">
      <c r="A456">
        <v>8</v>
      </c>
      <c r="B456" t="s">
        <v>252</v>
      </c>
      <c r="C456" t="s">
        <v>28</v>
      </c>
      <c r="D456">
        <v>42.39458432</v>
      </c>
      <c r="E456">
        <v>23.137803352811801</v>
      </c>
      <c r="F456">
        <v>7.50049459651279</v>
      </c>
      <c r="G456">
        <v>4.6923098431768597</v>
      </c>
      <c r="H456">
        <v>4.5801675079257897</v>
      </c>
      <c r="I456">
        <v>2.2007025966170302</v>
      </c>
      <c r="J456">
        <v>0.27948975295564499</v>
      </c>
      <c r="K456">
        <v>3.6166700000006299E-3</v>
      </c>
    </row>
    <row r="457" spans="1:11" hidden="1" x14ac:dyDescent="0.25">
      <c r="A457">
        <v>9</v>
      </c>
      <c r="B457" t="s">
        <v>252</v>
      </c>
      <c r="C457" t="s">
        <v>30</v>
      </c>
      <c r="D457">
        <v>5272.7854299999999</v>
      </c>
      <c r="E457">
        <v>2064.0074803008401</v>
      </c>
      <c r="F457">
        <v>2064.0074803008401</v>
      </c>
      <c r="G457">
        <v>516.17500763607802</v>
      </c>
      <c r="H457">
        <v>390.67793878992001</v>
      </c>
      <c r="I457">
        <v>228.842364827908</v>
      </c>
      <c r="J457">
        <v>9.0751581444107199</v>
      </c>
      <c r="K457" s="1">
        <v>-8.8817841970012504E-16</v>
      </c>
    </row>
    <row r="458" spans="1:11" hidden="1" x14ac:dyDescent="0.25">
      <c r="A458">
        <v>10</v>
      </c>
      <c r="B458" t="s">
        <v>252</v>
      </c>
      <c r="C458" t="s">
        <v>31</v>
      </c>
      <c r="D458">
        <v>721257.14380793599</v>
      </c>
      <c r="E458">
        <v>82904.679584190293</v>
      </c>
      <c r="F458">
        <v>165908.53844834201</v>
      </c>
      <c r="G458">
        <v>83627.139059840803</v>
      </c>
      <c r="H458">
        <v>59887.8284810119</v>
      </c>
      <c r="I458">
        <v>120575.172004587</v>
      </c>
      <c r="J458">
        <v>136956.63611228601</v>
      </c>
      <c r="K458">
        <v>71397.150117660902</v>
      </c>
    </row>
    <row r="459" spans="1:11" hidden="1" x14ac:dyDescent="0.25">
      <c r="A459">
        <v>11</v>
      </c>
      <c r="B459" t="s">
        <v>252</v>
      </c>
      <c r="C459" t="s">
        <v>32</v>
      </c>
      <c r="D459">
        <v>35222.026105832199</v>
      </c>
      <c r="E459">
        <v>11186.187596272401</v>
      </c>
      <c r="F459">
        <v>7137.9147226821797</v>
      </c>
      <c r="G459">
        <v>5237.33997225659</v>
      </c>
      <c r="H459">
        <v>4189.8863468045702</v>
      </c>
      <c r="I459">
        <v>6537.1952318921803</v>
      </c>
      <c r="J459">
        <v>933.50223592432098</v>
      </c>
      <c r="K459" s="1">
        <v>-3.9753616387248499E-13</v>
      </c>
    </row>
    <row r="460" spans="1:11" hidden="1" x14ac:dyDescent="0.25">
      <c r="A460">
        <v>12</v>
      </c>
      <c r="B460" t="s">
        <v>252</v>
      </c>
      <c r="C460" t="s">
        <v>33</v>
      </c>
      <c r="D460">
        <v>32583.473699999999</v>
      </c>
      <c r="E460">
        <v>25713.080905055202</v>
      </c>
      <c r="F460">
        <v>1258.5572874740999</v>
      </c>
      <c r="G460">
        <v>1855.2803246083299</v>
      </c>
      <c r="H460">
        <v>1941.6675546404299</v>
      </c>
      <c r="I460">
        <v>1585.6035391652599</v>
      </c>
      <c r="J460">
        <v>229.284089056607</v>
      </c>
      <c r="K460" s="1">
        <v>-7.5561605583640496E-13</v>
      </c>
    </row>
    <row r="461" spans="1:11" hidden="1" x14ac:dyDescent="0.25">
      <c r="A461">
        <v>13</v>
      </c>
      <c r="B461" t="s">
        <v>252</v>
      </c>
      <c r="C461" t="s">
        <v>34</v>
      </c>
      <c r="D461">
        <v>1132.82048849999</v>
      </c>
      <c r="E461">
        <v>754.39772504994301</v>
      </c>
      <c r="F461">
        <v>270.68244503009998</v>
      </c>
      <c r="G461">
        <v>2.4318281363154899</v>
      </c>
      <c r="H461">
        <v>98.312030949524001</v>
      </c>
      <c r="I461">
        <v>6.8042831125741303</v>
      </c>
      <c r="J461">
        <v>0.19217622154175301</v>
      </c>
      <c r="K461" s="1">
        <v>7.3552275381416601E-16</v>
      </c>
    </row>
    <row r="462" spans="1:11" hidden="1" x14ac:dyDescent="0.25">
      <c r="A462">
        <v>14</v>
      </c>
      <c r="B462" t="s">
        <v>252</v>
      </c>
      <c r="C462" t="s">
        <v>35</v>
      </c>
      <c r="D462">
        <v>42631.840207200003</v>
      </c>
      <c r="E462">
        <v>21805.8454928383</v>
      </c>
      <c r="F462">
        <v>4445.6402911447904</v>
      </c>
      <c r="G462">
        <v>11301.367268833899</v>
      </c>
      <c r="H462">
        <v>1182.4160906357799</v>
      </c>
      <c r="I462">
        <v>3712.6052510357499</v>
      </c>
      <c r="J462">
        <v>183.96581271138501</v>
      </c>
      <c r="K462" s="1">
        <v>-1.02341746188727E-13</v>
      </c>
    </row>
    <row r="463" spans="1:11" hidden="1" x14ac:dyDescent="0.25">
      <c r="A463">
        <v>15</v>
      </c>
      <c r="B463" t="s">
        <v>252</v>
      </c>
      <c r="C463" t="s">
        <v>36</v>
      </c>
      <c r="D463">
        <v>5317.721544</v>
      </c>
      <c r="E463">
        <v>3303.9720415832398</v>
      </c>
      <c r="F463">
        <v>958.33032518867003</v>
      </c>
      <c r="G463">
        <v>289.45610423852702</v>
      </c>
      <c r="H463">
        <v>532.99716361285505</v>
      </c>
      <c r="I463">
        <v>216.09520005805899</v>
      </c>
      <c r="J463">
        <v>16.8707093186432</v>
      </c>
      <c r="K463" s="1">
        <v>-1.07705511176448E-13</v>
      </c>
    </row>
    <row r="464" spans="1:11" hidden="1" x14ac:dyDescent="0.25">
      <c r="A464">
        <v>16</v>
      </c>
      <c r="B464" t="s">
        <v>252</v>
      </c>
      <c r="C464" t="s">
        <v>37</v>
      </c>
      <c r="D464">
        <v>12945.123087800001</v>
      </c>
      <c r="E464">
        <v>10164.450599906801</v>
      </c>
      <c r="F464">
        <v>1503.07912585441</v>
      </c>
      <c r="G464">
        <v>134.24732640066199</v>
      </c>
      <c r="H464">
        <v>829.728082669179</v>
      </c>
      <c r="I464">
        <v>175.929767106757</v>
      </c>
      <c r="J464">
        <v>14.7178858621869</v>
      </c>
      <c r="K464">
        <v>122.97029999999999</v>
      </c>
    </row>
    <row r="465" spans="1:11" hidden="1" x14ac:dyDescent="0.25">
      <c r="A465">
        <v>17</v>
      </c>
      <c r="B465" t="s">
        <v>252</v>
      </c>
      <c r="C465" t="s">
        <v>38</v>
      </c>
      <c r="D465">
        <v>175572.59071649899</v>
      </c>
      <c r="E465">
        <v>136514.49291974201</v>
      </c>
      <c r="F465">
        <v>14743.147514554599</v>
      </c>
      <c r="G465">
        <v>16448.6955459405</v>
      </c>
      <c r="H465">
        <v>6259.9640386055999</v>
      </c>
      <c r="I465">
        <v>1576.6850574728501</v>
      </c>
      <c r="J465">
        <v>29.6056401839577</v>
      </c>
      <c r="K465" s="1">
        <v>1.56503282555675E-12</v>
      </c>
    </row>
    <row r="466" spans="1:11" hidden="1" x14ac:dyDescent="0.25">
      <c r="A466">
        <v>18</v>
      </c>
      <c r="B466" t="s">
        <v>252</v>
      </c>
      <c r="C466" t="s">
        <v>39</v>
      </c>
      <c r="D466">
        <v>520480.1153</v>
      </c>
      <c r="E466">
        <v>24169.194403052199</v>
      </c>
      <c r="F466">
        <v>18765.1490316163</v>
      </c>
      <c r="G466">
        <v>59557.879863725801</v>
      </c>
      <c r="H466">
        <v>232019.340923271</v>
      </c>
      <c r="I466">
        <v>132537.220042061</v>
      </c>
      <c r="J466">
        <v>53431.331036272299</v>
      </c>
      <c r="K466" s="1">
        <v>-2.77192713227236E-11</v>
      </c>
    </row>
    <row r="467" spans="1:11" hidden="1" x14ac:dyDescent="0.25">
      <c r="A467">
        <v>19</v>
      </c>
      <c r="B467" t="s">
        <v>252</v>
      </c>
      <c r="C467" t="s">
        <v>40</v>
      </c>
      <c r="D467">
        <v>418.44191029999899</v>
      </c>
      <c r="E467">
        <v>377.50384106158998</v>
      </c>
      <c r="F467">
        <v>0.28826474099281302</v>
      </c>
      <c r="G467">
        <v>2.5167626445653699</v>
      </c>
      <c r="H467">
        <v>23.9534581706822</v>
      </c>
      <c r="I467">
        <v>13.1006874565392</v>
      </c>
      <c r="J467">
        <v>1.0788962256296299</v>
      </c>
      <c r="K467" s="1">
        <v>-3.3575572877531101E-15</v>
      </c>
    </row>
    <row r="468" spans="1:11" hidden="1" x14ac:dyDescent="0.25">
      <c r="A468">
        <v>20</v>
      </c>
      <c r="B468" t="s">
        <v>252</v>
      </c>
      <c r="C468" t="s">
        <v>41</v>
      </c>
      <c r="D468">
        <v>25073.840459999901</v>
      </c>
      <c r="E468">
        <v>13510.716259454701</v>
      </c>
      <c r="F468">
        <v>89.971145418412206</v>
      </c>
      <c r="G468">
        <v>5883.2970977120303</v>
      </c>
      <c r="H468">
        <v>1837.76553273533</v>
      </c>
      <c r="I468">
        <v>2563.7307688496699</v>
      </c>
      <c r="J468">
        <v>784.59265582982596</v>
      </c>
      <c r="K468">
        <v>403.76699999999897</v>
      </c>
    </row>
    <row r="469" spans="1:11" hidden="1" x14ac:dyDescent="0.25">
      <c r="A469">
        <v>21</v>
      </c>
      <c r="B469" t="s">
        <v>252</v>
      </c>
      <c r="C469" t="s">
        <v>42</v>
      </c>
      <c r="D469">
        <v>189575.533887</v>
      </c>
      <c r="E469">
        <v>59830.893695832703</v>
      </c>
      <c r="F469">
        <v>35941.9146962573</v>
      </c>
      <c r="G469">
        <v>38886.425966806899</v>
      </c>
      <c r="H469">
        <v>28641.4309621055</v>
      </c>
      <c r="I469">
        <v>22490.317516455802</v>
      </c>
      <c r="J469">
        <v>3727.1762495415401</v>
      </c>
      <c r="K469">
        <v>57.374800000000398</v>
      </c>
    </row>
    <row r="470" spans="1:11" hidden="1" x14ac:dyDescent="0.25">
      <c r="A470">
        <v>22</v>
      </c>
      <c r="B470" t="s">
        <v>252</v>
      </c>
      <c r="C470" t="s">
        <v>43</v>
      </c>
      <c r="D470">
        <v>52790.393606099999</v>
      </c>
      <c r="E470">
        <v>15689.1373220724</v>
      </c>
      <c r="F470">
        <v>17737.195764227599</v>
      </c>
      <c r="G470">
        <v>5686.5826302137802</v>
      </c>
      <c r="H470">
        <v>6877.9783927314602</v>
      </c>
      <c r="I470">
        <v>5444.8859698145598</v>
      </c>
      <c r="J470">
        <v>1340.04682704008</v>
      </c>
      <c r="K470">
        <v>14.5667000000001</v>
      </c>
    </row>
    <row r="471" spans="1:11" hidden="1" x14ac:dyDescent="0.25">
      <c r="A471">
        <v>23</v>
      </c>
      <c r="B471" t="s">
        <v>252</v>
      </c>
      <c r="C471" t="s">
        <v>44</v>
      </c>
      <c r="D471">
        <v>3768.3678799999998</v>
      </c>
      <c r="E471">
        <v>65.987415176045602</v>
      </c>
      <c r="F471">
        <v>541.58034741954305</v>
      </c>
      <c r="G471">
        <v>70.053018359476894</v>
      </c>
      <c r="H471">
        <v>82.324417614718399</v>
      </c>
      <c r="I471">
        <v>85.692439256919201</v>
      </c>
      <c r="J471">
        <v>13.699242173296801</v>
      </c>
      <c r="K471">
        <v>2909.0309999999999</v>
      </c>
    </row>
    <row r="472" spans="1:11" hidden="1" x14ac:dyDescent="0.25">
      <c r="A472">
        <v>24</v>
      </c>
      <c r="B472" t="s">
        <v>252</v>
      </c>
      <c r="C472" t="s">
        <v>45</v>
      </c>
      <c r="D472">
        <v>3529.7981</v>
      </c>
      <c r="E472">
        <v>1170.1095480638</v>
      </c>
      <c r="F472">
        <v>1170.1095480638</v>
      </c>
      <c r="G472">
        <v>1169.4900640399701</v>
      </c>
      <c r="H472">
        <v>17.4813103679055</v>
      </c>
      <c r="I472">
        <v>2.5783831659329102</v>
      </c>
      <c r="J472">
        <v>2.9246298584390502E-2</v>
      </c>
      <c r="K472" s="1">
        <v>7.5495165674510597E-15</v>
      </c>
    </row>
    <row r="473" spans="1:11" hidden="1" x14ac:dyDescent="0.25">
      <c r="A473">
        <v>25</v>
      </c>
      <c r="B473" t="s">
        <v>252</v>
      </c>
      <c r="C473" t="s">
        <v>46</v>
      </c>
      <c r="D473">
        <v>9923.3107302999997</v>
      </c>
      <c r="E473">
        <v>5824.06428854971</v>
      </c>
      <c r="F473">
        <v>1838.0454201959001</v>
      </c>
      <c r="G473">
        <v>279.64852058418597</v>
      </c>
      <c r="H473">
        <v>942.89599154689199</v>
      </c>
      <c r="I473">
        <v>996.07904312999005</v>
      </c>
      <c r="J473">
        <v>28.2227052933114</v>
      </c>
      <c r="K473">
        <v>14.354761000000201</v>
      </c>
    </row>
    <row r="474" spans="1:11" hidden="1" x14ac:dyDescent="0.25">
      <c r="A474">
        <v>26</v>
      </c>
      <c r="B474" t="s">
        <v>252</v>
      </c>
      <c r="C474" t="s">
        <v>47</v>
      </c>
      <c r="D474">
        <v>1371637.94542757</v>
      </c>
      <c r="E474">
        <v>648203.05292951898</v>
      </c>
      <c r="F474">
        <v>228875.48145247201</v>
      </c>
      <c r="G474">
        <v>84991.548736459605</v>
      </c>
      <c r="H474">
        <v>133483.569856152</v>
      </c>
      <c r="I474">
        <v>154662.31064732699</v>
      </c>
      <c r="J474">
        <v>97764.227246267707</v>
      </c>
      <c r="K474">
        <v>23657.7545594</v>
      </c>
    </row>
    <row r="475" spans="1:11" hidden="1" x14ac:dyDescent="0.25">
      <c r="A475">
        <v>27</v>
      </c>
      <c r="B475" t="s">
        <v>252</v>
      </c>
      <c r="C475" t="s">
        <v>48</v>
      </c>
      <c r="D475">
        <v>12771.391</v>
      </c>
      <c r="E475">
        <v>6024.8585241206501</v>
      </c>
      <c r="F475">
        <v>690.00074366612898</v>
      </c>
      <c r="G475">
        <v>3875.6517703973</v>
      </c>
      <c r="H475">
        <v>859.35961614214102</v>
      </c>
      <c r="I475">
        <v>1259.5824596774901</v>
      </c>
      <c r="J475">
        <v>61.937885996264903</v>
      </c>
      <c r="K475" s="1">
        <v>-1.5631940186722199E-13</v>
      </c>
    </row>
    <row r="476" spans="1:11" hidden="1" x14ac:dyDescent="0.25">
      <c r="A476">
        <v>28</v>
      </c>
      <c r="B476" t="s">
        <v>252</v>
      </c>
      <c r="C476" t="s">
        <v>49</v>
      </c>
      <c r="D476">
        <v>3850.0629439999998</v>
      </c>
      <c r="E476">
        <v>494.616480584008</v>
      </c>
      <c r="F476">
        <v>1452.9066214946199</v>
      </c>
      <c r="G476">
        <v>1140.21819584218</v>
      </c>
      <c r="H476">
        <v>470.65059422101302</v>
      </c>
      <c r="I476">
        <v>269.05923710727501</v>
      </c>
      <c r="J476">
        <v>17.475450750885301</v>
      </c>
      <c r="K476">
        <v>5.1363640000000297</v>
      </c>
    </row>
    <row r="477" spans="1:11" hidden="1" x14ac:dyDescent="0.25">
      <c r="A477">
        <v>29</v>
      </c>
      <c r="B477" t="s">
        <v>252</v>
      </c>
      <c r="C477" t="s">
        <v>50</v>
      </c>
      <c r="D477">
        <v>4403.3144809999903</v>
      </c>
      <c r="E477">
        <v>1321.67823917699</v>
      </c>
      <c r="F477">
        <v>131.28425999778301</v>
      </c>
      <c r="G477">
        <v>269.88903330759098</v>
      </c>
      <c r="H477">
        <v>1345.51259244774</v>
      </c>
      <c r="I477">
        <v>1107.01848885558</v>
      </c>
      <c r="J477">
        <v>227.93186721430399</v>
      </c>
      <c r="K477" s="1">
        <v>-2.14828155264967E-14</v>
      </c>
    </row>
    <row r="478" spans="1:11" hidden="1" x14ac:dyDescent="0.25">
      <c r="A478">
        <v>30</v>
      </c>
      <c r="B478" t="s">
        <v>252</v>
      </c>
      <c r="C478" t="s">
        <v>51</v>
      </c>
      <c r="D478">
        <v>42836.8573829999</v>
      </c>
      <c r="E478">
        <v>29124.9225796953</v>
      </c>
      <c r="F478">
        <v>1119.58908912678</v>
      </c>
      <c r="G478">
        <v>7759.6254021300601</v>
      </c>
      <c r="H478">
        <v>1029.3048097554299</v>
      </c>
      <c r="I478">
        <v>1322.12710753227</v>
      </c>
      <c r="J478">
        <v>1611.5708947601399</v>
      </c>
      <c r="K478">
        <v>869.71749999999201</v>
      </c>
    </row>
    <row r="479" spans="1:11" hidden="1" x14ac:dyDescent="0.25">
      <c r="A479">
        <v>31</v>
      </c>
      <c r="B479" t="s">
        <v>252</v>
      </c>
      <c r="C479" t="s">
        <v>52</v>
      </c>
      <c r="D479">
        <v>1838.6787635999999</v>
      </c>
      <c r="E479">
        <v>1251.7229681563399</v>
      </c>
      <c r="F479">
        <v>317.15451844398802</v>
      </c>
      <c r="G479">
        <v>23.2307073601106</v>
      </c>
      <c r="H479">
        <v>201.59724414062001</v>
      </c>
      <c r="I479">
        <v>36.6587689476885</v>
      </c>
      <c r="J479">
        <v>1.7649265512463601</v>
      </c>
      <c r="K479">
        <v>6.5496299999999801</v>
      </c>
    </row>
    <row r="480" spans="1:11" hidden="1" x14ac:dyDescent="0.25">
      <c r="A480">
        <v>32</v>
      </c>
      <c r="B480" t="s">
        <v>252</v>
      </c>
      <c r="C480" t="s">
        <v>53</v>
      </c>
      <c r="D480">
        <v>710574.25400691095</v>
      </c>
      <c r="E480">
        <v>160790.25425644999</v>
      </c>
      <c r="F480">
        <v>45254.457281671399</v>
      </c>
      <c r="G480">
        <v>29026.153579988098</v>
      </c>
      <c r="H480">
        <v>16572.440384926598</v>
      </c>
      <c r="I480">
        <v>152782.327949267</v>
      </c>
      <c r="J480">
        <v>296284.42997783597</v>
      </c>
      <c r="K480">
        <v>9864.1905767799799</v>
      </c>
    </row>
    <row r="481" spans="1:11" hidden="1" x14ac:dyDescent="0.25">
      <c r="A481">
        <v>33</v>
      </c>
      <c r="B481" t="s">
        <v>252</v>
      </c>
      <c r="C481" t="s">
        <v>54</v>
      </c>
      <c r="D481">
        <v>12427.822782879901</v>
      </c>
      <c r="E481">
        <v>2604.3936746721201</v>
      </c>
      <c r="F481">
        <v>2901.76441773652</v>
      </c>
      <c r="G481">
        <v>3583.7520530090301</v>
      </c>
      <c r="H481">
        <v>1505.74462289028</v>
      </c>
      <c r="I481">
        <v>1696.5516466480301</v>
      </c>
      <c r="J481">
        <v>135.61376254400199</v>
      </c>
      <c r="K481">
        <v>2.6053799997084498E-3</v>
      </c>
    </row>
    <row r="482" spans="1:11" hidden="1" x14ac:dyDescent="0.25">
      <c r="A482">
        <v>34</v>
      </c>
      <c r="B482" t="s">
        <v>252</v>
      </c>
      <c r="C482" t="s">
        <v>55</v>
      </c>
      <c r="D482">
        <v>587830.49424999196</v>
      </c>
      <c r="E482">
        <v>103119.827145638</v>
      </c>
      <c r="F482">
        <v>67053.642489526203</v>
      </c>
      <c r="G482">
        <v>113855.19570780599</v>
      </c>
      <c r="H482">
        <v>133206.680605478</v>
      </c>
      <c r="I482">
        <v>49402.3749101543</v>
      </c>
      <c r="J482">
        <v>76650.461952396305</v>
      </c>
      <c r="K482">
        <v>44542.311438999801</v>
      </c>
    </row>
    <row r="483" spans="1:11" hidden="1" x14ac:dyDescent="0.25">
      <c r="A483">
        <v>35</v>
      </c>
      <c r="B483" t="s">
        <v>252</v>
      </c>
      <c r="C483" t="s">
        <v>56</v>
      </c>
      <c r="D483">
        <v>25701249.907655802</v>
      </c>
      <c r="E483">
        <v>11433197.200903701</v>
      </c>
      <c r="F483">
        <v>4286521.25632839</v>
      </c>
      <c r="G483">
        <v>4578506.3859634697</v>
      </c>
      <c r="H483">
        <v>2439018.4118182901</v>
      </c>
      <c r="I483">
        <v>2499996.75644826</v>
      </c>
      <c r="J483">
        <v>315902.82883671398</v>
      </c>
      <c r="K483">
        <v>148107.067356699</v>
      </c>
    </row>
    <row r="484" spans="1:11" hidden="1" x14ac:dyDescent="0.25">
      <c r="A484">
        <v>36</v>
      </c>
      <c r="B484" t="s">
        <v>252</v>
      </c>
      <c r="C484" t="s">
        <v>57</v>
      </c>
      <c r="D484">
        <v>16947.7741852</v>
      </c>
      <c r="E484">
        <v>12797.669493596</v>
      </c>
      <c r="F484">
        <v>1824.89270534909</v>
      </c>
      <c r="G484">
        <v>322.60417724046403</v>
      </c>
      <c r="H484">
        <v>1516.78074066211</v>
      </c>
      <c r="I484">
        <v>448.93815986481502</v>
      </c>
      <c r="J484">
        <v>36.034040487504399</v>
      </c>
      <c r="K484">
        <v>0.85486799999879903</v>
      </c>
    </row>
    <row r="485" spans="1:11" hidden="1" x14ac:dyDescent="0.25">
      <c r="A485">
        <v>37</v>
      </c>
      <c r="B485" t="s">
        <v>252</v>
      </c>
      <c r="C485" t="s">
        <v>58</v>
      </c>
      <c r="D485">
        <v>13895.6208784999</v>
      </c>
      <c r="E485">
        <v>9108.0920722065403</v>
      </c>
      <c r="F485">
        <v>1121.29816634237</v>
      </c>
      <c r="G485">
        <v>97.838124430020002</v>
      </c>
      <c r="H485">
        <v>360.86788779877497</v>
      </c>
      <c r="I485">
        <v>164.13674880789699</v>
      </c>
      <c r="J485">
        <v>3010.81070891437</v>
      </c>
      <c r="K485">
        <v>32.577170000000102</v>
      </c>
    </row>
    <row r="486" spans="1:11" hidden="1" x14ac:dyDescent="0.25">
      <c r="A486">
        <v>38</v>
      </c>
      <c r="B486" t="s">
        <v>252</v>
      </c>
      <c r="C486" t="s">
        <v>59</v>
      </c>
      <c r="D486">
        <v>10490.2356093</v>
      </c>
      <c r="E486">
        <v>5419.8090924449398</v>
      </c>
      <c r="F486">
        <v>2314.0866336894601</v>
      </c>
      <c r="G486">
        <v>119.48072138653301</v>
      </c>
      <c r="H486">
        <v>2103.6078547627199</v>
      </c>
      <c r="I486">
        <v>513.98089733955806</v>
      </c>
      <c r="J486">
        <v>18.690052676782798</v>
      </c>
      <c r="K486">
        <v>0.580357000000019</v>
      </c>
    </row>
    <row r="487" spans="1:11" hidden="1" x14ac:dyDescent="0.25">
      <c r="A487">
        <v>39</v>
      </c>
      <c r="B487" t="s">
        <v>252</v>
      </c>
      <c r="C487" t="s">
        <v>60</v>
      </c>
      <c r="D487">
        <v>521.72197549999999</v>
      </c>
      <c r="E487">
        <v>349.50125217522299</v>
      </c>
      <c r="F487">
        <v>82.356229747970801</v>
      </c>
      <c r="G487">
        <v>4.6977183977755299</v>
      </c>
      <c r="H487">
        <v>61.206314783861799</v>
      </c>
      <c r="I487">
        <v>11.411148253286299</v>
      </c>
      <c r="J487">
        <v>0.73751414188221398</v>
      </c>
      <c r="K487">
        <v>11.811798</v>
      </c>
    </row>
    <row r="488" spans="1:11" hidden="1" x14ac:dyDescent="0.25">
      <c r="A488">
        <v>40</v>
      </c>
      <c r="B488" t="s">
        <v>252</v>
      </c>
      <c r="C488" t="s">
        <v>61</v>
      </c>
      <c r="D488">
        <v>204.62349</v>
      </c>
      <c r="E488">
        <v>27.979786237160699</v>
      </c>
      <c r="F488">
        <v>27.979786237160699</v>
      </c>
      <c r="G488">
        <v>0</v>
      </c>
      <c r="H488">
        <v>19.401326762864699</v>
      </c>
      <c r="I488">
        <v>101.91260052542199</v>
      </c>
      <c r="J488">
        <v>27.349990237390799</v>
      </c>
      <c r="K488">
        <v>0</v>
      </c>
    </row>
    <row r="489" spans="1:11" hidden="1" x14ac:dyDescent="0.25">
      <c r="A489">
        <v>41</v>
      </c>
      <c r="B489" t="s">
        <v>252</v>
      </c>
      <c r="C489" t="s">
        <v>62</v>
      </c>
      <c r="D489">
        <v>124590.25068349901</v>
      </c>
      <c r="E489">
        <v>61943.161176494803</v>
      </c>
      <c r="F489">
        <v>23926.980466652702</v>
      </c>
      <c r="G489">
        <v>3548.7135956034799</v>
      </c>
      <c r="H489">
        <v>8568.09930294691</v>
      </c>
      <c r="I489">
        <v>25166.147483602999</v>
      </c>
      <c r="J489">
        <v>1115.8859590990301</v>
      </c>
      <c r="K489">
        <v>321.262699099999</v>
      </c>
    </row>
    <row r="490" spans="1:11" hidden="1" x14ac:dyDescent="0.25">
      <c r="A490">
        <v>42</v>
      </c>
      <c r="B490" t="s">
        <v>252</v>
      </c>
      <c r="C490" t="s">
        <v>63</v>
      </c>
      <c r="D490">
        <v>773.10526700000003</v>
      </c>
      <c r="E490">
        <v>375.30652609864097</v>
      </c>
      <c r="F490">
        <v>83.835216837393503</v>
      </c>
      <c r="G490">
        <v>97.151879334721698</v>
      </c>
      <c r="H490">
        <v>162.322725982771</v>
      </c>
      <c r="I490">
        <v>49.246091290501901</v>
      </c>
      <c r="J490">
        <v>5.2428274559702404</v>
      </c>
      <c r="K490" s="1">
        <v>-4.7101211819722203E-14</v>
      </c>
    </row>
    <row r="491" spans="1:11" hidden="1" x14ac:dyDescent="0.25">
      <c r="A491">
        <v>43</v>
      </c>
      <c r="B491" t="s">
        <v>252</v>
      </c>
      <c r="C491" t="s">
        <v>64</v>
      </c>
      <c r="D491">
        <v>3704.529931</v>
      </c>
      <c r="E491">
        <v>602.23229439947102</v>
      </c>
      <c r="F491">
        <v>1598.7764362824801</v>
      </c>
      <c r="G491">
        <v>260.63015320262099</v>
      </c>
      <c r="H491">
        <v>669.03913203183401</v>
      </c>
      <c r="I491">
        <v>230.82152208606399</v>
      </c>
      <c r="J491">
        <v>41.223872997518797</v>
      </c>
      <c r="K491">
        <v>301.80651999999998</v>
      </c>
    </row>
    <row r="492" spans="1:11" hidden="1" x14ac:dyDescent="0.25">
      <c r="A492">
        <v>44</v>
      </c>
      <c r="B492" t="s">
        <v>252</v>
      </c>
      <c r="C492" t="s">
        <v>65</v>
      </c>
      <c r="D492">
        <v>10855.057895</v>
      </c>
      <c r="E492">
        <v>5711.8491461608301</v>
      </c>
      <c r="F492">
        <v>2074.0303430172598</v>
      </c>
      <c r="G492">
        <v>1086.24383795839</v>
      </c>
      <c r="H492">
        <v>1274.3085690248799</v>
      </c>
      <c r="I492">
        <v>652.16115658298304</v>
      </c>
      <c r="J492">
        <v>56.464842255627197</v>
      </c>
      <c r="K492" s="1">
        <v>1.0103029524088901E-13</v>
      </c>
    </row>
    <row r="493" spans="1:11" hidden="1" x14ac:dyDescent="0.25">
      <c r="A493">
        <v>45</v>
      </c>
      <c r="B493" t="s">
        <v>252</v>
      </c>
      <c r="C493" t="s">
        <v>66</v>
      </c>
      <c r="D493">
        <v>405722.04592199897</v>
      </c>
      <c r="E493">
        <v>163622.661523241</v>
      </c>
      <c r="F493">
        <v>138845.82039215899</v>
      </c>
      <c r="G493">
        <v>59599.097215142399</v>
      </c>
      <c r="H493">
        <v>24781.2314075713</v>
      </c>
      <c r="I493">
        <v>17302.339465325102</v>
      </c>
      <c r="J493">
        <v>1556.2957855608099</v>
      </c>
      <c r="K493">
        <v>14.6001330000128</v>
      </c>
    </row>
    <row r="494" spans="1:11" hidden="1" x14ac:dyDescent="0.25">
      <c r="A494">
        <v>46</v>
      </c>
      <c r="B494" t="s">
        <v>252</v>
      </c>
      <c r="C494" t="s">
        <v>67</v>
      </c>
      <c r="D494">
        <v>4035.6042000000002</v>
      </c>
      <c r="E494">
        <v>1726.67549393225</v>
      </c>
      <c r="F494">
        <v>1726.67549393225</v>
      </c>
      <c r="G494">
        <v>0</v>
      </c>
      <c r="H494">
        <v>420.88938031441501</v>
      </c>
      <c r="I494">
        <v>154.231505205899</v>
      </c>
      <c r="J494">
        <v>7.1323266151805704</v>
      </c>
      <c r="K494">
        <v>0</v>
      </c>
    </row>
    <row r="495" spans="1:11" hidden="1" x14ac:dyDescent="0.25">
      <c r="A495">
        <v>47</v>
      </c>
      <c r="B495" t="s">
        <v>252</v>
      </c>
      <c r="C495" t="s">
        <v>68</v>
      </c>
      <c r="D495">
        <v>18724.538103700001</v>
      </c>
      <c r="E495">
        <v>858.21893878703997</v>
      </c>
      <c r="F495">
        <v>815.91229637397703</v>
      </c>
      <c r="G495">
        <v>1145.21673473029</v>
      </c>
      <c r="H495">
        <v>5254.1290003636504</v>
      </c>
      <c r="I495">
        <v>7504.40020568399</v>
      </c>
      <c r="J495">
        <v>3146.6609277610301</v>
      </c>
      <c r="K495" s="1">
        <v>-9.8981933760455791E-13</v>
      </c>
    </row>
    <row r="496" spans="1:11" hidden="1" x14ac:dyDescent="0.25">
      <c r="A496">
        <v>48</v>
      </c>
      <c r="B496" t="s">
        <v>252</v>
      </c>
      <c r="C496" t="s">
        <v>69</v>
      </c>
      <c r="D496">
        <v>153340.56292299999</v>
      </c>
      <c r="E496">
        <v>14010.4873901723</v>
      </c>
      <c r="F496">
        <v>39384.836903090603</v>
      </c>
      <c r="G496">
        <v>32368.5415217763</v>
      </c>
      <c r="H496">
        <v>25722.020128254</v>
      </c>
      <c r="I496">
        <v>37565.898371689997</v>
      </c>
      <c r="J496">
        <v>4288.7786080165897</v>
      </c>
      <c r="K496" s="1">
        <v>-2.32975444491856E-12</v>
      </c>
    </row>
    <row r="497" spans="1:11" hidden="1" x14ac:dyDescent="0.25">
      <c r="A497">
        <v>49</v>
      </c>
      <c r="B497" t="s">
        <v>252</v>
      </c>
      <c r="C497" t="s">
        <v>70</v>
      </c>
      <c r="D497">
        <v>333244.44444648997</v>
      </c>
      <c r="E497">
        <v>105644.963643198</v>
      </c>
      <c r="F497">
        <v>64058.177363723596</v>
      </c>
      <c r="G497">
        <v>82486.696935115106</v>
      </c>
      <c r="H497">
        <v>29769.6528809798</v>
      </c>
      <c r="I497">
        <v>45082.121291998599</v>
      </c>
      <c r="J497">
        <v>6202.83233147393</v>
      </c>
      <c r="K497" s="1">
        <v>-2.8999571841104001E-12</v>
      </c>
    </row>
    <row r="498" spans="1:11" hidden="1" x14ac:dyDescent="0.25">
      <c r="A498">
        <v>50</v>
      </c>
      <c r="B498" t="s">
        <v>252</v>
      </c>
      <c r="C498" t="s">
        <v>71</v>
      </c>
      <c r="D498">
        <v>3665.2272939999898</v>
      </c>
      <c r="E498">
        <v>3010.9932588075098</v>
      </c>
      <c r="F498">
        <v>297.85908115401702</v>
      </c>
      <c r="G498">
        <v>0</v>
      </c>
      <c r="H498">
        <v>342.17730254864398</v>
      </c>
      <c r="I498">
        <v>14.1976514898204</v>
      </c>
      <c r="J498">
        <v>0</v>
      </c>
      <c r="K498" s="1">
        <v>8.4821039081361897E-14</v>
      </c>
    </row>
    <row r="499" spans="1:11" hidden="1" x14ac:dyDescent="0.25">
      <c r="A499">
        <v>51</v>
      </c>
      <c r="B499" t="s">
        <v>252</v>
      </c>
      <c r="C499" t="s">
        <v>72</v>
      </c>
      <c r="D499">
        <v>1010.3223390000001</v>
      </c>
      <c r="E499">
        <v>439.63403935811999</v>
      </c>
      <c r="F499">
        <v>439.63403935811999</v>
      </c>
      <c r="G499">
        <v>65.475822720281698</v>
      </c>
      <c r="H499">
        <v>9.4526400231848502</v>
      </c>
      <c r="I499">
        <v>50.288411994538698</v>
      </c>
      <c r="J499">
        <v>5.8373855457532198</v>
      </c>
      <c r="K499" s="1">
        <v>-2.8976820942716497E-14</v>
      </c>
    </row>
    <row r="500" spans="1:11" hidden="1" x14ac:dyDescent="0.25">
      <c r="A500">
        <v>52</v>
      </c>
      <c r="B500" t="s">
        <v>252</v>
      </c>
      <c r="C500" t="s">
        <v>73</v>
      </c>
      <c r="D500">
        <v>10382.239820986</v>
      </c>
      <c r="E500">
        <v>2904.2399404111302</v>
      </c>
      <c r="F500">
        <v>4179.3213339774002</v>
      </c>
      <c r="G500">
        <v>1686.6097034812401</v>
      </c>
      <c r="H500">
        <v>667.39291591878805</v>
      </c>
      <c r="I500">
        <v>697.05615731703597</v>
      </c>
      <c r="J500">
        <v>246.95164878038901</v>
      </c>
      <c r="K500">
        <v>0.66812109999970204</v>
      </c>
    </row>
    <row r="501" spans="1:11" hidden="1" x14ac:dyDescent="0.25">
      <c r="A501">
        <v>53</v>
      </c>
      <c r="B501" t="s">
        <v>252</v>
      </c>
      <c r="C501" t="s">
        <v>74</v>
      </c>
      <c r="D501">
        <v>168841.0325157</v>
      </c>
      <c r="E501">
        <v>85410.876404155395</v>
      </c>
      <c r="F501">
        <v>11858.5094610984</v>
      </c>
      <c r="G501">
        <v>19715.4397994514</v>
      </c>
      <c r="H501">
        <v>4569.7160448204104</v>
      </c>
      <c r="I501">
        <v>43325.809422916398</v>
      </c>
      <c r="J501">
        <v>2245.4293832578001</v>
      </c>
      <c r="K501">
        <v>1715.2519999999899</v>
      </c>
    </row>
    <row r="502" spans="1:11" hidden="1" x14ac:dyDescent="0.25">
      <c r="A502">
        <v>54</v>
      </c>
      <c r="B502" t="s">
        <v>252</v>
      </c>
      <c r="C502" t="s">
        <v>75</v>
      </c>
      <c r="D502">
        <v>44694.688971099997</v>
      </c>
      <c r="E502">
        <v>22692.182899298099</v>
      </c>
      <c r="F502">
        <v>9435.4825774139699</v>
      </c>
      <c r="G502">
        <v>2629.7726867312699</v>
      </c>
      <c r="H502">
        <v>6956.7039715294604</v>
      </c>
      <c r="I502">
        <v>2511.0464808442998</v>
      </c>
      <c r="J502">
        <v>414.22048068279997</v>
      </c>
      <c r="K502">
        <v>55.279874599999097</v>
      </c>
    </row>
    <row r="503" spans="1:11" hidden="1" x14ac:dyDescent="0.25">
      <c r="A503">
        <v>55</v>
      </c>
      <c r="B503" t="s">
        <v>252</v>
      </c>
      <c r="C503" t="s">
        <v>76</v>
      </c>
      <c r="D503">
        <v>189278.66183329801</v>
      </c>
      <c r="E503">
        <v>99161.843892320496</v>
      </c>
      <c r="F503">
        <v>41438.9811086958</v>
      </c>
      <c r="G503">
        <v>7681.20672193685</v>
      </c>
      <c r="H503">
        <v>28107.6642153096</v>
      </c>
      <c r="I503">
        <v>7958.7648708713396</v>
      </c>
      <c r="J503">
        <v>2128.1288037648101</v>
      </c>
      <c r="K503">
        <v>2802.0722203999899</v>
      </c>
    </row>
    <row r="504" spans="1:11" hidden="1" x14ac:dyDescent="0.25">
      <c r="A504">
        <v>56</v>
      </c>
      <c r="B504" t="s">
        <v>252</v>
      </c>
      <c r="C504" t="s">
        <v>77</v>
      </c>
      <c r="D504">
        <v>856220.30405179795</v>
      </c>
      <c r="E504">
        <v>638801.05719518103</v>
      </c>
      <c r="F504">
        <v>104427.475527744</v>
      </c>
      <c r="G504">
        <v>93240.312450371901</v>
      </c>
      <c r="H504">
        <v>9904.5746770353799</v>
      </c>
      <c r="I504">
        <v>5343.8507198265197</v>
      </c>
      <c r="J504">
        <v>382.40866714057199</v>
      </c>
      <c r="K504">
        <v>4120.6248145</v>
      </c>
    </row>
    <row r="505" spans="1:11" hidden="1" x14ac:dyDescent="0.25">
      <c r="A505">
        <v>57</v>
      </c>
      <c r="B505" t="s">
        <v>252</v>
      </c>
      <c r="C505" t="s">
        <v>78</v>
      </c>
      <c r="D505">
        <v>5872.0583134999997</v>
      </c>
      <c r="E505">
        <v>203.92424202238001</v>
      </c>
      <c r="F505">
        <v>5399.2175253255</v>
      </c>
      <c r="G505">
        <v>0</v>
      </c>
      <c r="H505">
        <v>268.34333186344202</v>
      </c>
      <c r="I505">
        <v>0.56384927696889398</v>
      </c>
      <c r="J505">
        <v>9.3650117027996305E-3</v>
      </c>
      <c r="K505" s="1">
        <v>2.92821322744885E-15</v>
      </c>
    </row>
    <row r="506" spans="1:11" hidden="1" x14ac:dyDescent="0.25">
      <c r="A506">
        <v>58</v>
      </c>
      <c r="B506" t="s">
        <v>252</v>
      </c>
      <c r="C506" t="s">
        <v>79</v>
      </c>
      <c r="D506">
        <v>1069.04750099999</v>
      </c>
      <c r="E506">
        <v>143.82075626254101</v>
      </c>
      <c r="F506">
        <v>0</v>
      </c>
      <c r="G506">
        <v>0</v>
      </c>
      <c r="H506">
        <v>267.52177705771999</v>
      </c>
      <c r="I506">
        <v>381.392531873743</v>
      </c>
      <c r="J506">
        <v>267.78265580599401</v>
      </c>
      <c r="K506">
        <v>8.5297800000000006</v>
      </c>
    </row>
    <row r="507" spans="1:11" hidden="1" x14ac:dyDescent="0.25">
      <c r="A507">
        <v>59</v>
      </c>
      <c r="B507" t="s">
        <v>252</v>
      </c>
      <c r="C507" t="s">
        <v>80</v>
      </c>
      <c r="D507">
        <v>238001.60536272</v>
      </c>
      <c r="E507">
        <v>55476.9308997361</v>
      </c>
      <c r="F507">
        <v>43373.248108669301</v>
      </c>
      <c r="G507">
        <v>18705.5491877079</v>
      </c>
      <c r="H507">
        <v>50708.368455880103</v>
      </c>
      <c r="I507">
        <v>52437.949108528803</v>
      </c>
      <c r="J507">
        <v>17010.1126021975</v>
      </c>
      <c r="K507">
        <v>289.44700000000398</v>
      </c>
    </row>
    <row r="508" spans="1:11" hidden="1" x14ac:dyDescent="0.25">
      <c r="A508">
        <v>60</v>
      </c>
      <c r="B508" t="s">
        <v>252</v>
      </c>
      <c r="C508" t="s">
        <v>81</v>
      </c>
      <c r="D508">
        <v>6059.0134469999903</v>
      </c>
      <c r="E508">
        <v>1032.31665329203</v>
      </c>
      <c r="F508">
        <v>1520.35763083236</v>
      </c>
      <c r="G508">
        <v>530.97223428055599</v>
      </c>
      <c r="H508">
        <v>877.88824260989998</v>
      </c>
      <c r="I508">
        <v>643.06740331405899</v>
      </c>
      <c r="J508">
        <v>1454.41128267108</v>
      </c>
      <c r="K508" s="1">
        <v>-6.9944050551384799E-15</v>
      </c>
    </row>
    <row r="509" spans="1:11" hidden="1" x14ac:dyDescent="0.25">
      <c r="A509">
        <v>61</v>
      </c>
      <c r="B509" t="s">
        <v>252</v>
      </c>
      <c r="C509" t="s">
        <v>82</v>
      </c>
      <c r="D509">
        <v>26354.971471999899</v>
      </c>
      <c r="E509">
        <v>16947.1302283976</v>
      </c>
      <c r="F509">
        <v>7166.9676228684602</v>
      </c>
      <c r="G509">
        <v>71.415346838538895</v>
      </c>
      <c r="H509">
        <v>1960.0381332986001</v>
      </c>
      <c r="I509">
        <v>202.54725484927599</v>
      </c>
      <c r="J509">
        <v>6.8728857474529299</v>
      </c>
      <c r="K509" s="1">
        <v>2.6291815946599598E-13</v>
      </c>
    </row>
    <row r="510" spans="1:11" hidden="1" x14ac:dyDescent="0.25">
      <c r="A510">
        <v>62</v>
      </c>
      <c r="B510" t="s">
        <v>252</v>
      </c>
      <c r="C510" t="s">
        <v>83</v>
      </c>
      <c r="D510">
        <v>118380.842571637</v>
      </c>
      <c r="E510">
        <v>19902.4268833963</v>
      </c>
      <c r="F510">
        <v>34587.452606532803</v>
      </c>
      <c r="G510">
        <v>26375.759992546999</v>
      </c>
      <c r="H510">
        <v>10867.185312530401</v>
      </c>
      <c r="I510">
        <v>17659.575798589001</v>
      </c>
      <c r="J510">
        <v>8799.9562180417306</v>
      </c>
      <c r="K510">
        <v>188.485759999999</v>
      </c>
    </row>
    <row r="511" spans="1:11" hidden="1" x14ac:dyDescent="0.25">
      <c r="A511">
        <v>63</v>
      </c>
      <c r="B511" t="s">
        <v>252</v>
      </c>
      <c r="C511" t="s">
        <v>84</v>
      </c>
      <c r="D511">
        <v>6836.0285700000004</v>
      </c>
      <c r="E511">
        <v>1215.55304318353</v>
      </c>
      <c r="F511">
        <v>857.62283575723802</v>
      </c>
      <c r="G511">
        <v>161.721841519799</v>
      </c>
      <c r="H511">
        <v>2985.7367978594798</v>
      </c>
      <c r="I511">
        <v>1242.9469751133599</v>
      </c>
      <c r="J511">
        <v>372.44707656657698</v>
      </c>
      <c r="K511" s="1">
        <v>1.2967404927621801E-13</v>
      </c>
    </row>
    <row r="512" spans="1:11" hidden="1" x14ac:dyDescent="0.25">
      <c r="A512">
        <v>64</v>
      </c>
      <c r="B512" t="s">
        <v>252</v>
      </c>
      <c r="C512" t="s">
        <v>85</v>
      </c>
      <c r="D512">
        <v>307.57319999999999</v>
      </c>
      <c r="E512">
        <v>7.3778558940397296</v>
      </c>
      <c r="F512">
        <v>0</v>
      </c>
      <c r="G512">
        <v>0</v>
      </c>
      <c r="H512">
        <v>247.609937290256</v>
      </c>
      <c r="I512">
        <v>52.578895027624299</v>
      </c>
      <c r="J512">
        <v>6.5117880794701901E-3</v>
      </c>
      <c r="K512" s="1">
        <v>2.9309887850104101E-14</v>
      </c>
    </row>
    <row r="513" spans="1:11" hidden="1" x14ac:dyDescent="0.25">
      <c r="A513">
        <v>65</v>
      </c>
      <c r="B513" t="s">
        <v>252</v>
      </c>
      <c r="C513" t="s">
        <v>86</v>
      </c>
      <c r="D513">
        <v>126754.24036469701</v>
      </c>
      <c r="E513">
        <v>50631.695643087398</v>
      </c>
      <c r="F513">
        <v>19665.119998305399</v>
      </c>
      <c r="G513">
        <v>18267.443293284901</v>
      </c>
      <c r="H513">
        <v>12817.4896598539</v>
      </c>
      <c r="I513">
        <v>20432.592394954801</v>
      </c>
      <c r="J513">
        <v>4939.8993752101896</v>
      </c>
      <c r="K513" s="1">
        <v>1.2005331760179E-12</v>
      </c>
    </row>
    <row r="514" spans="1:11" hidden="1" x14ac:dyDescent="0.25">
      <c r="A514">
        <v>66</v>
      </c>
      <c r="B514" t="s">
        <v>252</v>
      </c>
      <c r="C514" t="s">
        <v>89</v>
      </c>
      <c r="D514">
        <v>16857.962738379902</v>
      </c>
      <c r="E514">
        <v>8793.2016990110897</v>
      </c>
      <c r="F514">
        <v>4758.4993726043103</v>
      </c>
      <c r="G514">
        <v>698.85136008395</v>
      </c>
      <c r="H514">
        <v>1982.4096511909199</v>
      </c>
      <c r="I514">
        <v>462.089133604766</v>
      </c>
      <c r="J514">
        <v>43.911768504942202</v>
      </c>
      <c r="K514">
        <v>118.99975337999901</v>
      </c>
    </row>
    <row r="515" spans="1:11" hidden="1" x14ac:dyDescent="0.25">
      <c r="A515">
        <v>67</v>
      </c>
      <c r="B515" t="s">
        <v>252</v>
      </c>
      <c r="C515" t="s">
        <v>90</v>
      </c>
      <c r="D515">
        <v>218358.17689363699</v>
      </c>
      <c r="E515">
        <v>79111.503228950096</v>
      </c>
      <c r="F515">
        <v>51790.407846862101</v>
      </c>
      <c r="G515">
        <v>16999.4036466822</v>
      </c>
      <c r="H515">
        <v>29534.2143237153</v>
      </c>
      <c r="I515">
        <v>30989.309609424301</v>
      </c>
      <c r="J515">
        <v>9932.3139562039305</v>
      </c>
      <c r="K515">
        <v>1.0242818000007701</v>
      </c>
    </row>
    <row r="516" spans="1:11" hidden="1" x14ac:dyDescent="0.25">
      <c r="A516">
        <v>68</v>
      </c>
      <c r="B516" t="s">
        <v>252</v>
      </c>
      <c r="C516" t="s">
        <v>91</v>
      </c>
      <c r="D516">
        <v>9771.9763570000105</v>
      </c>
      <c r="E516">
        <v>2165.3410134244</v>
      </c>
      <c r="F516">
        <v>4812.4894405268096</v>
      </c>
      <c r="G516">
        <v>1230.1881447481601</v>
      </c>
      <c r="H516">
        <v>613.35456409136702</v>
      </c>
      <c r="I516">
        <v>758.34423782466502</v>
      </c>
      <c r="J516">
        <v>179.47195638458501</v>
      </c>
      <c r="K516">
        <v>12.786999999999701</v>
      </c>
    </row>
    <row r="517" spans="1:11" hidden="1" x14ac:dyDescent="0.25">
      <c r="A517">
        <v>69</v>
      </c>
      <c r="B517" t="s">
        <v>252</v>
      </c>
      <c r="C517" t="s">
        <v>92</v>
      </c>
      <c r="D517">
        <v>34150.819895000001</v>
      </c>
      <c r="E517">
        <v>25175.530158404101</v>
      </c>
      <c r="F517">
        <v>4610.0559039250702</v>
      </c>
      <c r="G517">
        <v>1129.4504297343699</v>
      </c>
      <c r="H517">
        <v>2323.2217223643102</v>
      </c>
      <c r="I517">
        <v>829.17010891315397</v>
      </c>
      <c r="J517">
        <v>76.765981658949599</v>
      </c>
      <c r="K517">
        <v>6.6255899999963601</v>
      </c>
    </row>
    <row r="518" spans="1:11" hidden="1" x14ac:dyDescent="0.25">
      <c r="A518">
        <v>70</v>
      </c>
      <c r="B518" t="s">
        <v>252</v>
      </c>
      <c r="C518" t="s">
        <v>93</v>
      </c>
      <c r="D518">
        <v>3352.13</v>
      </c>
      <c r="E518">
        <v>1403.6444586103901</v>
      </c>
      <c r="F518">
        <v>1403.6444586103901</v>
      </c>
      <c r="G518">
        <v>0</v>
      </c>
      <c r="H518">
        <v>0</v>
      </c>
      <c r="I518">
        <v>544.84108277920598</v>
      </c>
      <c r="J518">
        <v>0</v>
      </c>
      <c r="K518">
        <v>0</v>
      </c>
    </row>
    <row r="519" spans="1:11" hidden="1" x14ac:dyDescent="0.25">
      <c r="A519">
        <v>71</v>
      </c>
      <c r="B519" t="s">
        <v>252</v>
      </c>
      <c r="C519" t="s">
        <v>94</v>
      </c>
      <c r="D519">
        <v>10086.620095099999</v>
      </c>
      <c r="E519">
        <v>6510.4315856563599</v>
      </c>
      <c r="F519">
        <v>1391.4021010025999</v>
      </c>
      <c r="G519">
        <v>55.199735940538901</v>
      </c>
      <c r="H519">
        <v>1130.52485049491</v>
      </c>
      <c r="I519">
        <v>286.772942462836</v>
      </c>
      <c r="J519">
        <v>554.10987954273401</v>
      </c>
      <c r="K519">
        <v>158.179</v>
      </c>
    </row>
    <row r="520" spans="1:11" hidden="1" x14ac:dyDescent="0.25">
      <c r="A520">
        <v>72</v>
      </c>
      <c r="B520" t="s">
        <v>252</v>
      </c>
      <c r="C520" t="s">
        <v>95</v>
      </c>
      <c r="D520">
        <v>17714.578300000001</v>
      </c>
      <c r="E520">
        <v>2983.3463668797699</v>
      </c>
      <c r="F520">
        <v>3810.02150379976</v>
      </c>
      <c r="G520">
        <v>6707.2235304638098</v>
      </c>
      <c r="H520">
        <v>1506.8195901393899</v>
      </c>
      <c r="I520">
        <v>2558.8850634290002</v>
      </c>
      <c r="J520">
        <v>148.28224528823199</v>
      </c>
      <c r="K520" s="1">
        <v>5.6843418860808002E-14</v>
      </c>
    </row>
    <row r="521" spans="1:11" hidden="1" x14ac:dyDescent="0.25">
      <c r="A521">
        <v>73</v>
      </c>
      <c r="B521" t="s">
        <v>252</v>
      </c>
      <c r="C521" t="s">
        <v>96</v>
      </c>
      <c r="D521">
        <v>2127.3206529999902</v>
      </c>
      <c r="E521">
        <v>1690.1970262805</v>
      </c>
      <c r="F521">
        <v>196.50592208855099</v>
      </c>
      <c r="G521">
        <v>33.854651166562697</v>
      </c>
      <c r="H521">
        <v>157.38209933324799</v>
      </c>
      <c r="I521">
        <v>46.137227482072902</v>
      </c>
      <c r="J521">
        <v>3.2437266490596599</v>
      </c>
      <c r="K521" s="1">
        <v>-3.5166314305001802E-14</v>
      </c>
    </row>
    <row r="522" spans="1:11" hidden="1" x14ac:dyDescent="0.25">
      <c r="A522">
        <v>74</v>
      </c>
      <c r="B522" t="s">
        <v>252</v>
      </c>
      <c r="C522" t="s">
        <v>97</v>
      </c>
      <c r="D522">
        <v>1643.5064130000001</v>
      </c>
      <c r="E522">
        <v>1248.4866377072201</v>
      </c>
      <c r="F522">
        <v>167.72840721694701</v>
      </c>
      <c r="G522">
        <v>11.8442582354318</v>
      </c>
      <c r="H522">
        <v>151.80609267006599</v>
      </c>
      <c r="I522">
        <v>60.073316884073002</v>
      </c>
      <c r="J522">
        <v>3.5677002862579199</v>
      </c>
      <c r="K522" s="1">
        <v>1.75970349403087E-14</v>
      </c>
    </row>
    <row r="523" spans="1:11" hidden="1" x14ac:dyDescent="0.25">
      <c r="A523">
        <v>75</v>
      </c>
      <c r="B523" t="s">
        <v>252</v>
      </c>
      <c r="C523" t="s">
        <v>98</v>
      </c>
      <c r="D523">
        <v>3034.1284443999998</v>
      </c>
      <c r="E523">
        <v>2252.6683254937798</v>
      </c>
      <c r="F523">
        <v>294.521604630289</v>
      </c>
      <c r="G523">
        <v>228.83492321944999</v>
      </c>
      <c r="H523">
        <v>164.51973894935901</v>
      </c>
      <c r="I523">
        <v>82.055943981109195</v>
      </c>
      <c r="J523">
        <v>3.1424827260031498</v>
      </c>
      <c r="K523">
        <v>8.3854254000000008</v>
      </c>
    </row>
    <row r="524" spans="1:11" hidden="1" x14ac:dyDescent="0.25">
      <c r="A524">
        <v>76</v>
      </c>
      <c r="B524" t="s">
        <v>252</v>
      </c>
      <c r="C524" t="s">
        <v>99</v>
      </c>
      <c r="D524">
        <v>207654.26407179999</v>
      </c>
      <c r="E524">
        <v>22378.148076146699</v>
      </c>
      <c r="F524">
        <v>22750.270273573999</v>
      </c>
      <c r="G524">
        <v>9487.2518330226703</v>
      </c>
      <c r="H524">
        <v>34460.834676163198</v>
      </c>
      <c r="I524">
        <v>95943.945320208994</v>
      </c>
      <c r="J524">
        <v>22622.7076596841</v>
      </c>
      <c r="K524">
        <v>11.1062329999983</v>
      </c>
    </row>
    <row r="525" spans="1:11" hidden="1" x14ac:dyDescent="0.25">
      <c r="A525">
        <v>77</v>
      </c>
      <c r="B525" t="s">
        <v>252</v>
      </c>
      <c r="C525" t="s">
        <v>100</v>
      </c>
      <c r="D525">
        <v>2309.0709139999999</v>
      </c>
      <c r="E525">
        <v>454.91102454915102</v>
      </c>
      <c r="F525">
        <v>454.91102454915102</v>
      </c>
      <c r="G525">
        <v>1098.36996060972</v>
      </c>
      <c r="H525">
        <v>33.803279841719501</v>
      </c>
      <c r="I525">
        <v>244.114722321019</v>
      </c>
      <c r="J525">
        <v>22.9609021292287</v>
      </c>
      <c r="K525" s="1">
        <v>1.6653345369377301E-15</v>
      </c>
    </row>
    <row r="526" spans="1:11" hidden="1" x14ac:dyDescent="0.25">
      <c r="A526">
        <v>78</v>
      </c>
      <c r="B526" t="s">
        <v>252</v>
      </c>
      <c r="C526" t="s">
        <v>101</v>
      </c>
      <c r="D526">
        <v>618.58863299999996</v>
      </c>
      <c r="E526">
        <v>59.786378530351399</v>
      </c>
      <c r="F526">
        <v>59.786378530351399</v>
      </c>
      <c r="G526">
        <v>0</v>
      </c>
      <c r="H526">
        <v>382.18466122538803</v>
      </c>
      <c r="I526">
        <v>82.709986381381299</v>
      </c>
      <c r="J526">
        <v>10.5572283325273</v>
      </c>
      <c r="K526">
        <v>23.563999999999901</v>
      </c>
    </row>
    <row r="527" spans="1:11" hidden="1" x14ac:dyDescent="0.25">
      <c r="A527">
        <v>79</v>
      </c>
      <c r="B527" t="s">
        <v>252</v>
      </c>
      <c r="C527" t="s">
        <v>102</v>
      </c>
      <c r="D527">
        <v>73953.992445999902</v>
      </c>
      <c r="E527">
        <v>26735.315850953899</v>
      </c>
      <c r="F527">
        <v>20500.261887943001</v>
      </c>
      <c r="G527">
        <v>7101.6042779837298</v>
      </c>
      <c r="H527">
        <v>14784.262578276999</v>
      </c>
      <c r="I527">
        <v>4236.2557643427499</v>
      </c>
      <c r="J527">
        <v>596.29208649940301</v>
      </c>
      <c r="K527" s="1">
        <v>-1.8783724575754901E-12</v>
      </c>
    </row>
    <row r="528" spans="1:11" hidden="1" x14ac:dyDescent="0.25">
      <c r="A528">
        <v>80</v>
      </c>
      <c r="B528" t="s">
        <v>252</v>
      </c>
      <c r="C528" t="s">
        <v>103</v>
      </c>
      <c r="D528">
        <v>5812.9256099999902</v>
      </c>
      <c r="E528">
        <v>111.05597254403401</v>
      </c>
      <c r="F528">
        <v>3075.1737400788202</v>
      </c>
      <c r="G528">
        <v>939.67126043679605</v>
      </c>
      <c r="H528">
        <v>1557.29833000961</v>
      </c>
      <c r="I528">
        <v>115.39415962636799</v>
      </c>
      <c r="J528">
        <v>14.3321473043585</v>
      </c>
      <c r="K528" s="1">
        <v>3.3251179587523398E-13</v>
      </c>
    </row>
    <row r="529" spans="1:11" hidden="1" x14ac:dyDescent="0.25">
      <c r="A529">
        <v>81</v>
      </c>
      <c r="B529" t="s">
        <v>252</v>
      </c>
      <c r="C529" t="s">
        <v>105</v>
      </c>
      <c r="D529">
        <v>14598.4080399999</v>
      </c>
      <c r="E529">
        <v>7449.0808558014796</v>
      </c>
      <c r="F529">
        <v>3004.4317025453502</v>
      </c>
      <c r="G529">
        <v>814.08576644309301</v>
      </c>
      <c r="H529">
        <v>1983.09949732114</v>
      </c>
      <c r="I529">
        <v>949.82721992165602</v>
      </c>
      <c r="J529">
        <v>397.88299796726699</v>
      </c>
      <c r="K529" s="1">
        <v>7.1498362785860005E-14</v>
      </c>
    </row>
    <row r="530" spans="1:11" hidden="1" x14ac:dyDescent="0.25">
      <c r="A530">
        <v>82</v>
      </c>
      <c r="B530" t="s">
        <v>252</v>
      </c>
      <c r="C530" t="s">
        <v>106</v>
      </c>
      <c r="D530">
        <v>295396.98468999902</v>
      </c>
      <c r="E530">
        <v>281080.16506649199</v>
      </c>
      <c r="F530">
        <v>791.50484547126598</v>
      </c>
      <c r="G530">
        <v>8709.87387817729</v>
      </c>
      <c r="H530">
        <v>183.434258333608</v>
      </c>
      <c r="I530">
        <v>189.27960446700999</v>
      </c>
      <c r="J530">
        <v>80.237037058019297</v>
      </c>
      <c r="K530">
        <v>4362.49</v>
      </c>
    </row>
    <row r="531" spans="1:11" hidden="1" x14ac:dyDescent="0.25">
      <c r="A531">
        <v>83</v>
      </c>
      <c r="B531" t="s">
        <v>252</v>
      </c>
      <c r="C531" t="s">
        <v>107</v>
      </c>
      <c r="D531">
        <v>84057.425948999895</v>
      </c>
      <c r="E531">
        <v>9811.6030629503093</v>
      </c>
      <c r="F531">
        <v>4963.07078159311</v>
      </c>
      <c r="G531">
        <v>1734.9539309787699</v>
      </c>
      <c r="H531">
        <v>36167.6559743912</v>
      </c>
      <c r="I531">
        <v>13912.0019927996</v>
      </c>
      <c r="J531">
        <v>17468.1402062868</v>
      </c>
      <c r="K531" s="1">
        <v>-4.0587463945307401E-12</v>
      </c>
    </row>
    <row r="532" spans="1:11" hidden="1" x14ac:dyDescent="0.25">
      <c r="A532">
        <v>84</v>
      </c>
      <c r="B532" t="s">
        <v>252</v>
      </c>
      <c r="C532" t="s">
        <v>108</v>
      </c>
      <c r="D532">
        <v>36411.607940200003</v>
      </c>
      <c r="E532">
        <v>6940.8430053287602</v>
      </c>
      <c r="F532">
        <v>7455.1779842229698</v>
      </c>
      <c r="G532">
        <v>5807.8198821676897</v>
      </c>
      <c r="H532">
        <v>6816.4464790781803</v>
      </c>
      <c r="I532">
        <v>7925.1612893777101</v>
      </c>
      <c r="J532">
        <v>1429.81160002466</v>
      </c>
      <c r="K532">
        <v>36.347700000000003</v>
      </c>
    </row>
    <row r="533" spans="1:11" hidden="1" x14ac:dyDescent="0.25">
      <c r="A533">
        <v>85</v>
      </c>
      <c r="B533" t="s">
        <v>252</v>
      </c>
      <c r="C533" t="s">
        <v>109</v>
      </c>
      <c r="D533">
        <v>18148.239174099999</v>
      </c>
      <c r="E533">
        <v>14277.7068989199</v>
      </c>
      <c r="F533">
        <v>1802.82373385662</v>
      </c>
      <c r="G533">
        <v>396.38740730993101</v>
      </c>
      <c r="H533">
        <v>1167.3127004620901</v>
      </c>
      <c r="I533">
        <v>485.927999431383</v>
      </c>
      <c r="J533">
        <v>18.0804341199938</v>
      </c>
      <c r="K533" s="1">
        <v>2.04854427691969E-12</v>
      </c>
    </row>
    <row r="534" spans="1:11" hidden="1" x14ac:dyDescent="0.25">
      <c r="A534">
        <v>86</v>
      </c>
      <c r="B534" t="s">
        <v>252</v>
      </c>
      <c r="C534" t="s">
        <v>110</v>
      </c>
      <c r="D534">
        <v>79027.6892395701</v>
      </c>
      <c r="E534">
        <v>7913.9661419748099</v>
      </c>
      <c r="F534">
        <v>7575.7395407261201</v>
      </c>
      <c r="G534">
        <v>3305.2333779475598</v>
      </c>
      <c r="H534">
        <v>27264.419790680098</v>
      </c>
      <c r="I534">
        <v>27907.347627727198</v>
      </c>
      <c r="J534">
        <v>5060.98276051415</v>
      </c>
      <c r="K534" s="1">
        <v>-4.7976194482543696E-13</v>
      </c>
    </row>
    <row r="535" spans="1:11" hidden="1" x14ac:dyDescent="0.25">
      <c r="A535">
        <v>87</v>
      </c>
      <c r="B535" t="s">
        <v>252</v>
      </c>
      <c r="C535" t="s">
        <v>111</v>
      </c>
      <c r="D535">
        <v>1916561.57462371</v>
      </c>
      <c r="E535">
        <v>1326417.3341207199</v>
      </c>
      <c r="F535">
        <v>150522.456028202</v>
      </c>
      <c r="G535">
        <v>169973.93959130099</v>
      </c>
      <c r="H535">
        <v>104812.86586371</v>
      </c>
      <c r="I535">
        <v>69130.050450973897</v>
      </c>
      <c r="J535">
        <v>34512.009582589897</v>
      </c>
      <c r="K535">
        <v>61192.918986199897</v>
      </c>
    </row>
    <row r="536" spans="1:11" hidden="1" x14ac:dyDescent="0.25">
      <c r="A536">
        <v>88</v>
      </c>
      <c r="B536" t="s">
        <v>252</v>
      </c>
      <c r="C536" t="s">
        <v>113</v>
      </c>
      <c r="D536">
        <v>10213991.0938012</v>
      </c>
      <c r="E536">
        <v>6325644.3434095001</v>
      </c>
      <c r="F536">
        <v>1689305.5900998199</v>
      </c>
      <c r="G536">
        <v>352023.62394153199</v>
      </c>
      <c r="H536">
        <v>1332790.93517783</v>
      </c>
      <c r="I536">
        <v>420191.77866041497</v>
      </c>
      <c r="J536">
        <v>22080.007386708101</v>
      </c>
      <c r="K536">
        <v>71954.815125499998</v>
      </c>
    </row>
    <row r="537" spans="1:11" hidden="1" x14ac:dyDescent="0.25">
      <c r="A537">
        <v>89</v>
      </c>
      <c r="B537" t="s">
        <v>252</v>
      </c>
      <c r="C537" t="s">
        <v>114</v>
      </c>
      <c r="D537">
        <v>23870.818833799902</v>
      </c>
      <c r="E537">
        <v>3149.58639354773</v>
      </c>
      <c r="F537">
        <v>2828.8963451250602</v>
      </c>
      <c r="G537">
        <v>757.60407540391304</v>
      </c>
      <c r="H537">
        <v>7837.7673633771101</v>
      </c>
      <c r="I537">
        <v>5819.4064291024297</v>
      </c>
      <c r="J537">
        <v>3477.55822724373</v>
      </c>
      <c r="K537" s="1">
        <v>-9.4786331561458306E-13</v>
      </c>
    </row>
    <row r="538" spans="1:11" hidden="1" x14ac:dyDescent="0.25">
      <c r="A538">
        <v>90</v>
      </c>
      <c r="B538" t="s">
        <v>252</v>
      </c>
      <c r="C538" t="s">
        <v>115</v>
      </c>
      <c r="D538">
        <v>786732.23461550404</v>
      </c>
      <c r="E538">
        <v>503982.80367660202</v>
      </c>
      <c r="F538">
        <v>116008.953098989</v>
      </c>
      <c r="G538">
        <v>76953.603666834606</v>
      </c>
      <c r="H538">
        <v>39731.529047741002</v>
      </c>
      <c r="I538">
        <v>42146.857233939001</v>
      </c>
      <c r="J538">
        <v>7116.3935507938304</v>
      </c>
      <c r="K538">
        <v>792.094340599975</v>
      </c>
    </row>
    <row r="539" spans="1:11" hidden="1" x14ac:dyDescent="0.25">
      <c r="A539">
        <v>91</v>
      </c>
      <c r="B539" t="s">
        <v>252</v>
      </c>
      <c r="C539" t="s">
        <v>116</v>
      </c>
      <c r="D539">
        <v>1404839.8618679999</v>
      </c>
      <c r="E539">
        <v>891287.36241871002</v>
      </c>
      <c r="F539">
        <v>142109.55367122599</v>
      </c>
      <c r="G539">
        <v>283718.53501820198</v>
      </c>
      <c r="H539">
        <v>35950.157506003998</v>
      </c>
      <c r="I539">
        <v>45716.259086924998</v>
      </c>
      <c r="J539">
        <v>5388.6134629318203</v>
      </c>
      <c r="K539">
        <v>669.38070399993001</v>
      </c>
    </row>
    <row r="540" spans="1:11" hidden="1" x14ac:dyDescent="0.25">
      <c r="A540">
        <v>92</v>
      </c>
      <c r="B540" t="s">
        <v>252</v>
      </c>
      <c r="C540" t="s">
        <v>117</v>
      </c>
      <c r="D540">
        <v>1812.2404199999901</v>
      </c>
      <c r="E540">
        <v>1115.00875325729</v>
      </c>
      <c r="F540">
        <v>172.70766743468201</v>
      </c>
      <c r="G540">
        <v>129.13633400018099</v>
      </c>
      <c r="H540">
        <v>331.369585141546</v>
      </c>
      <c r="I540">
        <v>58.946444333162297</v>
      </c>
      <c r="J540">
        <v>5.0716358331304496</v>
      </c>
      <c r="K540" s="1">
        <v>-1.5787371410169701E-13</v>
      </c>
    </row>
    <row r="541" spans="1:11" hidden="1" x14ac:dyDescent="0.25">
      <c r="A541">
        <v>93</v>
      </c>
      <c r="B541" t="s">
        <v>252</v>
      </c>
      <c r="C541" t="s">
        <v>118</v>
      </c>
      <c r="D541">
        <v>47366.300128000003</v>
      </c>
      <c r="E541">
        <v>36161.553938370998</v>
      </c>
      <c r="F541">
        <v>5573.85844354049</v>
      </c>
      <c r="G541">
        <v>4443.3643708874097</v>
      </c>
      <c r="H541">
        <v>463.20918491280401</v>
      </c>
      <c r="I541">
        <v>660.94861327369301</v>
      </c>
      <c r="J541">
        <v>63.158585014590301</v>
      </c>
      <c r="K541">
        <v>0.20699200000016901</v>
      </c>
    </row>
    <row r="542" spans="1:11" hidden="1" x14ac:dyDescent="0.25">
      <c r="A542">
        <v>94</v>
      </c>
      <c r="B542" t="s">
        <v>252</v>
      </c>
      <c r="C542" t="s">
        <v>119</v>
      </c>
      <c r="D542">
        <v>145975.73768950999</v>
      </c>
      <c r="E542">
        <v>42381.211518952397</v>
      </c>
      <c r="F542">
        <v>34857.657595778001</v>
      </c>
      <c r="G542">
        <v>13803.1798705776</v>
      </c>
      <c r="H542">
        <v>23237.9836872511</v>
      </c>
      <c r="I542">
        <v>25471.139761147198</v>
      </c>
      <c r="J542">
        <v>6222.2349120033296</v>
      </c>
      <c r="K542">
        <v>2.3303438000000098</v>
      </c>
    </row>
    <row r="543" spans="1:11" hidden="1" x14ac:dyDescent="0.25">
      <c r="A543">
        <v>95</v>
      </c>
      <c r="B543" t="s">
        <v>252</v>
      </c>
      <c r="C543" t="s">
        <v>120</v>
      </c>
      <c r="D543">
        <v>65480.517163999903</v>
      </c>
      <c r="E543">
        <v>37831.275367912</v>
      </c>
      <c r="F543">
        <v>5479.6111457744501</v>
      </c>
      <c r="G543">
        <v>8155.3638128354196</v>
      </c>
      <c r="H543">
        <v>4533.4108778157697</v>
      </c>
      <c r="I543">
        <v>8279.0880743831003</v>
      </c>
      <c r="J543">
        <v>1172.75348527915</v>
      </c>
      <c r="K543">
        <v>29.014400000000599</v>
      </c>
    </row>
    <row r="544" spans="1:11" hidden="1" x14ac:dyDescent="0.25">
      <c r="A544">
        <v>96</v>
      </c>
      <c r="B544" t="s">
        <v>252</v>
      </c>
      <c r="C544" t="s">
        <v>121</v>
      </c>
      <c r="D544">
        <v>148265.74261399999</v>
      </c>
      <c r="E544">
        <v>104341.337568945</v>
      </c>
      <c r="F544">
        <v>15890.669002192801</v>
      </c>
      <c r="G544">
        <v>8649.7051540277607</v>
      </c>
      <c r="H544">
        <v>10392.7478911866</v>
      </c>
      <c r="I544">
        <v>5046.9880127936303</v>
      </c>
      <c r="J544">
        <v>3944.29498485352</v>
      </c>
      <c r="K544" s="1">
        <v>1.46571643711013E-11</v>
      </c>
    </row>
    <row r="545" spans="1:11" hidden="1" x14ac:dyDescent="0.25">
      <c r="A545">
        <v>97</v>
      </c>
      <c r="B545" t="s">
        <v>252</v>
      </c>
      <c r="C545" t="s">
        <v>122</v>
      </c>
      <c r="D545">
        <v>755920.34211285994</v>
      </c>
      <c r="E545">
        <v>417106.898741955</v>
      </c>
      <c r="F545">
        <v>83671.304527510903</v>
      </c>
      <c r="G545">
        <v>127716.75875549301</v>
      </c>
      <c r="H545">
        <v>40515.693213557402</v>
      </c>
      <c r="I545">
        <v>68039.496125340607</v>
      </c>
      <c r="J545">
        <v>12214.2212690015</v>
      </c>
      <c r="K545">
        <v>6655.9694799999897</v>
      </c>
    </row>
    <row r="546" spans="1:11" hidden="1" x14ac:dyDescent="0.25">
      <c r="A546">
        <v>98</v>
      </c>
      <c r="B546" t="s">
        <v>252</v>
      </c>
      <c r="C546" t="s">
        <v>123</v>
      </c>
      <c r="D546">
        <v>1327684.2310738</v>
      </c>
      <c r="E546">
        <v>375774.09945049399</v>
      </c>
      <c r="F546">
        <v>220160.52025747599</v>
      </c>
      <c r="G546">
        <v>252334.14379755399</v>
      </c>
      <c r="H546">
        <v>310550.62118250999</v>
      </c>
      <c r="I546">
        <v>129267.01063715899</v>
      </c>
      <c r="J546">
        <v>25255.1519605045</v>
      </c>
      <c r="K546">
        <v>14342.683788099899</v>
      </c>
    </row>
    <row r="547" spans="1:11" hidden="1" x14ac:dyDescent="0.25">
      <c r="A547">
        <v>99</v>
      </c>
      <c r="B547" t="s">
        <v>252</v>
      </c>
      <c r="C547" t="s">
        <v>124</v>
      </c>
      <c r="D547">
        <v>46310.292934099802</v>
      </c>
      <c r="E547">
        <v>24257.409247644999</v>
      </c>
      <c r="F547">
        <v>10538.098597632899</v>
      </c>
      <c r="G547">
        <v>499.34379172394398</v>
      </c>
      <c r="H547">
        <v>8149.5664703514703</v>
      </c>
      <c r="I547">
        <v>2653.47771790039</v>
      </c>
      <c r="J547">
        <v>212.397108846256</v>
      </c>
      <c r="K547" s="1">
        <v>-1.33468756879917E-12</v>
      </c>
    </row>
    <row r="548" spans="1:11" hidden="1" x14ac:dyDescent="0.25">
      <c r="A548">
        <v>100</v>
      </c>
      <c r="B548" t="s">
        <v>252</v>
      </c>
      <c r="C548" t="s">
        <v>125</v>
      </c>
      <c r="D548">
        <v>43100.870907999997</v>
      </c>
      <c r="E548">
        <v>29293.077651988999</v>
      </c>
      <c r="F548">
        <v>3770.3583425800598</v>
      </c>
      <c r="G548">
        <v>5455.0026145203401</v>
      </c>
      <c r="H548">
        <v>2120.8004838655302</v>
      </c>
      <c r="I548">
        <v>2085.3014858036199</v>
      </c>
      <c r="J548">
        <v>257.91190924143098</v>
      </c>
      <c r="K548">
        <v>118.41842000000101</v>
      </c>
    </row>
    <row r="549" spans="1:11" hidden="1" x14ac:dyDescent="0.25">
      <c r="A549">
        <v>101</v>
      </c>
      <c r="B549" t="s">
        <v>252</v>
      </c>
      <c r="C549" t="s">
        <v>126</v>
      </c>
      <c r="D549">
        <v>34437.296259000002</v>
      </c>
      <c r="E549">
        <v>21422.413774872999</v>
      </c>
      <c r="F549">
        <v>6886.7919093656901</v>
      </c>
      <c r="G549">
        <v>852.68582784752903</v>
      </c>
      <c r="H549">
        <v>4151.89470845507</v>
      </c>
      <c r="I549">
        <v>1069.1212578636801</v>
      </c>
      <c r="J549">
        <v>54.3887805949323</v>
      </c>
      <c r="K549" s="1">
        <v>-2.9870897422235002E-13</v>
      </c>
    </row>
    <row r="550" spans="1:11" hidden="1" x14ac:dyDescent="0.25">
      <c r="A550">
        <v>102</v>
      </c>
      <c r="B550" t="s">
        <v>252</v>
      </c>
      <c r="C550" t="s">
        <v>127</v>
      </c>
      <c r="D550">
        <v>152.81931800000001</v>
      </c>
      <c r="E550">
        <v>59.0626841014249</v>
      </c>
      <c r="F550">
        <v>59.0626841014249</v>
      </c>
      <c r="G550">
        <v>0</v>
      </c>
      <c r="H550">
        <v>32.471192015515399</v>
      </c>
      <c r="I550">
        <v>2.20977258593524</v>
      </c>
      <c r="J550">
        <v>1.2985195699466901E-2</v>
      </c>
      <c r="K550" s="1">
        <v>9.1107676958301893E-15</v>
      </c>
    </row>
    <row r="551" spans="1:11" hidden="1" x14ac:dyDescent="0.25">
      <c r="A551">
        <v>103</v>
      </c>
      <c r="B551" t="s">
        <v>252</v>
      </c>
      <c r="C551" t="s">
        <v>128</v>
      </c>
      <c r="D551">
        <v>1943.9524799999999</v>
      </c>
      <c r="E551">
        <v>667.34962223063803</v>
      </c>
      <c r="F551">
        <v>667.34962223063803</v>
      </c>
      <c r="G551">
        <v>403.50033041793199</v>
      </c>
      <c r="H551">
        <v>184.50822000067501</v>
      </c>
      <c r="I551">
        <v>20.272702965424799</v>
      </c>
      <c r="J551">
        <v>0.97198215469056504</v>
      </c>
      <c r="K551" s="1">
        <v>2.2970514379494398E-13</v>
      </c>
    </row>
    <row r="552" spans="1:11" hidden="1" x14ac:dyDescent="0.25">
      <c r="A552">
        <v>104</v>
      </c>
      <c r="B552" t="s">
        <v>252</v>
      </c>
      <c r="C552" t="s">
        <v>129</v>
      </c>
      <c r="D552">
        <v>667414.12554479996</v>
      </c>
      <c r="E552">
        <v>173382.79567592699</v>
      </c>
      <c r="F552">
        <v>104295.67395327199</v>
      </c>
      <c r="G552">
        <v>144550.14826885099</v>
      </c>
      <c r="H552">
        <v>48593.2625749625</v>
      </c>
      <c r="I552">
        <v>160907.17791037899</v>
      </c>
      <c r="J552">
        <v>35673.466161406097</v>
      </c>
      <c r="K552">
        <v>11.6010000000111</v>
      </c>
    </row>
    <row r="553" spans="1:11" hidden="1" x14ac:dyDescent="0.25">
      <c r="A553">
        <v>105</v>
      </c>
      <c r="B553" t="s">
        <v>252</v>
      </c>
      <c r="C553" t="s">
        <v>130</v>
      </c>
      <c r="D553">
        <v>634607.04091369896</v>
      </c>
      <c r="E553">
        <v>25158.398221019499</v>
      </c>
      <c r="F553">
        <v>1140.53680773476</v>
      </c>
      <c r="G553">
        <v>1332.45361563599</v>
      </c>
      <c r="H553">
        <v>579143.811844829</v>
      </c>
      <c r="I553">
        <v>19607.292724140101</v>
      </c>
      <c r="J553">
        <v>8224.5477003403394</v>
      </c>
      <c r="K553" s="1">
        <v>3.44585471268032E-13</v>
      </c>
    </row>
    <row r="554" spans="1:11" hidden="1" x14ac:dyDescent="0.25">
      <c r="A554">
        <v>106</v>
      </c>
      <c r="B554" t="s">
        <v>252</v>
      </c>
      <c r="C554" t="s">
        <v>131</v>
      </c>
      <c r="D554">
        <v>16156.602014</v>
      </c>
      <c r="E554">
        <v>2218.79872768632</v>
      </c>
      <c r="F554">
        <v>1941.1473712484001</v>
      </c>
      <c r="G554">
        <v>922.41110620520396</v>
      </c>
      <c r="H554">
        <v>6785.6457814306596</v>
      </c>
      <c r="I554">
        <v>3075.93872605567</v>
      </c>
      <c r="J554">
        <v>1212.6603013737199</v>
      </c>
      <c r="K554" s="1">
        <v>-1.0282052986809699E-13</v>
      </c>
    </row>
    <row r="555" spans="1:11" hidden="1" x14ac:dyDescent="0.25">
      <c r="A555">
        <v>107</v>
      </c>
      <c r="B555" t="s">
        <v>252</v>
      </c>
      <c r="C555" t="s">
        <v>132</v>
      </c>
      <c r="D555">
        <v>195368.535964999</v>
      </c>
      <c r="E555">
        <v>98484.194908402307</v>
      </c>
      <c r="F555">
        <v>27642.632101844702</v>
      </c>
      <c r="G555">
        <v>53822.963114326703</v>
      </c>
      <c r="H555">
        <v>4384.1314084174301</v>
      </c>
      <c r="I555">
        <v>10318.9328755072</v>
      </c>
      <c r="J555">
        <v>715.68155650143694</v>
      </c>
      <c r="K555" s="1">
        <v>1.98202565471206E-13</v>
      </c>
    </row>
    <row r="556" spans="1:11" hidden="1" x14ac:dyDescent="0.25">
      <c r="A556">
        <v>108</v>
      </c>
      <c r="B556" t="s">
        <v>252</v>
      </c>
      <c r="C556" t="s">
        <v>133</v>
      </c>
      <c r="D556">
        <v>4186.4140799999896</v>
      </c>
      <c r="E556">
        <v>2046.04909042589</v>
      </c>
      <c r="F556">
        <v>589.18281802710101</v>
      </c>
      <c r="G556">
        <v>162.58167522033901</v>
      </c>
      <c r="H556">
        <v>998.72932160476898</v>
      </c>
      <c r="I556">
        <v>364.23653027972301</v>
      </c>
      <c r="J556">
        <v>25.634644442174501</v>
      </c>
      <c r="K556" s="1">
        <v>2.1261464810962101E-13</v>
      </c>
    </row>
    <row r="557" spans="1:11" hidden="1" x14ac:dyDescent="0.25">
      <c r="A557">
        <v>109</v>
      </c>
      <c r="B557" t="s">
        <v>252</v>
      </c>
      <c r="C557" t="s">
        <v>134</v>
      </c>
      <c r="D557">
        <v>177341.78881169899</v>
      </c>
      <c r="E557">
        <v>119876.328746759</v>
      </c>
      <c r="F557">
        <v>2753.5580059927202</v>
      </c>
      <c r="G557">
        <v>47217.410493680298</v>
      </c>
      <c r="H557">
        <v>633.60109526624694</v>
      </c>
      <c r="I557">
        <v>6645.1183248961297</v>
      </c>
      <c r="J557">
        <v>213.670021605334</v>
      </c>
      <c r="K557">
        <v>2.1021234999996801</v>
      </c>
    </row>
    <row r="558" spans="1:11" hidden="1" x14ac:dyDescent="0.25">
      <c r="A558">
        <v>110</v>
      </c>
      <c r="B558" t="s">
        <v>252</v>
      </c>
      <c r="C558" t="s">
        <v>135</v>
      </c>
      <c r="D558">
        <v>3009.6122799999998</v>
      </c>
      <c r="E558">
        <v>908.58194773878699</v>
      </c>
      <c r="F558">
        <v>908.58194773878699</v>
      </c>
      <c r="G558">
        <v>109.65052382958901</v>
      </c>
      <c r="H558">
        <v>902.04195049043994</v>
      </c>
      <c r="I558">
        <v>175.72666957401501</v>
      </c>
      <c r="J558">
        <v>5.0292406283814302</v>
      </c>
      <c r="K558" s="1">
        <v>-4.5516368452069805E-13</v>
      </c>
    </row>
    <row r="559" spans="1:11" hidden="1" x14ac:dyDescent="0.25">
      <c r="A559">
        <v>111</v>
      </c>
      <c r="B559" t="s">
        <v>252</v>
      </c>
      <c r="C559" t="s">
        <v>136</v>
      </c>
      <c r="D559">
        <v>116379.118340999</v>
      </c>
      <c r="E559">
        <v>85588.759503999405</v>
      </c>
      <c r="F559">
        <v>7208.6977680641503</v>
      </c>
      <c r="G559">
        <v>2581.8365945628002</v>
      </c>
      <c r="H559">
        <v>16454.172844968201</v>
      </c>
      <c r="I559">
        <v>4223.7858727666498</v>
      </c>
      <c r="J559">
        <v>321.86575663871002</v>
      </c>
      <c r="K559" s="1">
        <v>8.8934762332293299E-13</v>
      </c>
    </row>
    <row r="560" spans="1:11" hidden="1" x14ac:dyDescent="0.25">
      <c r="A560">
        <v>112</v>
      </c>
      <c r="B560" t="s">
        <v>252</v>
      </c>
      <c r="C560" t="s">
        <v>137</v>
      </c>
      <c r="D560">
        <v>2965.0990749999901</v>
      </c>
      <c r="E560">
        <v>381.10807021239299</v>
      </c>
      <c r="F560">
        <v>1421.4582074571199</v>
      </c>
      <c r="G560">
        <v>58.442271379910601</v>
      </c>
      <c r="H560">
        <v>885.863313775081</v>
      </c>
      <c r="I560">
        <v>208.85058456655401</v>
      </c>
      <c r="J560">
        <v>9.3766276089304998</v>
      </c>
      <c r="K560" s="1">
        <v>2.0539125955565301E-15</v>
      </c>
    </row>
    <row r="561" spans="1:11" hidden="1" x14ac:dyDescent="0.25">
      <c r="A561">
        <v>113</v>
      </c>
      <c r="B561" t="s">
        <v>252</v>
      </c>
      <c r="C561" t="s">
        <v>138</v>
      </c>
      <c r="D561">
        <v>8572.2614319999993</v>
      </c>
      <c r="E561">
        <v>1614.2821881079301</v>
      </c>
      <c r="F561">
        <v>2102.8788340812198</v>
      </c>
      <c r="G561">
        <v>518.55411862551705</v>
      </c>
      <c r="H561">
        <v>168.23342143683399</v>
      </c>
      <c r="I561">
        <v>3098.5655821568198</v>
      </c>
      <c r="J561">
        <v>1069.4531695916601</v>
      </c>
      <c r="K561">
        <v>0.29411800000002503</v>
      </c>
    </row>
    <row r="562" spans="1:11" hidden="1" x14ac:dyDescent="0.25">
      <c r="A562">
        <v>114</v>
      </c>
      <c r="B562" t="s">
        <v>252</v>
      </c>
      <c r="C562" t="s">
        <v>139</v>
      </c>
      <c r="D562">
        <v>1328.186201</v>
      </c>
      <c r="E562">
        <v>225.086170031846</v>
      </c>
      <c r="F562">
        <v>405.974529653996</v>
      </c>
      <c r="G562">
        <v>464.39871354602002</v>
      </c>
      <c r="H562">
        <v>89.804452418452399</v>
      </c>
      <c r="I562">
        <v>132.28969794892399</v>
      </c>
      <c r="J562">
        <v>10.632637400759601</v>
      </c>
      <c r="K562" s="1">
        <v>-3.4416913763379801E-15</v>
      </c>
    </row>
    <row r="563" spans="1:11" hidden="1" x14ac:dyDescent="0.25">
      <c r="A563">
        <v>115</v>
      </c>
      <c r="B563" t="s">
        <v>252</v>
      </c>
      <c r="C563" t="s">
        <v>140</v>
      </c>
      <c r="D563">
        <v>3698.8587176999999</v>
      </c>
      <c r="E563">
        <v>1315.12973828497</v>
      </c>
      <c r="F563">
        <v>724.58182980049298</v>
      </c>
      <c r="G563">
        <v>398.05527943815002</v>
      </c>
      <c r="H563">
        <v>799.60016144228803</v>
      </c>
      <c r="I563">
        <v>356.39245199156397</v>
      </c>
      <c r="J563">
        <v>105.09925674252899</v>
      </c>
      <c r="K563" s="1">
        <v>5.8991006524067302E-14</v>
      </c>
    </row>
    <row r="564" spans="1:11" hidden="1" x14ac:dyDescent="0.25">
      <c r="A564">
        <v>116</v>
      </c>
      <c r="B564" t="s">
        <v>252</v>
      </c>
      <c r="C564" t="s">
        <v>141</v>
      </c>
      <c r="D564">
        <v>5092.22</v>
      </c>
      <c r="E564">
        <v>5055.8440566111803</v>
      </c>
      <c r="F564">
        <v>0</v>
      </c>
      <c r="G564">
        <v>17.980457923397601</v>
      </c>
      <c r="H564">
        <v>9.5456334664609503</v>
      </c>
      <c r="I564">
        <v>8.8498519989567601</v>
      </c>
      <c r="J564">
        <v>0</v>
      </c>
      <c r="K564" s="1">
        <v>-4.5474735088646402E-13</v>
      </c>
    </row>
    <row r="565" spans="1:11" hidden="1" x14ac:dyDescent="0.25">
      <c r="A565">
        <v>117</v>
      </c>
      <c r="B565" t="s">
        <v>252</v>
      </c>
      <c r="C565" t="s">
        <v>142</v>
      </c>
      <c r="D565">
        <v>339130.30569389998</v>
      </c>
      <c r="E565">
        <v>130219.17304533201</v>
      </c>
      <c r="F565">
        <v>126647.350345599</v>
      </c>
      <c r="G565">
        <v>48716.091490380997</v>
      </c>
      <c r="H565">
        <v>16712.660960282701</v>
      </c>
      <c r="I565">
        <v>11014.4944009459</v>
      </c>
      <c r="J565">
        <v>1365.44715135863</v>
      </c>
      <c r="K565">
        <v>4455.0882999999803</v>
      </c>
    </row>
    <row r="566" spans="1:11" hidden="1" x14ac:dyDescent="0.25">
      <c r="A566">
        <v>118</v>
      </c>
      <c r="B566" t="s">
        <v>252</v>
      </c>
      <c r="C566" t="s">
        <v>143</v>
      </c>
      <c r="D566">
        <v>3101.5033149999899</v>
      </c>
      <c r="E566">
        <v>1018.68176570509</v>
      </c>
      <c r="F566">
        <v>619.38597790079405</v>
      </c>
      <c r="G566">
        <v>793.19264664846401</v>
      </c>
      <c r="H566">
        <v>350.015401703733</v>
      </c>
      <c r="I566">
        <v>285.04921583749098</v>
      </c>
      <c r="J566">
        <v>35.178307204419703</v>
      </c>
      <c r="K566" s="1">
        <v>-4.2042758163773802E-14</v>
      </c>
    </row>
    <row r="567" spans="1:11" hidden="1" x14ac:dyDescent="0.25">
      <c r="A567">
        <v>119</v>
      </c>
      <c r="B567" t="s">
        <v>252</v>
      </c>
      <c r="C567" t="s">
        <v>144</v>
      </c>
      <c r="D567">
        <v>23201.102857099901</v>
      </c>
      <c r="E567">
        <v>8788.8636788245803</v>
      </c>
      <c r="F567">
        <v>9724.2231441163804</v>
      </c>
      <c r="G567">
        <v>915.02109509454704</v>
      </c>
      <c r="H567">
        <v>1729.70073438389</v>
      </c>
      <c r="I567">
        <v>764.23242659630603</v>
      </c>
      <c r="J567">
        <v>146.22177808428199</v>
      </c>
      <c r="K567">
        <v>1132.8399999999899</v>
      </c>
    </row>
    <row r="568" spans="1:11" hidden="1" x14ac:dyDescent="0.25">
      <c r="A568">
        <v>120</v>
      </c>
      <c r="B568" t="s">
        <v>252</v>
      </c>
      <c r="C568" t="s">
        <v>145</v>
      </c>
      <c r="D568">
        <v>4304.5149169999904</v>
      </c>
      <c r="E568">
        <v>1558.2810834353199</v>
      </c>
      <c r="F568">
        <v>1027.8881140988001</v>
      </c>
      <c r="G568">
        <v>2.2908969101480299</v>
      </c>
      <c r="H568">
        <v>1570.7319342949199</v>
      </c>
      <c r="I568">
        <v>144.19731699630501</v>
      </c>
      <c r="J568">
        <v>1.1255712644878899</v>
      </c>
      <c r="K568" s="1">
        <v>4.5277670501775401E-13</v>
      </c>
    </row>
    <row r="569" spans="1:11" hidden="1" x14ac:dyDescent="0.25">
      <c r="A569">
        <v>121</v>
      </c>
      <c r="B569" t="s">
        <v>252</v>
      </c>
      <c r="C569" t="s">
        <v>146</v>
      </c>
      <c r="D569">
        <v>1043073.88077599</v>
      </c>
      <c r="E569">
        <v>566992.47652891802</v>
      </c>
      <c r="F569">
        <v>135251.29412848299</v>
      </c>
      <c r="G569">
        <v>88278.799021477505</v>
      </c>
      <c r="H569">
        <v>55865.7537089978</v>
      </c>
      <c r="I569">
        <v>170392.34368411099</v>
      </c>
      <c r="J569">
        <v>17782.1370935013</v>
      </c>
      <c r="K569">
        <v>8511.0766104980194</v>
      </c>
    </row>
    <row r="570" spans="1:11" hidden="1" x14ac:dyDescent="0.25">
      <c r="A570">
        <v>122</v>
      </c>
      <c r="B570" t="s">
        <v>252</v>
      </c>
      <c r="C570" t="s">
        <v>148</v>
      </c>
      <c r="D570">
        <v>62580.098870000002</v>
      </c>
      <c r="E570">
        <v>27915.791875691</v>
      </c>
      <c r="F570">
        <v>15001.8255327223</v>
      </c>
      <c r="G570">
        <v>9987.4411837725402</v>
      </c>
      <c r="H570">
        <v>5369.05448056965</v>
      </c>
      <c r="I570">
        <v>3863.9247920374401</v>
      </c>
      <c r="J570">
        <v>312.93420520693701</v>
      </c>
      <c r="K570">
        <v>129.12679999999901</v>
      </c>
    </row>
    <row r="571" spans="1:11" hidden="1" x14ac:dyDescent="0.25">
      <c r="A571">
        <v>123</v>
      </c>
      <c r="B571" t="s">
        <v>252</v>
      </c>
      <c r="C571" t="s">
        <v>149</v>
      </c>
      <c r="D571">
        <v>2122.9043044999898</v>
      </c>
      <c r="E571">
        <v>719.20054727019101</v>
      </c>
      <c r="F571">
        <v>488.22986150144601</v>
      </c>
      <c r="G571">
        <v>22.9528620973886</v>
      </c>
      <c r="H571">
        <v>697.16323666382402</v>
      </c>
      <c r="I571">
        <v>183.641220477075</v>
      </c>
      <c r="J571">
        <v>7.81833449007366</v>
      </c>
      <c r="K571">
        <v>3.8982420000000002</v>
      </c>
    </row>
    <row r="572" spans="1:11" hidden="1" x14ac:dyDescent="0.25">
      <c r="A572">
        <v>124</v>
      </c>
      <c r="B572" t="s">
        <v>252</v>
      </c>
      <c r="C572" t="s">
        <v>150</v>
      </c>
      <c r="D572">
        <v>4844.8232600000001</v>
      </c>
      <c r="E572">
        <v>4072.8923393805399</v>
      </c>
      <c r="F572">
        <v>19.987066949412299</v>
      </c>
      <c r="G572">
        <v>694.417478653839</v>
      </c>
      <c r="H572">
        <v>2.7172714701945302</v>
      </c>
      <c r="I572">
        <v>53.323166671452597</v>
      </c>
      <c r="J572">
        <v>1.48593687455514</v>
      </c>
      <c r="K572" s="1">
        <v>-4.4458881021114298E-13</v>
      </c>
    </row>
    <row r="573" spans="1:11" hidden="1" x14ac:dyDescent="0.25">
      <c r="A573">
        <v>125</v>
      </c>
      <c r="B573" t="s">
        <v>252</v>
      </c>
      <c r="C573" t="s">
        <v>151</v>
      </c>
      <c r="D573">
        <v>33823.974897999899</v>
      </c>
      <c r="E573">
        <v>12430.8395438309</v>
      </c>
      <c r="F573">
        <v>8348.4700494152403</v>
      </c>
      <c r="G573">
        <v>588.84866004287198</v>
      </c>
      <c r="H573">
        <v>7937.0023922754399</v>
      </c>
      <c r="I573">
        <v>3169.7531183170699</v>
      </c>
      <c r="J573">
        <v>267.819784118445</v>
      </c>
      <c r="K573">
        <v>1081.24134999999</v>
      </c>
    </row>
    <row r="574" spans="1:11" hidden="1" x14ac:dyDescent="0.25">
      <c r="A574">
        <v>126</v>
      </c>
      <c r="B574" t="s">
        <v>252</v>
      </c>
      <c r="C574" t="s">
        <v>152</v>
      </c>
      <c r="D574">
        <v>95413.927349999896</v>
      </c>
      <c r="E574">
        <v>74716.096175802901</v>
      </c>
      <c r="F574">
        <v>9962.67908069439</v>
      </c>
      <c r="G574">
        <v>1888.1370417104699</v>
      </c>
      <c r="H574">
        <v>3484.39549759189</v>
      </c>
      <c r="I574">
        <v>990.92984364570998</v>
      </c>
      <c r="J574">
        <v>1040.58071055456</v>
      </c>
      <c r="K574">
        <v>3331.1089999999899</v>
      </c>
    </row>
    <row r="575" spans="1:11" hidden="1" x14ac:dyDescent="0.25">
      <c r="A575">
        <v>127</v>
      </c>
      <c r="B575" t="s">
        <v>252</v>
      </c>
      <c r="C575" t="s">
        <v>154</v>
      </c>
      <c r="D575">
        <v>9161.9500010999891</v>
      </c>
      <c r="E575">
        <v>4711.0418606572102</v>
      </c>
      <c r="F575">
        <v>2569.04178978048</v>
      </c>
      <c r="G575">
        <v>125.37361290765</v>
      </c>
      <c r="H575">
        <v>1273.5473268937001</v>
      </c>
      <c r="I575">
        <v>243.984751564211</v>
      </c>
      <c r="J575">
        <v>33.415359296741499</v>
      </c>
      <c r="K575">
        <v>205.545299999999</v>
      </c>
    </row>
    <row r="576" spans="1:11" hidden="1" x14ac:dyDescent="0.25">
      <c r="A576">
        <v>128</v>
      </c>
      <c r="B576" t="s">
        <v>252</v>
      </c>
      <c r="C576" t="s">
        <v>155</v>
      </c>
      <c r="D576">
        <v>9862.3937640000004</v>
      </c>
      <c r="E576">
        <v>6710.06563385763</v>
      </c>
      <c r="F576">
        <v>1372.3434606918499</v>
      </c>
      <c r="G576">
        <v>87.3759592644506</v>
      </c>
      <c r="H576">
        <v>387.79748239697301</v>
      </c>
      <c r="I576">
        <v>115.411719428129</v>
      </c>
      <c r="J576">
        <v>80.072811360962405</v>
      </c>
      <c r="K576">
        <v>1109.326697</v>
      </c>
    </row>
    <row r="577" spans="1:11" hidden="1" x14ac:dyDescent="0.25">
      <c r="A577">
        <v>129</v>
      </c>
      <c r="B577" t="s">
        <v>252</v>
      </c>
      <c r="C577" t="s">
        <v>156</v>
      </c>
      <c r="D577">
        <v>445.01799999999997</v>
      </c>
      <c r="E577">
        <v>222.551466544151</v>
      </c>
      <c r="F577">
        <v>0</v>
      </c>
      <c r="G577">
        <v>0</v>
      </c>
      <c r="H577">
        <v>49.362723493168801</v>
      </c>
      <c r="I577">
        <v>164.32154250976001</v>
      </c>
      <c r="J577">
        <v>8.7822674529199105</v>
      </c>
      <c r="K577" s="1">
        <v>-2.8421709430404001E-14</v>
      </c>
    </row>
    <row r="578" spans="1:11" hidden="1" x14ac:dyDescent="0.25">
      <c r="A578">
        <v>130</v>
      </c>
      <c r="B578" t="s">
        <v>252</v>
      </c>
      <c r="C578" t="s">
        <v>157</v>
      </c>
      <c r="D578">
        <v>19186.298389999902</v>
      </c>
      <c r="E578">
        <v>4993.4858104912901</v>
      </c>
      <c r="F578">
        <v>6164.6375309395899</v>
      </c>
      <c r="G578">
        <v>4378.3827505829504</v>
      </c>
      <c r="H578">
        <v>1348.1075477941399</v>
      </c>
      <c r="I578">
        <v>2045.9167140289201</v>
      </c>
      <c r="J578">
        <v>255.76803616309601</v>
      </c>
      <c r="K578" s="1">
        <v>5.9696692034094596E-13</v>
      </c>
    </row>
    <row r="579" spans="1:11" hidden="1" x14ac:dyDescent="0.25">
      <c r="A579">
        <v>131</v>
      </c>
      <c r="B579" t="s">
        <v>252</v>
      </c>
      <c r="C579" t="s">
        <v>158</v>
      </c>
      <c r="D579">
        <v>35520.108619999999</v>
      </c>
      <c r="E579">
        <v>23547.177124839101</v>
      </c>
      <c r="F579">
        <v>5161.69455437133</v>
      </c>
      <c r="G579">
        <v>3507.55301647939</v>
      </c>
      <c r="H579">
        <v>2304.3879580917901</v>
      </c>
      <c r="I579">
        <v>926.10412184390395</v>
      </c>
      <c r="J579">
        <v>73.191844374439498</v>
      </c>
      <c r="K579" s="1">
        <v>-3.0347946378128602E-12</v>
      </c>
    </row>
    <row r="580" spans="1:11" hidden="1" x14ac:dyDescent="0.25">
      <c r="A580">
        <v>132</v>
      </c>
      <c r="B580" t="s">
        <v>252</v>
      </c>
      <c r="C580" t="s">
        <v>159</v>
      </c>
      <c r="D580">
        <v>7904.5563665</v>
      </c>
      <c r="E580">
        <v>4023.8090523974201</v>
      </c>
      <c r="F580">
        <v>769.20094852806096</v>
      </c>
      <c r="G580">
        <v>185.61688729835001</v>
      </c>
      <c r="H580">
        <v>2087.1553209588201</v>
      </c>
      <c r="I580">
        <v>800.11398080358401</v>
      </c>
      <c r="J580">
        <v>38.6601765137518</v>
      </c>
      <c r="K580" s="1">
        <v>-1.47253303300898E-13</v>
      </c>
    </row>
    <row r="581" spans="1:11" hidden="1" x14ac:dyDescent="0.25">
      <c r="A581">
        <v>133</v>
      </c>
      <c r="B581" t="s">
        <v>252</v>
      </c>
      <c r="C581" t="s">
        <v>160</v>
      </c>
      <c r="D581">
        <v>425392.024352999</v>
      </c>
      <c r="E581">
        <v>162796.754959243</v>
      </c>
      <c r="F581">
        <v>106710.365769753</v>
      </c>
      <c r="G581">
        <v>77515.641809403794</v>
      </c>
      <c r="H581">
        <v>35006.813065631002</v>
      </c>
      <c r="I581">
        <v>39383.404924958799</v>
      </c>
      <c r="J581">
        <v>3809.5594078100098</v>
      </c>
      <c r="K581">
        <v>169.48441619999801</v>
      </c>
    </row>
    <row r="582" spans="1:11" hidden="1" x14ac:dyDescent="0.25">
      <c r="A582">
        <v>134</v>
      </c>
      <c r="B582" t="s">
        <v>252</v>
      </c>
      <c r="C582" t="s">
        <v>162</v>
      </c>
      <c r="D582">
        <v>3268.7755860000002</v>
      </c>
      <c r="E582">
        <v>383.36009195228797</v>
      </c>
      <c r="F582">
        <v>443.27930506374099</v>
      </c>
      <c r="G582">
        <v>108.75747756534901</v>
      </c>
      <c r="H582">
        <v>201.070243756498</v>
      </c>
      <c r="I582">
        <v>379.95212413139001</v>
      </c>
      <c r="J582">
        <v>749.387743530732</v>
      </c>
      <c r="K582">
        <v>1002.96859999999</v>
      </c>
    </row>
    <row r="583" spans="1:11" hidden="1" x14ac:dyDescent="0.25">
      <c r="A583">
        <v>135</v>
      </c>
      <c r="B583" t="s">
        <v>252</v>
      </c>
      <c r="C583" t="s">
        <v>163</v>
      </c>
      <c r="D583">
        <v>42475.4933429999</v>
      </c>
      <c r="E583">
        <v>9854.25328261096</v>
      </c>
      <c r="F583">
        <v>9116.9549220860008</v>
      </c>
      <c r="G583">
        <v>3288.1265109606102</v>
      </c>
      <c r="H583">
        <v>7714.4283671333296</v>
      </c>
      <c r="I583">
        <v>4803.2042385394698</v>
      </c>
      <c r="J583">
        <v>356.643678669613</v>
      </c>
      <c r="K583">
        <v>7341.8823429999902</v>
      </c>
    </row>
    <row r="584" spans="1:11" hidden="1" x14ac:dyDescent="0.25">
      <c r="A584">
        <v>136</v>
      </c>
      <c r="B584" t="s">
        <v>252</v>
      </c>
      <c r="C584" t="s">
        <v>164</v>
      </c>
      <c r="D584">
        <v>6833.7427628999903</v>
      </c>
      <c r="E584">
        <v>2926.6573580699801</v>
      </c>
      <c r="F584">
        <v>740.62553536897303</v>
      </c>
      <c r="G584">
        <v>22.2838447447158</v>
      </c>
      <c r="H584">
        <v>832.61141347013802</v>
      </c>
      <c r="I584">
        <v>2078.4507572542502</v>
      </c>
      <c r="J584">
        <v>233.11385399192099</v>
      </c>
      <c r="K584" s="1">
        <v>-7.4998601079512195E-14</v>
      </c>
    </row>
    <row r="585" spans="1:11" hidden="1" x14ac:dyDescent="0.25">
      <c r="A585">
        <v>137</v>
      </c>
      <c r="B585" t="s">
        <v>252</v>
      </c>
      <c r="C585" t="s">
        <v>165</v>
      </c>
      <c r="D585">
        <v>35488.072632099902</v>
      </c>
      <c r="E585">
        <v>21650.267381121001</v>
      </c>
      <c r="F585">
        <v>7181.0798925972704</v>
      </c>
      <c r="G585">
        <v>801.61106696668298</v>
      </c>
      <c r="H585">
        <v>4380.4305512331102</v>
      </c>
      <c r="I585">
        <v>1325.51226719376</v>
      </c>
      <c r="J585">
        <v>73.486394788084596</v>
      </c>
      <c r="K585">
        <v>75.685078199999893</v>
      </c>
    </row>
    <row r="586" spans="1:11" hidden="1" x14ac:dyDescent="0.25">
      <c r="A586">
        <v>138</v>
      </c>
      <c r="B586" t="s">
        <v>252</v>
      </c>
      <c r="C586" t="s">
        <v>166</v>
      </c>
      <c r="D586">
        <v>40535.907102999903</v>
      </c>
      <c r="E586">
        <v>21118.3046313124</v>
      </c>
      <c r="F586">
        <v>4318.4304943412099</v>
      </c>
      <c r="G586">
        <v>2608.80700613611</v>
      </c>
      <c r="H586">
        <v>9235.5506415953896</v>
      </c>
      <c r="I586">
        <v>2979.2096854903002</v>
      </c>
      <c r="J586">
        <v>127.879834124545</v>
      </c>
      <c r="K586">
        <v>147.72481000000101</v>
      </c>
    </row>
    <row r="587" spans="1:11" hidden="1" x14ac:dyDescent="0.25">
      <c r="A587">
        <v>139</v>
      </c>
      <c r="B587" t="s">
        <v>252</v>
      </c>
      <c r="C587" t="s">
        <v>168</v>
      </c>
      <c r="D587">
        <v>38259.246758546702</v>
      </c>
      <c r="E587">
        <v>19520.395389645098</v>
      </c>
      <c r="F587">
        <v>9155.5475538282299</v>
      </c>
      <c r="G587">
        <v>5862.1780235947399</v>
      </c>
      <c r="H587">
        <v>380.582328841785</v>
      </c>
      <c r="I587">
        <v>3089.7268936136302</v>
      </c>
      <c r="J587">
        <v>250.79072129645201</v>
      </c>
      <c r="K587">
        <v>2.5847726702035299E-2</v>
      </c>
    </row>
    <row r="588" spans="1:11" hidden="1" x14ac:dyDescent="0.25">
      <c r="A588">
        <v>140</v>
      </c>
      <c r="B588" t="s">
        <v>252</v>
      </c>
      <c r="C588" t="s">
        <v>169</v>
      </c>
      <c r="D588">
        <v>31597.734499769998</v>
      </c>
      <c r="E588">
        <v>4067.1098258675702</v>
      </c>
      <c r="F588">
        <v>3606.14463285694</v>
      </c>
      <c r="G588">
        <v>13156.410811702301</v>
      </c>
      <c r="H588">
        <v>3361.6514523323499</v>
      </c>
      <c r="I588">
        <v>5423.7338943668701</v>
      </c>
      <c r="J588">
        <v>1579.2217430439</v>
      </c>
      <c r="K588">
        <v>403.46213960000102</v>
      </c>
    </row>
    <row r="589" spans="1:11" hidden="1" x14ac:dyDescent="0.25">
      <c r="A589">
        <v>141</v>
      </c>
      <c r="B589" t="s">
        <v>252</v>
      </c>
      <c r="C589" t="s">
        <v>170</v>
      </c>
      <c r="D589">
        <v>19268.6460139999</v>
      </c>
      <c r="E589">
        <v>5720.15999769062</v>
      </c>
      <c r="F589">
        <v>5532.8747671873098</v>
      </c>
      <c r="G589">
        <v>577.66514201808798</v>
      </c>
      <c r="H589">
        <v>6016.9885543364999</v>
      </c>
      <c r="I589">
        <v>1352.3105762687901</v>
      </c>
      <c r="J589">
        <v>68.646976498674604</v>
      </c>
      <c r="K589" s="1">
        <v>7.3828963775834896E-14</v>
      </c>
    </row>
    <row r="590" spans="1:11" hidden="1" x14ac:dyDescent="0.25">
      <c r="A590">
        <v>142</v>
      </c>
      <c r="B590" t="s">
        <v>252</v>
      </c>
      <c r="C590" t="s">
        <v>172</v>
      </c>
      <c r="D590">
        <v>19355.617372168999</v>
      </c>
      <c r="E590">
        <v>7354.3760766179703</v>
      </c>
      <c r="F590">
        <v>2415.7623568628501</v>
      </c>
      <c r="G590">
        <v>2403.0713242513498</v>
      </c>
      <c r="H590">
        <v>1258.2090388639799</v>
      </c>
      <c r="I590">
        <v>3231.05873830274</v>
      </c>
      <c r="J590">
        <v>2255.77112567018</v>
      </c>
      <c r="K590">
        <v>437.36871159999998</v>
      </c>
    </row>
    <row r="591" spans="1:11" hidden="1" x14ac:dyDescent="0.25">
      <c r="A591">
        <v>143</v>
      </c>
      <c r="B591" t="s">
        <v>252</v>
      </c>
      <c r="C591" t="s">
        <v>173</v>
      </c>
      <c r="D591">
        <v>15392.247345</v>
      </c>
      <c r="E591">
        <v>5663.5866576965</v>
      </c>
      <c r="F591">
        <v>2615.55087661381</v>
      </c>
      <c r="G591">
        <v>1612.17057103958</v>
      </c>
      <c r="H591">
        <v>952.68157287639303</v>
      </c>
      <c r="I591">
        <v>502.02649191063603</v>
      </c>
      <c r="J591">
        <v>58.836720763061599</v>
      </c>
      <c r="K591">
        <v>3987.3944540999901</v>
      </c>
    </row>
    <row r="592" spans="1:11" hidden="1" x14ac:dyDescent="0.25">
      <c r="A592">
        <v>144</v>
      </c>
      <c r="B592" t="s">
        <v>252</v>
      </c>
      <c r="C592" t="s">
        <v>174</v>
      </c>
      <c r="D592">
        <v>1072213.6033970001</v>
      </c>
      <c r="E592">
        <v>355380.12819904799</v>
      </c>
      <c r="F592">
        <v>287344.16108300502</v>
      </c>
      <c r="G592">
        <v>49324.539382865398</v>
      </c>
      <c r="H592">
        <v>323380.22382685199</v>
      </c>
      <c r="I592">
        <v>44619.406883415497</v>
      </c>
      <c r="J592">
        <v>1599.46602181245</v>
      </c>
      <c r="K592">
        <v>10565.6779999999</v>
      </c>
    </row>
    <row r="593" spans="1:11" hidden="1" x14ac:dyDescent="0.25">
      <c r="A593">
        <v>145</v>
      </c>
      <c r="B593" t="s">
        <v>252</v>
      </c>
      <c r="C593" t="s">
        <v>175</v>
      </c>
      <c r="D593">
        <v>75783.9956849999</v>
      </c>
      <c r="E593">
        <v>40450.474146033797</v>
      </c>
      <c r="F593">
        <v>11889.9276695268</v>
      </c>
      <c r="G593">
        <v>14540.6221452963</v>
      </c>
      <c r="H593">
        <v>4715.3225314758602</v>
      </c>
      <c r="I593">
        <v>2615.3493912498302</v>
      </c>
      <c r="J593">
        <v>1547.1443014173001</v>
      </c>
      <c r="K593">
        <v>25.155499999999499</v>
      </c>
    </row>
    <row r="594" spans="1:11" hidden="1" x14ac:dyDescent="0.25">
      <c r="A594">
        <v>146</v>
      </c>
      <c r="B594" t="s">
        <v>252</v>
      </c>
      <c r="C594" t="s">
        <v>176</v>
      </c>
      <c r="D594">
        <v>74156.958129269697</v>
      </c>
      <c r="E594">
        <v>32953.6268896002</v>
      </c>
      <c r="F594">
        <v>9292.1641962794602</v>
      </c>
      <c r="G594">
        <v>790.08912289870295</v>
      </c>
      <c r="H594">
        <v>9615.7437042177498</v>
      </c>
      <c r="I594">
        <v>13489.3180310726</v>
      </c>
      <c r="J594">
        <v>7736.6386764011704</v>
      </c>
      <c r="K594">
        <v>279.377508799998</v>
      </c>
    </row>
    <row r="595" spans="1:11" hidden="1" x14ac:dyDescent="0.25">
      <c r="A595">
        <v>147</v>
      </c>
      <c r="B595" t="s">
        <v>252</v>
      </c>
      <c r="C595" t="s">
        <v>177</v>
      </c>
      <c r="D595">
        <v>374038.77525709901</v>
      </c>
      <c r="E595">
        <v>106776.946416173</v>
      </c>
      <c r="F595">
        <v>115337.312649106</v>
      </c>
      <c r="G595">
        <v>14449.0640459881</v>
      </c>
      <c r="H595">
        <v>105832.206673407</v>
      </c>
      <c r="I595">
        <v>28943.443989285701</v>
      </c>
      <c r="J595">
        <v>2514.42080813852</v>
      </c>
      <c r="K595">
        <v>185.380674999984</v>
      </c>
    </row>
    <row r="596" spans="1:11" hidden="1" x14ac:dyDescent="0.25">
      <c r="A596">
        <v>148</v>
      </c>
      <c r="B596" t="s">
        <v>252</v>
      </c>
      <c r="C596" t="s">
        <v>178</v>
      </c>
      <c r="D596">
        <v>6203.4369999999999</v>
      </c>
      <c r="E596">
        <v>1892.44195485148</v>
      </c>
      <c r="F596">
        <v>1892.44195485148</v>
      </c>
      <c r="G596">
        <v>301.78476356435601</v>
      </c>
      <c r="H596">
        <v>1239.82260087129</v>
      </c>
      <c r="I596">
        <v>849.90143256041597</v>
      </c>
      <c r="J596">
        <v>27.044293300960401</v>
      </c>
      <c r="K596" s="1">
        <v>-1.13686837721616E-13</v>
      </c>
    </row>
    <row r="597" spans="1:11" hidden="1" x14ac:dyDescent="0.25">
      <c r="A597">
        <v>149</v>
      </c>
      <c r="B597" t="s">
        <v>252</v>
      </c>
      <c r="C597" t="s">
        <v>179</v>
      </c>
      <c r="D597">
        <v>17572.408634099898</v>
      </c>
      <c r="E597">
        <v>9368.2873808022905</v>
      </c>
      <c r="F597">
        <v>6512.77232042985</v>
      </c>
      <c r="G597">
        <v>224.25543415122999</v>
      </c>
      <c r="H597">
        <v>926.51291153381305</v>
      </c>
      <c r="I597">
        <v>139.40143896995301</v>
      </c>
      <c r="J597">
        <v>220.22677391284901</v>
      </c>
      <c r="K597">
        <v>180.9523743</v>
      </c>
    </row>
    <row r="598" spans="1:11" hidden="1" x14ac:dyDescent="0.25">
      <c r="A598">
        <v>150</v>
      </c>
      <c r="B598" t="s">
        <v>252</v>
      </c>
      <c r="C598" t="s">
        <v>180</v>
      </c>
      <c r="D598">
        <v>439136.17486080102</v>
      </c>
      <c r="E598">
        <v>94047.054422166504</v>
      </c>
      <c r="F598">
        <v>116827.773926935</v>
      </c>
      <c r="G598">
        <v>84521.216820797097</v>
      </c>
      <c r="H598">
        <v>49117.334117180901</v>
      </c>
      <c r="I598">
        <v>82900.873394934504</v>
      </c>
      <c r="J598">
        <v>11721.9221787852</v>
      </c>
      <c r="K598" s="1">
        <v>-1.00410790793148E-11</v>
      </c>
    </row>
    <row r="599" spans="1:11" hidden="1" x14ac:dyDescent="0.25">
      <c r="A599">
        <v>151</v>
      </c>
      <c r="B599" t="s">
        <v>252</v>
      </c>
      <c r="C599" t="s">
        <v>181</v>
      </c>
      <c r="D599">
        <v>7.5694297569089901</v>
      </c>
      <c r="E599">
        <v>0.125431768349412</v>
      </c>
      <c r="F599">
        <v>6.5924236506836098E-2</v>
      </c>
      <c r="G599">
        <v>3.9549484332334099</v>
      </c>
      <c r="H599">
        <v>1.25665080363265</v>
      </c>
      <c r="I599">
        <v>2.08976550454988</v>
      </c>
      <c r="J599">
        <v>7.6709010636793307E-2</v>
      </c>
      <c r="K599" s="1">
        <v>-3.1446786381085501E-17</v>
      </c>
    </row>
    <row r="600" spans="1:11" hidden="1" x14ac:dyDescent="0.25">
      <c r="A600">
        <v>152</v>
      </c>
      <c r="B600" t="s">
        <v>252</v>
      </c>
      <c r="C600" t="s">
        <v>182</v>
      </c>
      <c r="D600">
        <v>175778.623515899</v>
      </c>
      <c r="E600">
        <v>102044.87209130899</v>
      </c>
      <c r="F600">
        <v>37665.745352742997</v>
      </c>
      <c r="G600">
        <v>2402.8892306756402</v>
      </c>
      <c r="H600">
        <v>25693.040667863901</v>
      </c>
      <c r="I600">
        <v>7652.4798575562299</v>
      </c>
      <c r="J600">
        <v>319.596315752073</v>
      </c>
      <c r="K600" s="1">
        <v>2.86776570372626E-12</v>
      </c>
    </row>
    <row r="601" spans="1:11" hidden="1" x14ac:dyDescent="0.25">
      <c r="A601">
        <v>153</v>
      </c>
      <c r="B601" t="s">
        <v>252</v>
      </c>
      <c r="C601" t="s">
        <v>183</v>
      </c>
      <c r="D601">
        <v>62545.750818349901</v>
      </c>
      <c r="E601">
        <v>16105.0889455408</v>
      </c>
      <c r="F601">
        <v>18219.754268385499</v>
      </c>
      <c r="G601">
        <v>9550.2438049603006</v>
      </c>
      <c r="H601">
        <v>3232.1965050069002</v>
      </c>
      <c r="I601">
        <v>13464.743975412601</v>
      </c>
      <c r="J601">
        <v>1973.7233190437901</v>
      </c>
      <c r="K601" s="1">
        <v>7.57954463082022E-13</v>
      </c>
    </row>
    <row r="602" spans="1:11" hidden="1" x14ac:dyDescent="0.25">
      <c r="A602">
        <v>154</v>
      </c>
      <c r="B602" t="s">
        <v>252</v>
      </c>
      <c r="C602" t="s">
        <v>184</v>
      </c>
      <c r="D602">
        <v>4042.5102969999898</v>
      </c>
      <c r="E602">
        <v>2081.44040013014</v>
      </c>
      <c r="F602">
        <v>979.83151607301795</v>
      </c>
      <c r="G602">
        <v>197.646187981834</v>
      </c>
      <c r="H602">
        <v>527.59483474498302</v>
      </c>
      <c r="I602">
        <v>235.07266058721399</v>
      </c>
      <c r="J602">
        <v>20.9246974828087</v>
      </c>
      <c r="K602" s="1">
        <v>-1.3100631690576799E-13</v>
      </c>
    </row>
    <row r="603" spans="1:11" hidden="1" x14ac:dyDescent="0.25">
      <c r="A603">
        <v>155</v>
      </c>
      <c r="B603" t="s">
        <v>252</v>
      </c>
      <c r="C603" t="s">
        <v>185</v>
      </c>
      <c r="D603">
        <v>2798.0237699999898</v>
      </c>
      <c r="E603">
        <v>506.47204587670399</v>
      </c>
      <c r="F603">
        <v>252.42056254340599</v>
      </c>
      <c r="G603">
        <v>103.71730535937</v>
      </c>
      <c r="H603">
        <v>1553.7511197998299</v>
      </c>
      <c r="I603">
        <v>246.56876746445499</v>
      </c>
      <c r="J603">
        <v>64.194668956224007</v>
      </c>
      <c r="K603">
        <v>70.899299999999997</v>
      </c>
    </row>
    <row r="604" spans="1:11" hidden="1" x14ac:dyDescent="0.25">
      <c r="A604">
        <v>156</v>
      </c>
      <c r="B604" t="s">
        <v>252</v>
      </c>
      <c r="C604" t="s">
        <v>186</v>
      </c>
      <c r="D604">
        <v>9961.6233969999903</v>
      </c>
      <c r="E604">
        <v>7841.4507800022902</v>
      </c>
      <c r="F604">
        <v>630.90893305679697</v>
      </c>
      <c r="G604">
        <v>874.311068163193</v>
      </c>
      <c r="H604">
        <v>162.82125014502799</v>
      </c>
      <c r="I604">
        <v>260.31172572732402</v>
      </c>
      <c r="J604">
        <v>49.575572905363799</v>
      </c>
      <c r="K604">
        <v>142.24406699999901</v>
      </c>
    </row>
    <row r="605" spans="1:11" hidden="1" x14ac:dyDescent="0.25">
      <c r="A605">
        <v>157</v>
      </c>
      <c r="B605" t="s">
        <v>252</v>
      </c>
      <c r="C605" t="s">
        <v>187</v>
      </c>
      <c r="D605">
        <v>10924.28232</v>
      </c>
      <c r="E605">
        <v>6049.2878050509098</v>
      </c>
      <c r="F605">
        <v>2383.9511734929201</v>
      </c>
      <c r="G605">
        <v>1825.55093067903</v>
      </c>
      <c r="H605">
        <v>148.837925375639</v>
      </c>
      <c r="I605">
        <v>471.27707768819698</v>
      </c>
      <c r="J605">
        <v>45.377407713294097</v>
      </c>
      <c r="K605">
        <v>0</v>
      </c>
    </row>
    <row r="606" spans="1:11" hidden="1" x14ac:dyDescent="0.25">
      <c r="A606">
        <v>158</v>
      </c>
      <c r="B606" t="s">
        <v>252</v>
      </c>
      <c r="C606" t="s">
        <v>188</v>
      </c>
      <c r="D606">
        <v>288279.60826083901</v>
      </c>
      <c r="E606">
        <v>83566.357763588894</v>
      </c>
      <c r="F606">
        <v>36052.709153464297</v>
      </c>
      <c r="G606">
        <v>12167.842841542901</v>
      </c>
      <c r="H606">
        <v>67634.214907334695</v>
      </c>
      <c r="I606">
        <v>79434.163175836395</v>
      </c>
      <c r="J606">
        <v>9424.3123399926408</v>
      </c>
      <c r="K606">
        <v>8.0790800021783397E-3</v>
      </c>
    </row>
    <row r="607" spans="1:11" hidden="1" x14ac:dyDescent="0.25">
      <c r="A607">
        <v>159</v>
      </c>
      <c r="B607" t="s">
        <v>252</v>
      </c>
      <c r="C607" t="s">
        <v>189</v>
      </c>
      <c r="D607">
        <v>1732846.3092093701</v>
      </c>
      <c r="E607">
        <v>638811.19612290303</v>
      </c>
      <c r="F607">
        <v>415575.54184209998</v>
      </c>
      <c r="G607">
        <v>211392.22740721301</v>
      </c>
      <c r="H607">
        <v>90397.259684603196</v>
      </c>
      <c r="I607">
        <v>175711.208236584</v>
      </c>
      <c r="J607">
        <v>155515.06744118399</v>
      </c>
      <c r="K607">
        <v>45443.808474769503</v>
      </c>
    </row>
    <row r="608" spans="1:11" hidden="1" x14ac:dyDescent="0.25">
      <c r="A608">
        <v>160</v>
      </c>
      <c r="B608" t="s">
        <v>252</v>
      </c>
      <c r="C608" t="s">
        <v>190</v>
      </c>
      <c r="D608">
        <v>3834.7553266999898</v>
      </c>
      <c r="E608">
        <v>2351.7018595939098</v>
      </c>
      <c r="F608">
        <v>949.79508341590497</v>
      </c>
      <c r="G608">
        <v>26.6890494069943</v>
      </c>
      <c r="H608">
        <v>448.817673847359</v>
      </c>
      <c r="I608">
        <v>56.508904045284602</v>
      </c>
      <c r="J608">
        <v>1.2427563905408701</v>
      </c>
      <c r="K608" s="1">
        <v>5.6274429560687597E-14</v>
      </c>
    </row>
    <row r="609" spans="1:11" hidden="1" x14ac:dyDescent="0.25">
      <c r="A609">
        <v>161</v>
      </c>
      <c r="B609" t="s">
        <v>252</v>
      </c>
      <c r="C609" t="s">
        <v>191</v>
      </c>
      <c r="D609">
        <v>3394667.9467836898</v>
      </c>
      <c r="E609">
        <v>1760792.9398106299</v>
      </c>
      <c r="F609">
        <v>662387.98693440203</v>
      </c>
      <c r="G609">
        <v>195236.01537293999</v>
      </c>
      <c r="H609">
        <v>153439.316829099</v>
      </c>
      <c r="I609">
        <v>225414.11104914799</v>
      </c>
      <c r="J609">
        <v>75210.296361776695</v>
      </c>
      <c r="K609">
        <v>322187.28042570001</v>
      </c>
    </row>
    <row r="610" spans="1:11" hidden="1" x14ac:dyDescent="0.25">
      <c r="A610">
        <v>162</v>
      </c>
      <c r="B610" t="s">
        <v>252</v>
      </c>
      <c r="C610" t="s">
        <v>192</v>
      </c>
      <c r="D610">
        <v>337607.42368699901</v>
      </c>
      <c r="E610">
        <v>11572.1576058889</v>
      </c>
      <c r="F610">
        <v>158813.03673635999</v>
      </c>
      <c r="G610">
        <v>101046.763407216</v>
      </c>
      <c r="H610">
        <v>16949.887618892</v>
      </c>
      <c r="I610">
        <v>42718.038679768899</v>
      </c>
      <c r="J610">
        <v>6507.5396388733097</v>
      </c>
      <c r="K610" s="1">
        <v>2.3357850376104401E-11</v>
      </c>
    </row>
    <row r="611" spans="1:11" hidden="1" x14ac:dyDescent="0.25">
      <c r="A611">
        <v>163</v>
      </c>
      <c r="B611" t="s">
        <v>252</v>
      </c>
      <c r="C611" t="s">
        <v>193</v>
      </c>
      <c r="D611">
        <v>91458.409459699993</v>
      </c>
      <c r="E611">
        <v>44610.591588453099</v>
      </c>
      <c r="F611">
        <v>3851.9379326251401</v>
      </c>
      <c r="G611">
        <v>283.86262658043398</v>
      </c>
      <c r="H611">
        <v>34841.9860042894</v>
      </c>
      <c r="I611">
        <v>7161.6144270996301</v>
      </c>
      <c r="J611">
        <v>708.213281652197</v>
      </c>
      <c r="K611">
        <v>0.203599000002778</v>
      </c>
    </row>
    <row r="612" spans="1:11" hidden="1" x14ac:dyDescent="0.25">
      <c r="A612">
        <v>164</v>
      </c>
      <c r="B612" t="s">
        <v>252</v>
      </c>
      <c r="C612" t="s">
        <v>194</v>
      </c>
      <c r="D612">
        <v>55962.075618000003</v>
      </c>
      <c r="E612">
        <v>33375.312130570201</v>
      </c>
      <c r="F612">
        <v>2419.46152307478</v>
      </c>
      <c r="G612">
        <v>1667.6163740766401</v>
      </c>
      <c r="H612">
        <v>1575.93790626136</v>
      </c>
      <c r="I612">
        <v>1714.45438899482</v>
      </c>
      <c r="J612">
        <v>194.53592502211299</v>
      </c>
      <c r="K612">
        <v>15014.757369999999</v>
      </c>
    </row>
    <row r="613" spans="1:11" hidden="1" x14ac:dyDescent="0.25">
      <c r="A613">
        <v>165</v>
      </c>
      <c r="B613" t="s">
        <v>252</v>
      </c>
      <c r="C613" t="s">
        <v>195</v>
      </c>
      <c r="D613">
        <v>64606.148099999999</v>
      </c>
      <c r="E613">
        <v>55039.585602149898</v>
      </c>
      <c r="F613">
        <v>0</v>
      </c>
      <c r="G613">
        <v>146.69751615813601</v>
      </c>
      <c r="H613">
        <v>5.1124285327846399</v>
      </c>
      <c r="I613">
        <v>26.157852814815602</v>
      </c>
      <c r="J613">
        <v>1.40470034430732</v>
      </c>
      <c r="K613">
        <v>9387.19</v>
      </c>
    </row>
    <row r="614" spans="1:11" hidden="1" x14ac:dyDescent="0.25">
      <c r="A614">
        <v>166</v>
      </c>
      <c r="B614" t="s">
        <v>252</v>
      </c>
      <c r="C614" t="s">
        <v>196</v>
      </c>
      <c r="D614">
        <v>61.715199730000002</v>
      </c>
      <c r="E614">
        <v>18.378619909999902</v>
      </c>
      <c r="F614">
        <v>0</v>
      </c>
      <c r="G614">
        <v>0</v>
      </c>
      <c r="H614">
        <v>18.378619909999902</v>
      </c>
      <c r="I614">
        <v>0</v>
      </c>
      <c r="J614">
        <v>18.378619909999902</v>
      </c>
      <c r="K614">
        <v>6.5793400000000002</v>
      </c>
    </row>
    <row r="615" spans="1:11" hidden="1" x14ac:dyDescent="0.25">
      <c r="A615">
        <v>167</v>
      </c>
      <c r="B615" t="s">
        <v>252</v>
      </c>
      <c r="C615" t="s">
        <v>197</v>
      </c>
      <c r="D615">
        <v>609.57230200000004</v>
      </c>
      <c r="E615">
        <v>115.522206835303</v>
      </c>
      <c r="F615">
        <v>6.8742650461837602</v>
      </c>
      <c r="G615">
        <v>20.316687591212201</v>
      </c>
      <c r="H615">
        <v>63.178794229134702</v>
      </c>
      <c r="I615">
        <v>185.81726068092499</v>
      </c>
      <c r="J615">
        <v>217.86308761724001</v>
      </c>
      <c r="K615" s="1">
        <v>1.35256389421911E-14</v>
      </c>
    </row>
    <row r="616" spans="1:11" hidden="1" x14ac:dyDescent="0.25">
      <c r="A616">
        <v>168</v>
      </c>
      <c r="B616" t="s">
        <v>252</v>
      </c>
      <c r="C616" t="s">
        <v>198</v>
      </c>
      <c r="D616">
        <v>4631.5557964999898</v>
      </c>
      <c r="E616">
        <v>3598.8874362155798</v>
      </c>
      <c r="F616">
        <v>283.78112730120603</v>
      </c>
      <c r="G616">
        <v>79.322711036723206</v>
      </c>
      <c r="H616">
        <v>445.75385501909699</v>
      </c>
      <c r="I616">
        <v>215.61315276372201</v>
      </c>
      <c r="J616">
        <v>8.1975141636680799</v>
      </c>
      <c r="K616" s="1">
        <v>4.5793924208226104E-13</v>
      </c>
    </row>
    <row r="617" spans="1:11" hidden="1" x14ac:dyDescent="0.25">
      <c r="A617">
        <v>169</v>
      </c>
      <c r="B617" t="s">
        <v>252</v>
      </c>
      <c r="C617" t="s">
        <v>199</v>
      </c>
      <c r="D617">
        <v>40194.552084000003</v>
      </c>
      <c r="E617">
        <v>11635.719644713001</v>
      </c>
      <c r="F617">
        <v>15428.276504511299</v>
      </c>
      <c r="G617">
        <v>6027.25973966943</v>
      </c>
      <c r="H617">
        <v>4518.7746696782197</v>
      </c>
      <c r="I617">
        <v>2299.4228146266801</v>
      </c>
      <c r="J617">
        <v>285.09871080126999</v>
      </c>
      <c r="K617" s="1">
        <v>-1.4215850718812801E-12</v>
      </c>
    </row>
    <row r="618" spans="1:11" hidden="1" x14ac:dyDescent="0.25">
      <c r="A618">
        <v>170</v>
      </c>
      <c r="B618" t="s">
        <v>252</v>
      </c>
      <c r="C618" t="s">
        <v>200</v>
      </c>
      <c r="D618">
        <v>3897.9825713999899</v>
      </c>
      <c r="E618">
        <v>3173.6020532225498</v>
      </c>
      <c r="F618">
        <v>405.14308469477101</v>
      </c>
      <c r="G618">
        <v>62.302373244444098</v>
      </c>
      <c r="H618">
        <v>217.686308597682</v>
      </c>
      <c r="I618">
        <v>36.961639379973903</v>
      </c>
      <c r="J618">
        <v>2.2871122605738199</v>
      </c>
      <c r="K618" s="1">
        <v>-1.83082715654592E-14</v>
      </c>
    </row>
    <row r="619" spans="1:11" hidden="1" x14ac:dyDescent="0.25">
      <c r="A619">
        <v>171</v>
      </c>
      <c r="B619" t="s">
        <v>252</v>
      </c>
      <c r="C619" t="s">
        <v>201</v>
      </c>
      <c r="D619">
        <v>502.77858900000001</v>
      </c>
      <c r="E619">
        <v>161.91607881328599</v>
      </c>
      <c r="F619">
        <v>161.91607881328599</v>
      </c>
      <c r="G619">
        <v>0</v>
      </c>
      <c r="H619">
        <v>160.146825111873</v>
      </c>
      <c r="I619">
        <v>17.492807879789702</v>
      </c>
      <c r="J619">
        <v>1.3067983817645601</v>
      </c>
      <c r="K619" s="1">
        <v>-6.2450045135165006E-17</v>
      </c>
    </row>
    <row r="620" spans="1:11" hidden="1" x14ac:dyDescent="0.25">
      <c r="A620">
        <v>172</v>
      </c>
      <c r="B620" t="s">
        <v>252</v>
      </c>
      <c r="C620" t="s">
        <v>202</v>
      </c>
      <c r="D620">
        <v>574.61527999999998</v>
      </c>
      <c r="E620">
        <v>392.383683562339</v>
      </c>
      <c r="F620">
        <v>78.762745706579594</v>
      </c>
      <c r="G620">
        <v>0</v>
      </c>
      <c r="H620">
        <v>70.960760161645297</v>
      </c>
      <c r="I620">
        <v>31.0746143601562</v>
      </c>
      <c r="J620">
        <v>1.43347620927907</v>
      </c>
      <c r="K620" s="1">
        <v>1.74860126378462E-15</v>
      </c>
    </row>
    <row r="621" spans="1:11" hidden="1" x14ac:dyDescent="0.25">
      <c r="A621">
        <v>173</v>
      </c>
      <c r="B621" t="s">
        <v>252</v>
      </c>
      <c r="C621" t="s">
        <v>203</v>
      </c>
      <c r="D621">
        <v>19007.668679999999</v>
      </c>
      <c r="E621">
        <v>7494.0338463319604</v>
      </c>
      <c r="F621">
        <v>445.74029750354299</v>
      </c>
      <c r="G621">
        <v>2516.8654785690001</v>
      </c>
      <c r="H621">
        <v>882.84656147833005</v>
      </c>
      <c r="I621">
        <v>6671.9637671884202</v>
      </c>
      <c r="J621">
        <v>964.58632892871901</v>
      </c>
      <c r="K621">
        <v>31.6324000000001</v>
      </c>
    </row>
    <row r="622" spans="1:11" hidden="1" x14ac:dyDescent="0.25">
      <c r="A622">
        <v>174</v>
      </c>
      <c r="B622" t="s">
        <v>252</v>
      </c>
      <c r="C622" t="s">
        <v>204</v>
      </c>
      <c r="D622">
        <v>34906.684447</v>
      </c>
      <c r="E622">
        <v>14762.871731264901</v>
      </c>
      <c r="F622">
        <v>3125.1079682121799</v>
      </c>
      <c r="G622">
        <v>2519.8029528732</v>
      </c>
      <c r="H622">
        <v>6202.0342559017799</v>
      </c>
      <c r="I622">
        <v>7341.2702609895696</v>
      </c>
      <c r="J622">
        <v>945.04942775833399</v>
      </c>
      <c r="K622">
        <v>10.547850000000199</v>
      </c>
    </row>
    <row r="623" spans="1:11" hidden="1" x14ac:dyDescent="0.25">
      <c r="A623">
        <v>175</v>
      </c>
      <c r="B623" t="s">
        <v>252</v>
      </c>
      <c r="C623" t="s">
        <v>205</v>
      </c>
      <c r="D623">
        <v>9661.6645840000001</v>
      </c>
      <c r="E623">
        <v>977.09405955035902</v>
      </c>
      <c r="F623">
        <v>2089.0093174047502</v>
      </c>
      <c r="G623">
        <v>2935.4145404174201</v>
      </c>
      <c r="H623">
        <v>1238.92374250172</v>
      </c>
      <c r="I623">
        <v>2265.0741807137401</v>
      </c>
      <c r="J623">
        <v>154.144183411992</v>
      </c>
      <c r="K623">
        <v>2.0045599999999801</v>
      </c>
    </row>
    <row r="624" spans="1:11" hidden="1" x14ac:dyDescent="0.25">
      <c r="A624">
        <v>176</v>
      </c>
      <c r="B624" t="s">
        <v>252</v>
      </c>
      <c r="C624" t="s">
        <v>206</v>
      </c>
      <c r="D624">
        <v>109836.61938279901</v>
      </c>
      <c r="E624">
        <v>21603.4925259927</v>
      </c>
      <c r="F624">
        <v>21441.922180355399</v>
      </c>
      <c r="G624">
        <v>18703.454287212699</v>
      </c>
      <c r="H624">
        <v>20478.603494894902</v>
      </c>
      <c r="I624">
        <v>21459.806861800302</v>
      </c>
      <c r="J624">
        <v>6019.66753254373</v>
      </c>
      <c r="K624">
        <v>129.67249999999899</v>
      </c>
    </row>
    <row r="625" spans="1:11" hidden="1" x14ac:dyDescent="0.25">
      <c r="A625">
        <v>177</v>
      </c>
      <c r="B625" t="s">
        <v>252</v>
      </c>
      <c r="C625" t="s">
        <v>207</v>
      </c>
      <c r="D625">
        <v>8226.7257900000004</v>
      </c>
      <c r="E625">
        <v>852.70351894932298</v>
      </c>
      <c r="F625">
        <v>1900.2656040176</v>
      </c>
      <c r="G625">
        <v>525.37522037383906</v>
      </c>
      <c r="H625">
        <v>3596.8451734099299</v>
      </c>
      <c r="I625">
        <v>1279.6826562948299</v>
      </c>
      <c r="J625">
        <v>71.853616954461003</v>
      </c>
      <c r="K625" s="1">
        <v>-1.2778667013435499E-13</v>
      </c>
    </row>
    <row r="626" spans="1:11" hidden="1" x14ac:dyDescent="0.25">
      <c r="A626">
        <v>178</v>
      </c>
      <c r="B626" t="s">
        <v>252</v>
      </c>
      <c r="C626" t="s">
        <v>208</v>
      </c>
      <c r="D626">
        <v>3753.6414399999899</v>
      </c>
      <c r="E626">
        <v>1166.8584753126399</v>
      </c>
      <c r="F626">
        <v>1166.8584753126399</v>
      </c>
      <c r="G626">
        <v>64.094924604117907</v>
      </c>
      <c r="H626">
        <v>1233.67980161471</v>
      </c>
      <c r="I626">
        <v>120.989574800621</v>
      </c>
      <c r="J626">
        <v>1.1601883552583301</v>
      </c>
      <c r="K626" s="1">
        <v>-4.4764192352886302E-13</v>
      </c>
    </row>
    <row r="627" spans="1:11" hidden="1" x14ac:dyDescent="0.25">
      <c r="A627">
        <v>179</v>
      </c>
      <c r="B627" t="s">
        <v>252</v>
      </c>
      <c r="C627" t="s">
        <v>209</v>
      </c>
      <c r="D627">
        <v>127551.95077409899</v>
      </c>
      <c r="E627">
        <v>91738.659819848705</v>
      </c>
      <c r="F627">
        <v>9791.7500287551102</v>
      </c>
      <c r="G627">
        <v>12750.6395845352</v>
      </c>
      <c r="H627">
        <v>7223.3380736698</v>
      </c>
      <c r="I627">
        <v>5702.0608829911898</v>
      </c>
      <c r="J627">
        <v>344.63220929988898</v>
      </c>
      <c r="K627">
        <v>0.87017499999844805</v>
      </c>
    </row>
    <row r="628" spans="1:11" hidden="1" x14ac:dyDescent="0.25">
      <c r="A628">
        <v>180</v>
      </c>
      <c r="B628" t="s">
        <v>252</v>
      </c>
      <c r="C628" t="s">
        <v>210</v>
      </c>
      <c r="D628">
        <v>1472.9797099999901</v>
      </c>
      <c r="E628">
        <v>480.10790517540602</v>
      </c>
      <c r="F628">
        <v>480.10790517540602</v>
      </c>
      <c r="G628">
        <v>380.51772887005899</v>
      </c>
      <c r="H628">
        <v>12.3503172658033</v>
      </c>
      <c r="I628">
        <v>108.775425779111</v>
      </c>
      <c r="J628">
        <v>11.120427734211701</v>
      </c>
      <c r="K628" s="1">
        <v>-1.1256967580308599E-13</v>
      </c>
    </row>
    <row r="629" spans="1:11" hidden="1" x14ac:dyDescent="0.25">
      <c r="A629">
        <v>181</v>
      </c>
      <c r="B629" t="s">
        <v>252</v>
      </c>
      <c r="C629" t="s">
        <v>211</v>
      </c>
      <c r="D629">
        <v>1573.3456661</v>
      </c>
      <c r="E629">
        <v>1316.60456336472</v>
      </c>
      <c r="F629">
        <v>150.60348261616599</v>
      </c>
      <c r="G629">
        <v>4.2763507101344702</v>
      </c>
      <c r="H629">
        <v>86.440604177193904</v>
      </c>
      <c r="I629">
        <v>14.7975639928097</v>
      </c>
      <c r="J629">
        <v>0.62310123896877201</v>
      </c>
      <c r="K629" s="1">
        <v>1.1940969046886301E-13</v>
      </c>
    </row>
    <row r="630" spans="1:11" hidden="1" x14ac:dyDescent="0.25">
      <c r="A630">
        <v>182</v>
      </c>
      <c r="B630" t="s">
        <v>252</v>
      </c>
      <c r="C630" t="s">
        <v>212</v>
      </c>
      <c r="D630">
        <v>1200.1350037</v>
      </c>
      <c r="E630">
        <v>608.83250036548202</v>
      </c>
      <c r="F630">
        <v>327.59325960054701</v>
      </c>
      <c r="G630">
        <v>87.852364399082603</v>
      </c>
      <c r="H630">
        <v>124.962462711976</v>
      </c>
      <c r="I630">
        <v>48.743076878209003</v>
      </c>
      <c r="J630">
        <v>2.1513397447027698</v>
      </c>
      <c r="K630" s="1">
        <v>5.8296249771938502E-14</v>
      </c>
    </row>
    <row r="631" spans="1:11" hidden="1" x14ac:dyDescent="0.25">
      <c r="A631">
        <v>183</v>
      </c>
      <c r="B631" t="s">
        <v>252</v>
      </c>
      <c r="C631" t="s">
        <v>213</v>
      </c>
      <c r="D631">
        <v>539454.75744819804</v>
      </c>
      <c r="E631">
        <v>102526.450130975</v>
      </c>
      <c r="F631">
        <v>204413.77762072501</v>
      </c>
      <c r="G631">
        <v>61795.571238287899</v>
      </c>
      <c r="H631">
        <v>77219.938748417</v>
      </c>
      <c r="I631">
        <v>83818.825353181193</v>
      </c>
      <c r="J631">
        <v>9637.5341554126298</v>
      </c>
      <c r="K631">
        <v>42.660201200001303</v>
      </c>
    </row>
    <row r="632" spans="1:11" hidden="1" x14ac:dyDescent="0.25">
      <c r="A632">
        <v>184</v>
      </c>
      <c r="B632" t="s">
        <v>252</v>
      </c>
      <c r="C632" t="s">
        <v>214</v>
      </c>
      <c r="D632">
        <v>3258.4980844000002</v>
      </c>
      <c r="E632">
        <v>102.739736601058</v>
      </c>
      <c r="F632">
        <v>1946.30725728379</v>
      </c>
      <c r="G632">
        <v>946.01307323739798</v>
      </c>
      <c r="H632">
        <v>76.585133207674204</v>
      </c>
      <c r="I632">
        <v>176.66788438789399</v>
      </c>
      <c r="J632">
        <v>10.184999682173</v>
      </c>
      <c r="K632" s="1">
        <v>-2.2803503876844802E-13</v>
      </c>
    </row>
    <row r="633" spans="1:11" hidden="1" x14ac:dyDescent="0.25">
      <c r="A633">
        <v>185</v>
      </c>
      <c r="B633" t="s">
        <v>252</v>
      </c>
      <c r="C633" t="s">
        <v>216</v>
      </c>
      <c r="D633">
        <v>191.83519809000001</v>
      </c>
      <c r="E633">
        <v>125.47513523200401</v>
      </c>
      <c r="F633">
        <v>15.437220259739901</v>
      </c>
      <c r="G633">
        <v>16.944720178921099</v>
      </c>
      <c r="H633">
        <v>13.488341140656701</v>
      </c>
      <c r="I633">
        <v>11.8444303235669</v>
      </c>
      <c r="J633">
        <v>3.4771589551111401</v>
      </c>
      <c r="K633">
        <v>5.1681920000000003</v>
      </c>
    </row>
    <row r="634" spans="1:11" hidden="1" x14ac:dyDescent="0.25">
      <c r="A634">
        <v>186</v>
      </c>
      <c r="B634" t="s">
        <v>252</v>
      </c>
      <c r="C634" t="s">
        <v>217</v>
      </c>
      <c r="D634">
        <v>1209.659309057</v>
      </c>
      <c r="E634">
        <v>387.33869887375999</v>
      </c>
      <c r="F634">
        <v>183.22485961103499</v>
      </c>
      <c r="G634">
        <v>9.0578926116496898</v>
      </c>
      <c r="H634">
        <v>442.06520050996198</v>
      </c>
      <c r="I634">
        <v>158.735123646033</v>
      </c>
      <c r="J634">
        <v>28.956591747558601</v>
      </c>
      <c r="K634">
        <v>0.280942056999963</v>
      </c>
    </row>
    <row r="635" spans="1:11" hidden="1" x14ac:dyDescent="0.25">
      <c r="A635">
        <v>187</v>
      </c>
      <c r="B635" t="s">
        <v>252</v>
      </c>
      <c r="C635" t="s">
        <v>218</v>
      </c>
      <c r="D635">
        <v>594.92716099999996</v>
      </c>
      <c r="E635">
        <v>181.81782788729501</v>
      </c>
      <c r="F635">
        <v>181.81782788729501</v>
      </c>
      <c r="G635">
        <v>65.195853147246495</v>
      </c>
      <c r="H635">
        <v>114.097026995352</v>
      </c>
      <c r="I635">
        <v>49.964455815056901</v>
      </c>
      <c r="J635">
        <v>2.0341692677537799</v>
      </c>
      <c r="K635" s="1">
        <v>1.4876988529977E-14</v>
      </c>
    </row>
    <row r="636" spans="1:11" hidden="1" x14ac:dyDescent="0.25">
      <c r="A636">
        <v>188</v>
      </c>
      <c r="B636" t="s">
        <v>252</v>
      </c>
      <c r="C636" t="s">
        <v>219</v>
      </c>
      <c r="D636">
        <v>5096.5745022999999</v>
      </c>
      <c r="E636">
        <v>2313.3136287093298</v>
      </c>
      <c r="F636">
        <v>1147.70792516345</v>
      </c>
      <c r="G636">
        <v>1036.7071014135599</v>
      </c>
      <c r="H636">
        <v>243.622400777796</v>
      </c>
      <c r="I636">
        <v>321.07821385469498</v>
      </c>
      <c r="J636">
        <v>27.0045800811574</v>
      </c>
      <c r="K636">
        <v>7.1406523000000703</v>
      </c>
    </row>
    <row r="637" spans="1:11" hidden="1" x14ac:dyDescent="0.25">
      <c r="A637">
        <v>189</v>
      </c>
      <c r="B637" t="s">
        <v>252</v>
      </c>
      <c r="C637" t="s">
        <v>220</v>
      </c>
      <c r="D637">
        <v>40960.900084590001</v>
      </c>
      <c r="E637">
        <v>23411.083315530301</v>
      </c>
      <c r="F637">
        <v>5986.56674922615</v>
      </c>
      <c r="G637">
        <v>2330.7625797785299</v>
      </c>
      <c r="H637">
        <v>6262.2638359973998</v>
      </c>
      <c r="I637">
        <v>2544.05265721868</v>
      </c>
      <c r="J637">
        <v>424.620673598851</v>
      </c>
      <c r="K637">
        <v>1.55027324000044</v>
      </c>
    </row>
    <row r="638" spans="1:11" hidden="1" x14ac:dyDescent="0.25">
      <c r="A638">
        <v>190</v>
      </c>
      <c r="B638" t="s">
        <v>252</v>
      </c>
      <c r="C638" t="s">
        <v>221</v>
      </c>
      <c r="D638">
        <v>1173164.3117914</v>
      </c>
      <c r="E638">
        <v>277532.23718945199</v>
      </c>
      <c r="F638">
        <v>591003.61024881306</v>
      </c>
      <c r="G638">
        <v>130780.949075119</v>
      </c>
      <c r="H638">
        <v>69924.860735763199</v>
      </c>
      <c r="I638">
        <v>91386.1479650244</v>
      </c>
      <c r="J638">
        <v>12494.537777231801</v>
      </c>
      <c r="K638">
        <v>41.968799999995198</v>
      </c>
    </row>
    <row r="639" spans="1:11" hidden="1" x14ac:dyDescent="0.25">
      <c r="A639">
        <v>191</v>
      </c>
      <c r="B639" t="s">
        <v>252</v>
      </c>
      <c r="C639" t="s">
        <v>223</v>
      </c>
      <c r="D639">
        <v>1128216.4251134</v>
      </c>
      <c r="E639">
        <v>577631.25137959595</v>
      </c>
      <c r="F639">
        <v>81257.949918743994</v>
      </c>
      <c r="G639">
        <v>365439.414062005</v>
      </c>
      <c r="H639">
        <v>37940.759213295802</v>
      </c>
      <c r="I639">
        <v>59704.325013233902</v>
      </c>
      <c r="J639">
        <v>6152.6918265245304</v>
      </c>
      <c r="K639">
        <v>90.033699999967098</v>
      </c>
    </row>
    <row r="640" spans="1:11" hidden="1" x14ac:dyDescent="0.25">
      <c r="A640">
        <v>192</v>
      </c>
      <c r="B640" t="s">
        <v>252</v>
      </c>
      <c r="C640" t="s">
        <v>224</v>
      </c>
      <c r="D640">
        <v>39437.788593626901</v>
      </c>
      <c r="E640">
        <v>25773.725605318799</v>
      </c>
      <c r="F640">
        <v>8702.2583031983595</v>
      </c>
      <c r="G640">
        <v>223.25759254458899</v>
      </c>
      <c r="H640">
        <v>3804.6601534605702</v>
      </c>
      <c r="I640">
        <v>856.05621425679499</v>
      </c>
      <c r="J640">
        <v>77.830724847779706</v>
      </c>
      <c r="K640" s="1">
        <v>1.47401188477225E-13</v>
      </c>
    </row>
    <row r="641" spans="1:11" hidden="1" x14ac:dyDescent="0.25">
      <c r="A641">
        <v>193</v>
      </c>
      <c r="B641" t="s">
        <v>252</v>
      </c>
      <c r="C641" t="s">
        <v>225</v>
      </c>
      <c r="D641">
        <v>19125.858479999999</v>
      </c>
      <c r="E641">
        <v>5874.06747578264</v>
      </c>
      <c r="F641">
        <v>9168.57546284196</v>
      </c>
      <c r="G641">
        <v>157.268332981496</v>
      </c>
      <c r="H641">
        <v>2829.9099176557502</v>
      </c>
      <c r="I641">
        <v>772.32680949207702</v>
      </c>
      <c r="J641">
        <v>323.710481246065</v>
      </c>
      <c r="K641" s="1">
        <v>-1.04810474535477E-13</v>
      </c>
    </row>
    <row r="642" spans="1:11" hidden="1" x14ac:dyDescent="0.25">
      <c r="A642">
        <v>194</v>
      </c>
      <c r="B642" t="s">
        <v>252</v>
      </c>
      <c r="C642" t="s">
        <v>226</v>
      </c>
      <c r="D642">
        <v>912693.33224076801</v>
      </c>
      <c r="E642">
        <v>317987.012830864</v>
      </c>
      <c r="F642">
        <v>249656.32482781101</v>
      </c>
      <c r="G642">
        <v>58945.455543478398</v>
      </c>
      <c r="H642">
        <v>107177.63193583699</v>
      </c>
      <c r="I642">
        <v>162542.92963742101</v>
      </c>
      <c r="J642">
        <v>16383.9774653562</v>
      </c>
      <c r="K642" s="1">
        <v>-5.9531158756905001E-13</v>
      </c>
    </row>
    <row r="643" spans="1:11" hidden="1" x14ac:dyDescent="0.25">
      <c r="A643">
        <v>195</v>
      </c>
      <c r="B643" t="s">
        <v>252</v>
      </c>
      <c r="C643" t="s">
        <v>227</v>
      </c>
      <c r="D643">
        <v>37153.653527999901</v>
      </c>
      <c r="E643">
        <v>25740.555088317698</v>
      </c>
      <c r="F643">
        <v>5956.68640717171</v>
      </c>
      <c r="G643">
        <v>2798.94780037595</v>
      </c>
      <c r="H643">
        <v>1295.4016137156</v>
      </c>
      <c r="I643">
        <v>805.35366375575097</v>
      </c>
      <c r="J643">
        <v>556.70895466328</v>
      </c>
      <c r="K643" s="1">
        <v>-3.5751488575153001E-12</v>
      </c>
    </row>
    <row r="644" spans="1:11" hidden="1" x14ac:dyDescent="0.25">
      <c r="A644">
        <v>196</v>
      </c>
      <c r="B644" t="s">
        <v>252</v>
      </c>
      <c r="C644" t="s">
        <v>228</v>
      </c>
      <c r="D644">
        <v>7673835.2708910303</v>
      </c>
      <c r="E644">
        <v>933077.05441398895</v>
      </c>
      <c r="F644">
        <v>564354.20563941996</v>
      </c>
      <c r="G644">
        <v>590624.22018448904</v>
      </c>
      <c r="H644">
        <v>916922.09903832304</v>
      </c>
      <c r="I644">
        <v>2741293.0411878601</v>
      </c>
      <c r="J644">
        <v>1835565.6991443101</v>
      </c>
      <c r="K644">
        <v>91998.951283018003</v>
      </c>
    </row>
    <row r="645" spans="1:11" hidden="1" x14ac:dyDescent="0.25">
      <c r="A645">
        <v>197</v>
      </c>
      <c r="B645" t="s">
        <v>252</v>
      </c>
      <c r="C645" t="s">
        <v>229</v>
      </c>
      <c r="D645">
        <v>52286.129583100002</v>
      </c>
      <c r="E645">
        <v>15895.4021945758</v>
      </c>
      <c r="F645">
        <v>14846.0119402154</v>
      </c>
      <c r="G645">
        <v>16631.424539567299</v>
      </c>
      <c r="H645">
        <v>2272.2478475314001</v>
      </c>
      <c r="I645">
        <v>2446.0821659297699</v>
      </c>
      <c r="J645">
        <v>191.86638248022999</v>
      </c>
      <c r="K645">
        <v>3.0945128000004001</v>
      </c>
    </row>
    <row r="646" spans="1:11" hidden="1" x14ac:dyDescent="0.25">
      <c r="A646">
        <v>198</v>
      </c>
      <c r="B646" t="s">
        <v>252</v>
      </c>
      <c r="C646" t="s">
        <v>230</v>
      </c>
      <c r="D646">
        <v>1461.6793599999901</v>
      </c>
      <c r="E646">
        <v>571.09395206256897</v>
      </c>
      <c r="F646">
        <v>571.09395206256897</v>
      </c>
      <c r="G646">
        <v>259.114871326014</v>
      </c>
      <c r="H646">
        <v>13.8759921498268</v>
      </c>
      <c r="I646">
        <v>22.305902908833598</v>
      </c>
      <c r="J646">
        <v>0.90718949018616901</v>
      </c>
      <c r="K646">
        <v>23.287499999999898</v>
      </c>
    </row>
    <row r="647" spans="1:11" hidden="1" x14ac:dyDescent="0.25">
      <c r="A647">
        <v>199</v>
      </c>
      <c r="B647" t="s">
        <v>252</v>
      </c>
      <c r="C647" t="s">
        <v>231</v>
      </c>
      <c r="D647">
        <v>340410.38054809999</v>
      </c>
      <c r="E647">
        <v>174101.21952217899</v>
      </c>
      <c r="F647">
        <v>85460.501794933996</v>
      </c>
      <c r="G647">
        <v>46655.081120482697</v>
      </c>
      <c r="H647">
        <v>12318.3662064623</v>
      </c>
      <c r="I647">
        <v>10421.2067885987</v>
      </c>
      <c r="J647">
        <v>1403.5471628421701</v>
      </c>
      <c r="K647">
        <v>10050.4579525999</v>
      </c>
    </row>
    <row r="648" spans="1:11" hidden="1" x14ac:dyDescent="0.25">
      <c r="A648">
        <v>200</v>
      </c>
      <c r="B648" t="s">
        <v>252</v>
      </c>
      <c r="C648" t="s">
        <v>232</v>
      </c>
      <c r="D648">
        <v>1216.3173999999999</v>
      </c>
      <c r="E648">
        <v>25.454935011068699</v>
      </c>
      <c r="F648">
        <v>25.454935011068699</v>
      </c>
      <c r="G648">
        <v>13.0081568901295</v>
      </c>
      <c r="H648">
        <v>9.8634331711744796</v>
      </c>
      <c r="I648">
        <v>117.483877259539</v>
      </c>
      <c r="J648">
        <v>1025.0520626570101</v>
      </c>
      <c r="K648" s="1">
        <v>4.8738790781044303E-14</v>
      </c>
    </row>
    <row r="649" spans="1:11" hidden="1" x14ac:dyDescent="0.25">
      <c r="A649">
        <v>201</v>
      </c>
      <c r="B649" t="s">
        <v>252</v>
      </c>
      <c r="C649" t="s">
        <v>234</v>
      </c>
      <c r="D649">
        <v>918704.00284119998</v>
      </c>
      <c r="E649">
        <v>394509.73353758</v>
      </c>
      <c r="F649">
        <v>177097.990825196</v>
      </c>
      <c r="G649">
        <v>132835.899726292</v>
      </c>
      <c r="H649">
        <v>136537.54297964001</v>
      </c>
      <c r="I649">
        <v>73156.166056620801</v>
      </c>
      <c r="J649">
        <v>4560.8743646688199</v>
      </c>
      <c r="K649">
        <v>5.7953511999749301</v>
      </c>
    </row>
    <row r="650" spans="1:11" hidden="1" x14ac:dyDescent="0.25">
      <c r="A650">
        <v>202</v>
      </c>
      <c r="B650" t="s">
        <v>252</v>
      </c>
      <c r="C650" t="s">
        <v>235</v>
      </c>
      <c r="D650">
        <v>398.466129999999</v>
      </c>
      <c r="E650">
        <v>146.39543974189499</v>
      </c>
      <c r="F650">
        <v>146.39543974189499</v>
      </c>
      <c r="G650">
        <v>38.241211658996797</v>
      </c>
      <c r="H650">
        <v>42.146001909384502</v>
      </c>
      <c r="I650">
        <v>20.5501360293364</v>
      </c>
      <c r="J650">
        <v>4.7379009184904799</v>
      </c>
      <c r="K650" s="1">
        <v>-6.1887994728948494E-14</v>
      </c>
    </row>
    <row r="651" spans="1:11" hidden="1" x14ac:dyDescent="0.25">
      <c r="A651">
        <v>203</v>
      </c>
      <c r="B651" t="s">
        <v>252</v>
      </c>
      <c r="C651" t="s">
        <v>237</v>
      </c>
      <c r="D651">
        <v>657.24600699999996</v>
      </c>
      <c r="E651">
        <v>73.692653007164495</v>
      </c>
      <c r="F651">
        <v>73.692653007164495</v>
      </c>
      <c r="G651">
        <v>101.26983831689201</v>
      </c>
      <c r="H651">
        <v>74.547309749959993</v>
      </c>
      <c r="I651">
        <v>49.159791178883403</v>
      </c>
      <c r="J651">
        <v>284.88376173993402</v>
      </c>
      <c r="K651" s="1">
        <v>-3.02535774210355E-15</v>
      </c>
    </row>
    <row r="652" spans="1:11" hidden="1" x14ac:dyDescent="0.25">
      <c r="A652">
        <v>204</v>
      </c>
      <c r="B652" t="s">
        <v>252</v>
      </c>
      <c r="C652" t="s">
        <v>238</v>
      </c>
      <c r="D652">
        <v>52838.609233299998</v>
      </c>
      <c r="E652">
        <v>33966.7784573916</v>
      </c>
      <c r="F652">
        <v>15187.725441250799</v>
      </c>
      <c r="G652">
        <v>53.513583227834303</v>
      </c>
      <c r="H652">
        <v>2769.8278911536599</v>
      </c>
      <c r="I652">
        <v>760.66824796743697</v>
      </c>
      <c r="J652">
        <v>49.1565285085046</v>
      </c>
      <c r="K652">
        <v>50.939083799998599</v>
      </c>
    </row>
    <row r="653" spans="1:11" hidden="1" x14ac:dyDescent="0.25">
      <c r="A653">
        <v>205</v>
      </c>
      <c r="B653" t="s">
        <v>252</v>
      </c>
      <c r="C653" t="s">
        <v>239</v>
      </c>
      <c r="D653">
        <v>2723737.5015413798</v>
      </c>
      <c r="E653">
        <v>538300.39997875399</v>
      </c>
      <c r="F653">
        <v>164253.64216607501</v>
      </c>
      <c r="G653">
        <v>109404.445370784</v>
      </c>
      <c r="H653">
        <v>800260.16163550399</v>
      </c>
      <c r="I653">
        <v>580918.16451222496</v>
      </c>
      <c r="J653">
        <v>488594.196792926</v>
      </c>
      <c r="K653">
        <v>42006.4910850999</v>
      </c>
    </row>
    <row r="654" spans="1:11" hidden="1" x14ac:dyDescent="0.25">
      <c r="A654">
        <v>206</v>
      </c>
      <c r="B654" t="s">
        <v>252</v>
      </c>
      <c r="C654" t="s">
        <v>240</v>
      </c>
      <c r="D654">
        <v>25513.929029999999</v>
      </c>
      <c r="E654">
        <v>12482.546639268799</v>
      </c>
      <c r="F654">
        <v>3502.9815011238002</v>
      </c>
      <c r="G654">
        <v>1341.25000554846</v>
      </c>
      <c r="H654">
        <v>3515.9364814601699</v>
      </c>
      <c r="I654">
        <v>2260.06412595047</v>
      </c>
      <c r="J654">
        <v>498.19827664823299</v>
      </c>
      <c r="K654">
        <v>1912.95199999999</v>
      </c>
    </row>
    <row r="655" spans="1:11" hidden="1" x14ac:dyDescent="0.25">
      <c r="A655">
        <v>207</v>
      </c>
      <c r="B655" t="s">
        <v>252</v>
      </c>
      <c r="C655" t="s">
        <v>241</v>
      </c>
      <c r="D655">
        <v>72055.572983000005</v>
      </c>
      <c r="E655">
        <v>8430.7791100291706</v>
      </c>
      <c r="F655">
        <v>2499.2886284446399</v>
      </c>
      <c r="G655">
        <v>212.73155979058001</v>
      </c>
      <c r="H655">
        <v>5413.5231364068804</v>
      </c>
      <c r="I655">
        <v>610.98358751712203</v>
      </c>
      <c r="J655">
        <v>30.1192508115892</v>
      </c>
      <c r="K655">
        <v>54858.147709999903</v>
      </c>
    </row>
    <row r="656" spans="1:11" x14ac:dyDescent="0.25">
      <c r="A656">
        <v>0</v>
      </c>
      <c r="B656" t="s">
        <v>252</v>
      </c>
      <c r="C656" t="s">
        <v>8</v>
      </c>
      <c r="D656">
        <v>59715964.498934902</v>
      </c>
      <c r="E656">
        <v>29130927.733084701</v>
      </c>
      <c r="F656">
        <v>9519130.1462667603</v>
      </c>
      <c r="G656">
        <v>7259332.7630497897</v>
      </c>
      <c r="H656">
        <v>6941784.41752184</v>
      </c>
      <c r="I656">
        <v>4761010.6256454699</v>
      </c>
      <c r="J656">
        <v>1240301.2986874499</v>
      </c>
      <c r="K656">
        <v>863477.51467949804</v>
      </c>
    </row>
    <row r="657" spans="1:11" x14ac:dyDescent="0.25">
      <c r="A657">
        <v>1</v>
      </c>
      <c r="B657" t="s">
        <v>252</v>
      </c>
      <c r="C657" t="s">
        <v>9</v>
      </c>
      <c r="D657">
        <v>20894499.127265502</v>
      </c>
      <c r="E657">
        <v>4879148.3432984697</v>
      </c>
      <c r="F657">
        <v>3416654.90451555</v>
      </c>
      <c r="G657">
        <v>2365743.43391127</v>
      </c>
      <c r="H657">
        <v>2441927.53728416</v>
      </c>
      <c r="I657">
        <v>4798801.6344462298</v>
      </c>
      <c r="J657">
        <v>2742028.0837888699</v>
      </c>
      <c r="K657">
        <v>250195.19002340999</v>
      </c>
    </row>
    <row r="658" spans="1:11" x14ac:dyDescent="0.25">
      <c r="A658">
        <v>0</v>
      </c>
      <c r="B658" t="s">
        <v>252</v>
      </c>
      <c r="C658" t="s">
        <v>11</v>
      </c>
      <c r="D658">
        <v>4968118.3664138196</v>
      </c>
      <c r="E658">
        <v>1896812.54309429</v>
      </c>
      <c r="F658">
        <v>529130.407664823</v>
      </c>
      <c r="G658">
        <v>328098.92281837401</v>
      </c>
      <c r="H658">
        <v>943929.00073004595</v>
      </c>
      <c r="I658">
        <v>641613.76136186405</v>
      </c>
      <c r="J658">
        <v>500869.81029848201</v>
      </c>
      <c r="K658">
        <v>127663.92044592</v>
      </c>
    </row>
    <row r="659" spans="1:11" x14ac:dyDescent="0.25">
      <c r="A659">
        <v>1</v>
      </c>
      <c r="B659" t="s">
        <v>252</v>
      </c>
      <c r="C659" t="s">
        <v>12</v>
      </c>
      <c r="D659">
        <v>44825648.502906799</v>
      </c>
      <c r="E659">
        <v>22211896.102242999</v>
      </c>
      <c r="F659">
        <v>7391602.3820307301</v>
      </c>
      <c r="G659">
        <v>6112484.3568674596</v>
      </c>
      <c r="H659">
        <v>4765669.4474993199</v>
      </c>
      <c r="I659">
        <v>3573830.3385050101</v>
      </c>
      <c r="J659">
        <v>452597.53143868299</v>
      </c>
      <c r="K659">
        <v>317568.34432235698</v>
      </c>
    </row>
    <row r="660" spans="1:11" x14ac:dyDescent="0.25">
      <c r="A660">
        <v>2</v>
      </c>
      <c r="B660" t="s">
        <v>252</v>
      </c>
      <c r="C660" t="s">
        <v>13</v>
      </c>
      <c r="D660">
        <v>3959050.4545154902</v>
      </c>
      <c r="E660">
        <v>837247.27281988401</v>
      </c>
      <c r="F660">
        <v>793932.51119992696</v>
      </c>
      <c r="G660">
        <v>613445.04688996705</v>
      </c>
      <c r="H660">
        <v>709831.012593269</v>
      </c>
      <c r="I660">
        <v>809860.24793062406</v>
      </c>
      <c r="J660">
        <v>193397.98034230401</v>
      </c>
      <c r="K660">
        <v>1336.3827394866801</v>
      </c>
    </row>
    <row r="661" spans="1:11" x14ac:dyDescent="0.25">
      <c r="A661">
        <v>3</v>
      </c>
      <c r="B661" t="s">
        <v>252</v>
      </c>
      <c r="C661" t="s">
        <v>14</v>
      </c>
      <c r="D661">
        <v>5394242.9301653001</v>
      </c>
      <c r="E661">
        <v>2533994.9744279701</v>
      </c>
      <c r="F661">
        <v>894154.31598798896</v>
      </c>
      <c r="G661">
        <v>527067.65845408</v>
      </c>
      <c r="H661">
        <v>523584.09569732501</v>
      </c>
      <c r="I661">
        <v>577490.60667010397</v>
      </c>
      <c r="J661">
        <v>239779.919435166</v>
      </c>
      <c r="K661">
        <v>98171.359492518503</v>
      </c>
    </row>
    <row r="662" spans="1:11" x14ac:dyDescent="0.25">
      <c r="A662">
        <v>4</v>
      </c>
      <c r="B662" t="s">
        <v>252</v>
      </c>
      <c r="C662" t="s">
        <v>15</v>
      </c>
      <c r="D662">
        <v>8106596.7225840399</v>
      </c>
      <c r="E662">
        <v>3909165.33053126</v>
      </c>
      <c r="F662">
        <v>1605849.66050994</v>
      </c>
      <c r="G662">
        <v>778928.10601867503</v>
      </c>
      <c r="H662">
        <v>909661.86329124297</v>
      </c>
      <c r="I662">
        <v>451248.849362851</v>
      </c>
      <c r="J662">
        <v>123861.18820381101</v>
      </c>
      <c r="K662">
        <v>327881.72466619901</v>
      </c>
    </row>
    <row r="663" spans="1:11" x14ac:dyDescent="0.25">
      <c r="A663">
        <v>5</v>
      </c>
      <c r="B663" t="s">
        <v>252</v>
      </c>
      <c r="C663" t="s">
        <v>16</v>
      </c>
      <c r="D663">
        <v>8384912.3034870299</v>
      </c>
      <c r="E663">
        <v>1094029.2247492501</v>
      </c>
      <c r="F663">
        <v>609770.57899990398</v>
      </c>
      <c r="G663">
        <v>619650.37376447604</v>
      </c>
      <c r="H663">
        <v>933654.68624835997</v>
      </c>
      <c r="I663">
        <v>2894092.861945</v>
      </c>
      <c r="J663">
        <v>2131851.43592055</v>
      </c>
      <c r="K663">
        <v>101863.141859796</v>
      </c>
    </row>
    <row r="664" spans="1:11" x14ac:dyDescent="0.25">
      <c r="A664">
        <v>6</v>
      </c>
      <c r="B664" t="s">
        <v>252</v>
      </c>
      <c r="C664" t="s">
        <v>17</v>
      </c>
      <c r="D664">
        <v>801543.39827110502</v>
      </c>
      <c r="E664">
        <v>104332.24658514099</v>
      </c>
      <c r="F664">
        <v>180939.56373646401</v>
      </c>
      <c r="G664">
        <v>90110.584396210703</v>
      </c>
      <c r="H664">
        <v>74985.618057202199</v>
      </c>
      <c r="I664">
        <v>131358.466173383</v>
      </c>
      <c r="J664">
        <v>140569.61885042599</v>
      </c>
      <c r="K664">
        <v>79247.300472260002</v>
      </c>
    </row>
    <row r="665" spans="1:11" x14ac:dyDescent="0.25">
      <c r="A665">
        <v>7</v>
      </c>
      <c r="B665" t="s">
        <v>252</v>
      </c>
      <c r="C665" t="s">
        <v>18</v>
      </c>
      <c r="D665">
        <v>4170350.9478599601</v>
      </c>
      <c r="E665">
        <v>1422598.38193227</v>
      </c>
      <c r="F665">
        <v>930405.63065245503</v>
      </c>
      <c r="G665">
        <v>555291.14775181096</v>
      </c>
      <c r="H665">
        <v>522396.23068936798</v>
      </c>
      <c r="I665">
        <v>480317.12814284698</v>
      </c>
      <c r="J665">
        <v>199401.89798684299</v>
      </c>
      <c r="K665">
        <v>59940.530704339202</v>
      </c>
    </row>
    <row r="666" spans="1:11" x14ac:dyDescent="0.25">
      <c r="A666">
        <v>0</v>
      </c>
      <c r="B666" t="s">
        <v>252</v>
      </c>
      <c r="C666" t="s">
        <v>250</v>
      </c>
      <c r="D666">
        <v>80610463.626180902</v>
      </c>
      <c r="E666">
        <v>34010076.076383203</v>
      </c>
      <c r="F666">
        <v>12935785.050782301</v>
      </c>
      <c r="G666">
        <v>9625076.1969610509</v>
      </c>
      <c r="H666">
        <v>9383711.9548060205</v>
      </c>
      <c r="I666">
        <v>9559812.2600916997</v>
      </c>
      <c r="J666">
        <v>3982329.3824763</v>
      </c>
      <c r="K666">
        <v>1113672.7047027701</v>
      </c>
    </row>
    <row r="667" spans="1:11" hidden="1" x14ac:dyDescent="0.25">
      <c r="A667">
        <v>0</v>
      </c>
      <c r="B667" t="s">
        <v>253</v>
      </c>
      <c r="C667" t="s">
        <v>22</v>
      </c>
      <c r="D667">
        <v>37.499992708999997</v>
      </c>
      <c r="E667">
        <v>27.128546333149998</v>
      </c>
      <c r="F667">
        <v>4.6548086330500498</v>
      </c>
      <c r="G667">
        <v>0.83079992269379999</v>
      </c>
      <c r="H667">
        <v>3.60974292863779</v>
      </c>
      <c r="I667">
        <v>1.1977388159064</v>
      </c>
      <c r="J667">
        <v>7.8356075561886396E-2</v>
      </c>
      <c r="K667" s="1">
        <v>1.3766657085134599E-16</v>
      </c>
    </row>
    <row r="668" spans="1:11" hidden="1" x14ac:dyDescent="0.25">
      <c r="A668">
        <v>1</v>
      </c>
      <c r="B668" t="s">
        <v>253</v>
      </c>
      <c r="C668" t="s">
        <v>24</v>
      </c>
      <c r="D668">
        <v>866.25004329999899</v>
      </c>
      <c r="E668">
        <v>278.20002389505498</v>
      </c>
      <c r="F668">
        <v>155.895961831313</v>
      </c>
      <c r="G668">
        <v>117.743851392336</v>
      </c>
      <c r="H668">
        <v>173.07173007290999</v>
      </c>
      <c r="I668">
        <v>126.435883469716</v>
      </c>
      <c r="J668">
        <v>14.902592638668001</v>
      </c>
      <c r="K668" s="1">
        <v>3.71560421319472E-14</v>
      </c>
    </row>
    <row r="669" spans="1:11" hidden="1" x14ac:dyDescent="0.25">
      <c r="A669">
        <v>2</v>
      </c>
      <c r="B669" t="s">
        <v>253</v>
      </c>
      <c r="C669" t="s">
        <v>26</v>
      </c>
      <c r="D669">
        <v>15243.966640750001</v>
      </c>
      <c r="E669">
        <v>11710.0443349282</v>
      </c>
      <c r="F669">
        <v>1700.54359113345</v>
      </c>
      <c r="G669">
        <v>1558.80638000209</v>
      </c>
      <c r="H669">
        <v>67.995029051818605</v>
      </c>
      <c r="I669">
        <v>202.566934685132</v>
      </c>
      <c r="J669">
        <v>4.0103709492158401</v>
      </c>
      <c r="K669" s="1">
        <v>-1.8209101761146302E-12</v>
      </c>
    </row>
    <row r="670" spans="1:11" hidden="1" x14ac:dyDescent="0.25">
      <c r="A670">
        <v>3</v>
      </c>
      <c r="B670" t="s">
        <v>253</v>
      </c>
      <c r="C670" t="s">
        <v>27</v>
      </c>
      <c r="D670">
        <v>10279.206963340001</v>
      </c>
      <c r="E670">
        <v>4594.01829689019</v>
      </c>
      <c r="F670">
        <v>1273.3673772510001</v>
      </c>
      <c r="G670">
        <v>477.94557367625299</v>
      </c>
      <c r="H670">
        <v>337.18116347987097</v>
      </c>
      <c r="I670">
        <v>205.06565816081701</v>
      </c>
      <c r="J670">
        <v>75.307905961854601</v>
      </c>
      <c r="K670">
        <v>3316.3209879200199</v>
      </c>
    </row>
    <row r="671" spans="1:11" hidden="1" x14ac:dyDescent="0.25">
      <c r="A671">
        <v>4</v>
      </c>
      <c r="B671" t="s">
        <v>253</v>
      </c>
      <c r="C671" t="s">
        <v>28</v>
      </c>
      <c r="D671">
        <v>297.64954619999997</v>
      </c>
      <c r="E671">
        <v>127.405190391174</v>
      </c>
      <c r="F671">
        <v>57.602789772640101</v>
      </c>
      <c r="G671">
        <v>34.112693810771098</v>
      </c>
      <c r="H671">
        <v>38.0663461586308</v>
      </c>
      <c r="I671">
        <v>30.492560948401401</v>
      </c>
      <c r="J671">
        <v>9.5513601183822399</v>
      </c>
      <c r="K671">
        <v>0.41860499999998801</v>
      </c>
    </row>
    <row r="672" spans="1:11" hidden="1" x14ac:dyDescent="0.25">
      <c r="A672">
        <v>5</v>
      </c>
      <c r="B672" t="s">
        <v>253</v>
      </c>
      <c r="C672" t="s">
        <v>31</v>
      </c>
      <c r="D672">
        <v>189658.162360199</v>
      </c>
      <c r="E672">
        <v>12080.560675336799</v>
      </c>
      <c r="F672">
        <v>2323.84761473445</v>
      </c>
      <c r="G672">
        <v>4442.19066275967</v>
      </c>
      <c r="H672">
        <v>6638.0068517787404</v>
      </c>
      <c r="I672">
        <v>21902.890230111501</v>
      </c>
      <c r="J672">
        <v>51239.4296394786</v>
      </c>
      <c r="K672">
        <v>91031.236685999902</v>
      </c>
    </row>
    <row r="673" spans="1:11" hidden="1" x14ac:dyDescent="0.25">
      <c r="A673">
        <v>6</v>
      </c>
      <c r="B673" t="s">
        <v>253</v>
      </c>
      <c r="C673" t="s">
        <v>32</v>
      </c>
      <c r="D673">
        <v>8505.3376449999996</v>
      </c>
      <c r="E673">
        <v>1899.56416518024</v>
      </c>
      <c r="F673">
        <v>2036.8922547915099</v>
      </c>
      <c r="G673">
        <v>1439.7816662816199</v>
      </c>
      <c r="H673">
        <v>1261.09514144575</v>
      </c>
      <c r="I673">
        <v>1655.5379467298701</v>
      </c>
      <c r="J673">
        <v>212.466470570979</v>
      </c>
      <c r="K673" s="1">
        <v>1.4150312865890401E-13</v>
      </c>
    </row>
    <row r="674" spans="1:11" hidden="1" x14ac:dyDescent="0.25">
      <c r="A674">
        <v>7</v>
      </c>
      <c r="B674" t="s">
        <v>253</v>
      </c>
      <c r="C674" t="s">
        <v>33</v>
      </c>
      <c r="D674">
        <v>526.73978966999903</v>
      </c>
      <c r="E674">
        <v>17.909932568855901</v>
      </c>
      <c r="F674">
        <v>47.2236420401251</v>
      </c>
      <c r="G674">
        <v>3.5865901074809998</v>
      </c>
      <c r="H674">
        <v>91.1469399826412</v>
      </c>
      <c r="I674">
        <v>272.45228655468702</v>
      </c>
      <c r="J674">
        <v>94.420398416209196</v>
      </c>
      <c r="K674" s="1">
        <v>-6.2409523078968402E-15</v>
      </c>
    </row>
    <row r="675" spans="1:11" hidden="1" x14ac:dyDescent="0.25">
      <c r="A675">
        <v>8</v>
      </c>
      <c r="B675" t="s">
        <v>253</v>
      </c>
      <c r="C675" t="s">
        <v>35</v>
      </c>
      <c r="D675">
        <v>4829.2461819999899</v>
      </c>
      <c r="E675">
        <v>1335.6134551683699</v>
      </c>
      <c r="F675">
        <v>1059.9007138742099</v>
      </c>
      <c r="G675">
        <v>1437.1323779064601</v>
      </c>
      <c r="H675">
        <v>318.20867323259301</v>
      </c>
      <c r="I675">
        <v>645.98680275755999</v>
      </c>
      <c r="J675">
        <v>32.1290790607856</v>
      </c>
      <c r="K675">
        <v>0.27508000000003602</v>
      </c>
    </row>
    <row r="676" spans="1:11" hidden="1" x14ac:dyDescent="0.25">
      <c r="A676">
        <v>9</v>
      </c>
      <c r="B676" t="s">
        <v>253</v>
      </c>
      <c r="C676" t="s">
        <v>38</v>
      </c>
      <c r="D676">
        <v>138.63998913</v>
      </c>
      <c r="E676">
        <v>75.966085928330401</v>
      </c>
      <c r="F676">
        <v>24.7160440653245</v>
      </c>
      <c r="G676">
        <v>23.436207679749</v>
      </c>
      <c r="H676">
        <v>11.823989031227001</v>
      </c>
      <c r="I676">
        <v>2.63193589956352</v>
      </c>
      <c r="J676">
        <v>6.5726525805374206E-2</v>
      </c>
      <c r="K676" s="1">
        <v>-4.3101102114445602E-16</v>
      </c>
    </row>
    <row r="677" spans="1:11" hidden="1" x14ac:dyDescent="0.25">
      <c r="A677">
        <v>10</v>
      </c>
      <c r="B677" t="s">
        <v>253</v>
      </c>
      <c r="C677" t="s">
        <v>39</v>
      </c>
      <c r="D677">
        <v>8711.5294391000007</v>
      </c>
      <c r="E677">
        <v>699.17662343143695</v>
      </c>
      <c r="F677">
        <v>3392.0144625698599</v>
      </c>
      <c r="G677">
        <v>1323.36702247944</v>
      </c>
      <c r="H677">
        <v>1105.7532585532199</v>
      </c>
      <c r="I677">
        <v>1973.26070085585</v>
      </c>
      <c r="J677">
        <v>217.95737121017399</v>
      </c>
      <c r="K677" s="1">
        <v>-5.7266691388946295E-13</v>
      </c>
    </row>
    <row r="678" spans="1:11" hidden="1" x14ac:dyDescent="0.25">
      <c r="A678">
        <v>11</v>
      </c>
      <c r="B678" t="s">
        <v>253</v>
      </c>
      <c r="C678" t="s">
        <v>40</v>
      </c>
      <c r="D678">
        <v>5766</v>
      </c>
      <c r="E678">
        <v>5766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</row>
    <row r="679" spans="1:11" hidden="1" x14ac:dyDescent="0.25">
      <c r="A679">
        <v>12</v>
      </c>
      <c r="B679" t="s">
        <v>253</v>
      </c>
      <c r="C679" t="s">
        <v>42</v>
      </c>
      <c r="D679">
        <v>1860.5061771999999</v>
      </c>
      <c r="E679">
        <v>210.29000772437999</v>
      </c>
      <c r="F679">
        <v>385.16727708304899</v>
      </c>
      <c r="G679">
        <v>238.468520136986</v>
      </c>
      <c r="H679">
        <v>111.40875978954401</v>
      </c>
      <c r="I679">
        <v>878.26265411046097</v>
      </c>
      <c r="J679">
        <v>32.601898355576502</v>
      </c>
      <c r="K679">
        <v>4.3070600000000203</v>
      </c>
    </row>
    <row r="680" spans="1:11" hidden="1" x14ac:dyDescent="0.25">
      <c r="A680">
        <v>13</v>
      </c>
      <c r="B680" t="s">
        <v>253</v>
      </c>
      <c r="C680" t="s">
        <v>43</v>
      </c>
      <c r="D680">
        <v>4548.8911597200004</v>
      </c>
      <c r="E680">
        <v>3872.65269111098</v>
      </c>
      <c r="F680">
        <v>416.73009768280798</v>
      </c>
      <c r="G680">
        <v>145.34763656299901</v>
      </c>
      <c r="H680">
        <v>21.486708515029701</v>
      </c>
      <c r="I680">
        <v>76.497960659948106</v>
      </c>
      <c r="J680">
        <v>16.176065188232499</v>
      </c>
      <c r="K680" s="1">
        <v>6.51271571394662E-14</v>
      </c>
    </row>
    <row r="681" spans="1:11" hidden="1" x14ac:dyDescent="0.25">
      <c r="A681">
        <v>14</v>
      </c>
      <c r="B681" t="s">
        <v>253</v>
      </c>
      <c r="C681" t="s">
        <v>46</v>
      </c>
      <c r="D681">
        <v>105.249993039999</v>
      </c>
      <c r="E681">
        <v>26.5379789167369</v>
      </c>
      <c r="F681">
        <v>10.3936354694935</v>
      </c>
      <c r="G681">
        <v>1.4848709694239599</v>
      </c>
      <c r="H681">
        <v>5.3295499332491802</v>
      </c>
      <c r="I681">
        <v>1.3542366400256101</v>
      </c>
      <c r="J681">
        <v>60.149721111070797</v>
      </c>
      <c r="K681" s="1">
        <v>-5.81078154343606E-16</v>
      </c>
    </row>
    <row r="682" spans="1:11" hidden="1" x14ac:dyDescent="0.25">
      <c r="A682">
        <v>15</v>
      </c>
      <c r="B682" t="s">
        <v>253</v>
      </c>
      <c r="C682" t="s">
        <v>47</v>
      </c>
      <c r="D682">
        <v>97555.294491149602</v>
      </c>
      <c r="E682">
        <v>35141.026075068599</v>
      </c>
      <c r="F682">
        <v>13276.2456161386</v>
      </c>
      <c r="G682">
        <v>4694.5698351102901</v>
      </c>
      <c r="H682">
        <v>10050.8656539316</v>
      </c>
      <c r="I682">
        <v>12595.1864301807</v>
      </c>
      <c r="J682">
        <v>18549.455510719999</v>
      </c>
      <c r="K682">
        <v>3247.9453699999999</v>
      </c>
    </row>
    <row r="683" spans="1:11" hidden="1" x14ac:dyDescent="0.25">
      <c r="A683">
        <v>16</v>
      </c>
      <c r="B683" t="s">
        <v>253</v>
      </c>
      <c r="C683" t="s">
        <v>48</v>
      </c>
      <c r="D683">
        <v>2.4999989399999998</v>
      </c>
      <c r="E683">
        <v>1.21741132042899</v>
      </c>
      <c r="F683">
        <v>0.13942489631038499</v>
      </c>
      <c r="G683">
        <v>0.783132598747034</v>
      </c>
      <c r="H683">
        <v>0.148540295069748</v>
      </c>
      <c r="I683">
        <v>0.20351409921142599</v>
      </c>
      <c r="J683">
        <v>7.9757302324125895E-3</v>
      </c>
      <c r="K683" s="1">
        <v>-2.08600497986211E-16</v>
      </c>
    </row>
    <row r="684" spans="1:11" hidden="1" x14ac:dyDescent="0.25">
      <c r="A684">
        <v>17</v>
      </c>
      <c r="B684" t="s">
        <v>253</v>
      </c>
      <c r="C684" t="s">
        <v>50</v>
      </c>
      <c r="D684">
        <v>32.200001799999903</v>
      </c>
      <c r="E684">
        <v>10.5989541762864</v>
      </c>
      <c r="F684">
        <v>1.6416402018248299</v>
      </c>
      <c r="G684">
        <v>0.97811693486304396</v>
      </c>
      <c r="H684">
        <v>12.287128137722201</v>
      </c>
      <c r="I684">
        <v>5.8603764145717996</v>
      </c>
      <c r="J684">
        <v>0.83378593473162199</v>
      </c>
      <c r="K684" s="1">
        <v>-2.2421300927000202E-16</v>
      </c>
    </row>
    <row r="685" spans="1:11" hidden="1" x14ac:dyDescent="0.25">
      <c r="A685">
        <v>18</v>
      </c>
      <c r="B685" t="s">
        <v>253</v>
      </c>
      <c r="C685" t="s">
        <v>51</v>
      </c>
      <c r="D685">
        <v>2946.80341</v>
      </c>
      <c r="E685">
        <v>0</v>
      </c>
      <c r="F685">
        <v>1242.3492442188301</v>
      </c>
      <c r="G685">
        <v>239.42676714017699</v>
      </c>
      <c r="H685">
        <v>274.774609573644</v>
      </c>
      <c r="I685">
        <v>227.11730668050299</v>
      </c>
      <c r="J685">
        <v>544.604672386836</v>
      </c>
      <c r="K685">
        <v>418.53080999999997</v>
      </c>
    </row>
    <row r="686" spans="1:11" hidden="1" x14ac:dyDescent="0.25">
      <c r="A686">
        <v>19</v>
      </c>
      <c r="B686" t="s">
        <v>253</v>
      </c>
      <c r="C686" t="s">
        <v>53</v>
      </c>
      <c r="D686">
        <v>106764.890590433</v>
      </c>
      <c r="E686">
        <v>22474.597248879702</v>
      </c>
      <c r="F686">
        <v>10072.532221457999</v>
      </c>
      <c r="G686">
        <v>4547.2785209140502</v>
      </c>
      <c r="H686">
        <v>5051.4792631663104</v>
      </c>
      <c r="I686">
        <v>21265.5826602015</v>
      </c>
      <c r="J686">
        <v>18517.726621813199</v>
      </c>
      <c r="K686">
        <v>24835.694054</v>
      </c>
    </row>
    <row r="687" spans="1:11" hidden="1" x14ac:dyDescent="0.25">
      <c r="A687">
        <v>20</v>
      </c>
      <c r="B687" t="s">
        <v>253</v>
      </c>
      <c r="C687" t="s">
        <v>54</v>
      </c>
      <c r="D687">
        <v>2079.8202548999998</v>
      </c>
      <c r="E687">
        <v>760.18559278983798</v>
      </c>
      <c r="F687">
        <v>397.24974513385598</v>
      </c>
      <c r="G687">
        <v>522.14405811160395</v>
      </c>
      <c r="H687">
        <v>188.04064323814799</v>
      </c>
      <c r="I687">
        <v>194.300732714209</v>
      </c>
      <c r="J687">
        <v>17.899482912343199</v>
      </c>
      <c r="K687" s="1">
        <v>-3.8094527532450602E-14</v>
      </c>
    </row>
    <row r="688" spans="1:11" hidden="1" x14ac:dyDescent="0.25">
      <c r="A688">
        <v>21</v>
      </c>
      <c r="B688" t="s">
        <v>253</v>
      </c>
      <c r="C688" t="s">
        <v>55</v>
      </c>
      <c r="D688">
        <v>107419.22582989901</v>
      </c>
      <c r="E688">
        <v>12981.0442895038</v>
      </c>
      <c r="F688">
        <v>5363.3142285699996</v>
      </c>
      <c r="G688">
        <v>1133.63820718429</v>
      </c>
      <c r="H688">
        <v>3700.0007727842499</v>
      </c>
      <c r="I688">
        <v>17637.126036382298</v>
      </c>
      <c r="J688">
        <v>11444.304218475299</v>
      </c>
      <c r="K688">
        <v>55159.798076999898</v>
      </c>
    </row>
    <row r="689" spans="1:11" hidden="1" x14ac:dyDescent="0.25">
      <c r="A689">
        <v>22</v>
      </c>
      <c r="B689" t="s">
        <v>253</v>
      </c>
      <c r="C689" t="s">
        <v>56</v>
      </c>
      <c r="D689">
        <v>1746875.09815694</v>
      </c>
      <c r="E689">
        <v>701763.540412948</v>
      </c>
      <c r="F689">
        <v>136213.552249703</v>
      </c>
      <c r="G689">
        <v>151925.05445676099</v>
      </c>
      <c r="H689">
        <v>157489.359896015</v>
      </c>
      <c r="I689">
        <v>449828.81094941299</v>
      </c>
      <c r="J689">
        <v>67265.160301720796</v>
      </c>
      <c r="K689">
        <v>82389.6198899968</v>
      </c>
    </row>
    <row r="690" spans="1:11" hidden="1" x14ac:dyDescent="0.25">
      <c r="A690">
        <v>23</v>
      </c>
      <c r="B690" t="s">
        <v>253</v>
      </c>
      <c r="C690" t="s">
        <v>57</v>
      </c>
      <c r="D690">
        <v>9.0499999890000105</v>
      </c>
      <c r="E690">
        <v>3.6971958896277499</v>
      </c>
      <c r="F690">
        <v>2.47928251833474</v>
      </c>
      <c r="G690">
        <v>0.26839433764367798</v>
      </c>
      <c r="H690">
        <v>1.9951524920705499</v>
      </c>
      <c r="I690">
        <v>0.56472854718453203</v>
      </c>
      <c r="J690">
        <v>4.5246204138725703E-2</v>
      </c>
      <c r="K690" s="1">
        <v>1.7901533120451199E-16</v>
      </c>
    </row>
    <row r="691" spans="1:11" hidden="1" x14ac:dyDescent="0.25">
      <c r="A691">
        <v>24</v>
      </c>
      <c r="B691" t="s">
        <v>253</v>
      </c>
      <c r="C691" t="s">
        <v>58</v>
      </c>
      <c r="D691">
        <v>372.49999972499899</v>
      </c>
      <c r="E691">
        <v>8.8488030214094398</v>
      </c>
      <c r="F691">
        <v>1.76331591520304</v>
      </c>
      <c r="G691">
        <v>0.201436060485537</v>
      </c>
      <c r="H691">
        <v>1.2124318841274799</v>
      </c>
      <c r="I691">
        <v>360.44107076269103</v>
      </c>
      <c r="J691">
        <v>3.2942081083663498E-2</v>
      </c>
      <c r="K691" s="1">
        <v>3.9498840396362499E-16</v>
      </c>
    </row>
    <row r="692" spans="1:11" hidden="1" x14ac:dyDescent="0.25">
      <c r="A692">
        <v>25</v>
      </c>
      <c r="B692" t="s">
        <v>253</v>
      </c>
      <c r="C692" t="s">
        <v>59</v>
      </c>
      <c r="D692">
        <v>1348.44998051999</v>
      </c>
      <c r="E692">
        <v>702.64380361423798</v>
      </c>
      <c r="F692">
        <v>300.00655156553501</v>
      </c>
      <c r="G692">
        <v>15.489910618019</v>
      </c>
      <c r="H692">
        <v>269.66013311419903</v>
      </c>
      <c r="I692">
        <v>58.370068847150101</v>
      </c>
      <c r="J692">
        <v>2.2795127608581098</v>
      </c>
      <c r="K692" s="1">
        <v>-3.7976485020921301E-15</v>
      </c>
    </row>
    <row r="693" spans="1:11" hidden="1" x14ac:dyDescent="0.25">
      <c r="A693">
        <v>26</v>
      </c>
      <c r="B693" t="s">
        <v>253</v>
      </c>
      <c r="C693" t="s">
        <v>62</v>
      </c>
      <c r="D693">
        <v>3454.0782752999999</v>
      </c>
      <c r="E693">
        <v>2267.8573121212298</v>
      </c>
      <c r="F693">
        <v>811.49213153447602</v>
      </c>
      <c r="G693">
        <v>43.709377612569398</v>
      </c>
      <c r="H693">
        <v>251.00998283930099</v>
      </c>
      <c r="I693">
        <v>72.4329763949425</v>
      </c>
      <c r="J693">
        <v>7.5764947974798504</v>
      </c>
      <c r="K693" s="1">
        <v>4.1754360385892702E-14</v>
      </c>
    </row>
    <row r="694" spans="1:11" hidden="1" x14ac:dyDescent="0.25">
      <c r="A694">
        <v>27</v>
      </c>
      <c r="B694" t="s">
        <v>253</v>
      </c>
      <c r="C694" t="s">
        <v>65</v>
      </c>
      <c r="D694">
        <v>343.24518519999998</v>
      </c>
      <c r="E694">
        <v>167.32205032863399</v>
      </c>
      <c r="F694">
        <v>67.386609527349705</v>
      </c>
      <c r="G694">
        <v>38.541495164770303</v>
      </c>
      <c r="H694">
        <v>46.065062102833402</v>
      </c>
      <c r="I694">
        <v>21.988709477114899</v>
      </c>
      <c r="J694">
        <v>1.9412585992968301</v>
      </c>
      <c r="K694" s="1">
        <v>7.7715611723760899E-16</v>
      </c>
    </row>
    <row r="695" spans="1:11" hidden="1" x14ac:dyDescent="0.25">
      <c r="A695">
        <v>28</v>
      </c>
      <c r="B695" t="s">
        <v>253</v>
      </c>
      <c r="C695" t="s">
        <v>66</v>
      </c>
      <c r="D695">
        <v>3214.97028089999</v>
      </c>
      <c r="E695">
        <v>1420.03222920334</v>
      </c>
      <c r="F695">
        <v>995.20903439257597</v>
      </c>
      <c r="G695">
        <v>265.92880607948899</v>
      </c>
      <c r="H695">
        <v>336.14667622172101</v>
      </c>
      <c r="I695">
        <v>178.024148092178</v>
      </c>
      <c r="J695">
        <v>19.629386910693299</v>
      </c>
      <c r="K695" s="1">
        <v>3.79418718665647E-14</v>
      </c>
    </row>
    <row r="696" spans="1:11" hidden="1" x14ac:dyDescent="0.25">
      <c r="A696">
        <v>29</v>
      </c>
      <c r="B696" t="s">
        <v>253</v>
      </c>
      <c r="C696" t="s">
        <v>68</v>
      </c>
      <c r="D696">
        <v>302.17182986999899</v>
      </c>
      <c r="E696">
        <v>75.477643196171996</v>
      </c>
      <c r="F696">
        <v>18.009542321650201</v>
      </c>
      <c r="G696">
        <v>39.634962180277</v>
      </c>
      <c r="H696">
        <v>28.115500714187299</v>
      </c>
      <c r="I696">
        <v>117.465413548538</v>
      </c>
      <c r="J696">
        <v>23.468767909174499</v>
      </c>
      <c r="K696" s="1">
        <v>9.5333897026650405E-15</v>
      </c>
    </row>
    <row r="697" spans="1:11" hidden="1" x14ac:dyDescent="0.25">
      <c r="A697">
        <v>30</v>
      </c>
      <c r="B697" t="s">
        <v>253</v>
      </c>
      <c r="C697" t="s">
        <v>69</v>
      </c>
      <c r="D697">
        <v>5084.9657516999896</v>
      </c>
      <c r="E697">
        <v>946.36821996093295</v>
      </c>
      <c r="F697">
        <v>1410.2075083805901</v>
      </c>
      <c r="G697">
        <v>678.12363419265205</v>
      </c>
      <c r="H697">
        <v>743.23736899534595</v>
      </c>
      <c r="I697">
        <v>1189.3990132655099</v>
      </c>
      <c r="J697">
        <v>117.63000690495601</v>
      </c>
      <c r="K697" s="1">
        <v>9.5074122186122802E-14</v>
      </c>
    </row>
    <row r="698" spans="1:11" hidden="1" x14ac:dyDescent="0.25">
      <c r="A698">
        <v>31</v>
      </c>
      <c r="B698" t="s">
        <v>253</v>
      </c>
      <c r="C698" t="s">
        <v>70</v>
      </c>
      <c r="D698">
        <v>57639.740832700001</v>
      </c>
      <c r="E698">
        <v>16856.912702060101</v>
      </c>
      <c r="F698">
        <v>9568.3532664085305</v>
      </c>
      <c r="G698">
        <v>10733.7196154992</v>
      </c>
      <c r="H698">
        <v>5302.8701381052597</v>
      </c>
      <c r="I698">
        <v>12592.2904133313</v>
      </c>
      <c r="J698">
        <v>2585.5946972954298</v>
      </c>
      <c r="K698" s="1">
        <v>-1.09913380480497E-12</v>
      </c>
    </row>
    <row r="699" spans="1:11" hidden="1" x14ac:dyDescent="0.25">
      <c r="A699">
        <v>32</v>
      </c>
      <c r="B699" t="s">
        <v>253</v>
      </c>
      <c r="C699" t="s">
        <v>73</v>
      </c>
      <c r="D699">
        <v>423.836297029999</v>
      </c>
      <c r="E699">
        <v>165.95393116295199</v>
      </c>
      <c r="F699">
        <v>101.176900024566</v>
      </c>
      <c r="G699">
        <v>60.100386870211999</v>
      </c>
      <c r="H699">
        <v>37.419785733099999</v>
      </c>
      <c r="I699">
        <v>44.452907885953003</v>
      </c>
      <c r="J699">
        <v>14.732385353215999</v>
      </c>
      <c r="K699" s="1">
        <v>-2.6312502524050699E-15</v>
      </c>
    </row>
    <row r="700" spans="1:11" hidden="1" x14ac:dyDescent="0.25">
      <c r="A700">
        <v>33</v>
      </c>
      <c r="B700" t="s">
        <v>253</v>
      </c>
      <c r="C700" t="s">
        <v>74</v>
      </c>
      <c r="D700">
        <v>144.99994581999999</v>
      </c>
      <c r="E700">
        <v>91.460719848050303</v>
      </c>
      <c r="F700">
        <v>23.478887447684201</v>
      </c>
      <c r="G700">
        <v>12.002749556227201</v>
      </c>
      <c r="H700">
        <v>11.2172052904198</v>
      </c>
      <c r="I700">
        <v>6.2958016819776903</v>
      </c>
      <c r="J700">
        <v>0.54458199564060095</v>
      </c>
      <c r="K700" s="1">
        <v>-2.9035476280248E-15</v>
      </c>
    </row>
    <row r="701" spans="1:11" hidden="1" x14ac:dyDescent="0.25">
      <c r="A701">
        <v>34</v>
      </c>
      <c r="B701" t="s">
        <v>253</v>
      </c>
      <c r="C701" t="s">
        <v>75</v>
      </c>
      <c r="D701">
        <v>1264.4882397399999</v>
      </c>
      <c r="E701">
        <v>352.85438961321597</v>
      </c>
      <c r="F701">
        <v>342.33106326499598</v>
      </c>
      <c r="G701">
        <v>92.397052755914402</v>
      </c>
      <c r="H701">
        <v>174.27644796375901</v>
      </c>
      <c r="I701">
        <v>202.32472594867801</v>
      </c>
      <c r="J701">
        <v>46.880823193433699</v>
      </c>
      <c r="K701">
        <v>53.423737000000003</v>
      </c>
    </row>
    <row r="702" spans="1:11" hidden="1" x14ac:dyDescent="0.25">
      <c r="A702">
        <v>35</v>
      </c>
      <c r="B702" t="s">
        <v>253</v>
      </c>
      <c r="C702" t="s">
        <v>76</v>
      </c>
      <c r="D702">
        <v>315.00001743000001</v>
      </c>
      <c r="E702">
        <v>181.857964282122</v>
      </c>
      <c r="F702">
        <v>73.933577449440605</v>
      </c>
      <c r="G702">
        <v>6.8975871233093402</v>
      </c>
      <c r="H702">
        <v>40.626426045377499</v>
      </c>
      <c r="I702">
        <v>10.0511389998598</v>
      </c>
      <c r="J702">
        <v>1.6333235298901001</v>
      </c>
      <c r="K702" s="1">
        <v>6.7115367083370102E-15</v>
      </c>
    </row>
    <row r="703" spans="1:11" hidden="1" x14ac:dyDescent="0.25">
      <c r="A703">
        <v>36</v>
      </c>
      <c r="B703" t="s">
        <v>253</v>
      </c>
      <c r="C703" t="s">
        <v>77</v>
      </c>
      <c r="D703">
        <v>7978.9103458600002</v>
      </c>
      <c r="E703">
        <v>5308.8538447769797</v>
      </c>
      <c r="F703">
        <v>1589.2531455921701</v>
      </c>
      <c r="G703">
        <v>588.63354934228198</v>
      </c>
      <c r="H703">
        <v>318.60572309645198</v>
      </c>
      <c r="I703">
        <v>159.26293753856399</v>
      </c>
      <c r="J703">
        <v>11.456435513533901</v>
      </c>
      <c r="K703">
        <v>2.84471000000004</v>
      </c>
    </row>
    <row r="704" spans="1:11" hidden="1" x14ac:dyDescent="0.25">
      <c r="A704">
        <v>37</v>
      </c>
      <c r="B704" t="s">
        <v>253</v>
      </c>
      <c r="C704" t="s">
        <v>80</v>
      </c>
      <c r="D704">
        <v>25232.970721869999</v>
      </c>
      <c r="E704">
        <v>11084.746894308801</v>
      </c>
      <c r="F704">
        <v>2128.6892046596399</v>
      </c>
      <c r="G704">
        <v>2480.4892423721999</v>
      </c>
      <c r="H704">
        <v>2288.5138073168901</v>
      </c>
      <c r="I704">
        <v>4739.3776049994703</v>
      </c>
      <c r="J704">
        <v>2511.1539682129101</v>
      </c>
      <c r="K704" s="1">
        <v>4.2966628518992199E-13</v>
      </c>
    </row>
    <row r="705" spans="1:11" hidden="1" x14ac:dyDescent="0.25">
      <c r="A705">
        <v>38</v>
      </c>
      <c r="B705" t="s">
        <v>253</v>
      </c>
      <c r="C705" t="s">
        <v>81</v>
      </c>
      <c r="D705">
        <v>1066.55822699999</v>
      </c>
      <c r="E705">
        <v>366.41540956035601</v>
      </c>
      <c r="F705">
        <v>182.632317373917</v>
      </c>
      <c r="G705">
        <v>130.97675709756101</v>
      </c>
      <c r="H705">
        <v>132.11563278690099</v>
      </c>
      <c r="I705">
        <v>73.866586954898807</v>
      </c>
      <c r="J705">
        <v>180.551523226364</v>
      </c>
      <c r="K705" s="1">
        <v>2.5542068460282501E-14</v>
      </c>
    </row>
    <row r="706" spans="1:11" hidden="1" x14ac:dyDescent="0.25">
      <c r="A706">
        <v>39</v>
      </c>
      <c r="B706" t="s">
        <v>253</v>
      </c>
      <c r="C706" t="s">
        <v>82</v>
      </c>
      <c r="D706">
        <v>55.0000025269999</v>
      </c>
      <c r="E706">
        <v>37.745074686504502</v>
      </c>
      <c r="F706">
        <v>13.186549168942101</v>
      </c>
      <c r="G706">
        <v>4.0325222506565103E-2</v>
      </c>
      <c r="H706">
        <v>3.7093741120248001</v>
      </c>
      <c r="I706">
        <v>0.31242254143493697</v>
      </c>
      <c r="J706">
        <v>6.2567955869737403E-3</v>
      </c>
      <c r="K706" s="1">
        <v>1.09368894149475E-17</v>
      </c>
    </row>
    <row r="707" spans="1:11" hidden="1" x14ac:dyDescent="0.25">
      <c r="A707">
        <v>40</v>
      </c>
      <c r="B707" t="s">
        <v>253</v>
      </c>
      <c r="C707" t="s">
        <v>83</v>
      </c>
      <c r="D707">
        <v>36105.058162899899</v>
      </c>
      <c r="E707">
        <v>6232.2373789461199</v>
      </c>
      <c r="F707">
        <v>12293.455771233699</v>
      </c>
      <c r="G707">
        <v>8372.3360278147102</v>
      </c>
      <c r="H707">
        <v>3937.4317344257502</v>
      </c>
      <c r="I707">
        <v>4374.8082451706396</v>
      </c>
      <c r="J707">
        <v>893.96845370898097</v>
      </c>
      <c r="K707">
        <v>0.82055159999998495</v>
      </c>
    </row>
    <row r="708" spans="1:11" hidden="1" x14ac:dyDescent="0.25">
      <c r="A708">
        <v>41</v>
      </c>
      <c r="B708" t="s">
        <v>253</v>
      </c>
      <c r="C708" t="s">
        <v>86</v>
      </c>
      <c r="D708">
        <v>29070.842424099999</v>
      </c>
      <c r="E708">
        <v>10721.523206748099</v>
      </c>
      <c r="F708">
        <v>4201.4440141565401</v>
      </c>
      <c r="G708">
        <v>4301.4034879025303</v>
      </c>
      <c r="H708">
        <v>2817.8306902894101</v>
      </c>
      <c r="I708">
        <v>4820.3892630466398</v>
      </c>
      <c r="J708">
        <v>1305.38576195674</v>
      </c>
      <c r="K708">
        <v>902.86599999999999</v>
      </c>
    </row>
    <row r="709" spans="1:11" hidden="1" x14ac:dyDescent="0.25">
      <c r="A709">
        <v>42</v>
      </c>
      <c r="B709" t="s">
        <v>253</v>
      </c>
      <c r="C709" t="s">
        <v>90</v>
      </c>
      <c r="D709">
        <v>11610.998306751901</v>
      </c>
      <c r="E709">
        <v>6074.0091007964502</v>
      </c>
      <c r="F709">
        <v>2301.5081947178701</v>
      </c>
      <c r="G709">
        <v>1308.3590691315101</v>
      </c>
      <c r="H709">
        <v>790.80112954521098</v>
      </c>
      <c r="I709">
        <v>866.25078492440696</v>
      </c>
      <c r="J709">
        <v>270.07002763654299</v>
      </c>
      <c r="K709" s="1">
        <v>4.8240403371143501E-14</v>
      </c>
    </row>
    <row r="710" spans="1:11" hidden="1" x14ac:dyDescent="0.25">
      <c r="A710">
        <v>43</v>
      </c>
      <c r="B710" t="s">
        <v>253</v>
      </c>
      <c r="C710" t="s">
        <v>91</v>
      </c>
      <c r="D710">
        <v>45.511023359999903</v>
      </c>
      <c r="E710">
        <v>15.411199840494501</v>
      </c>
      <c r="F710">
        <v>17.073226157413501</v>
      </c>
      <c r="G710">
        <v>5.6151252567678398</v>
      </c>
      <c r="H710">
        <v>3.4350777215594701</v>
      </c>
      <c r="I710">
        <v>3.43164895641842</v>
      </c>
      <c r="J710">
        <v>0.54474542734613196</v>
      </c>
      <c r="K710" s="1">
        <v>2.0172123520179001E-15</v>
      </c>
    </row>
    <row r="711" spans="1:11" hidden="1" x14ac:dyDescent="0.25">
      <c r="A711">
        <v>44</v>
      </c>
      <c r="B711" t="s">
        <v>253</v>
      </c>
      <c r="C711" t="s">
        <v>92</v>
      </c>
      <c r="D711">
        <v>240</v>
      </c>
      <c r="E711">
        <v>139.202090760966</v>
      </c>
      <c r="F711">
        <v>51.9786406827238</v>
      </c>
      <c r="G711">
        <v>46.070305063965002</v>
      </c>
      <c r="H711">
        <v>0</v>
      </c>
      <c r="I711">
        <v>2.5747334118444098</v>
      </c>
      <c r="J711">
        <v>0.17423008050075001</v>
      </c>
      <c r="K711">
        <v>0</v>
      </c>
    </row>
    <row r="712" spans="1:11" hidden="1" x14ac:dyDescent="0.25">
      <c r="A712">
        <v>45</v>
      </c>
      <c r="B712" t="s">
        <v>253</v>
      </c>
      <c r="C712" t="s">
        <v>99</v>
      </c>
      <c r="D712">
        <v>2277.5830503699899</v>
      </c>
      <c r="E712">
        <v>689.37305207998804</v>
      </c>
      <c r="F712">
        <v>183.58103239352801</v>
      </c>
      <c r="G712">
        <v>114.646093013333</v>
      </c>
      <c r="H712">
        <v>96.094602335519099</v>
      </c>
      <c r="I712">
        <v>104.83325069422899</v>
      </c>
      <c r="J712">
        <v>15.055019853401699</v>
      </c>
      <c r="K712">
        <v>1074</v>
      </c>
    </row>
    <row r="713" spans="1:11" hidden="1" x14ac:dyDescent="0.25">
      <c r="A713">
        <v>46</v>
      </c>
      <c r="B713" t="s">
        <v>253</v>
      </c>
      <c r="C713" t="s">
        <v>102</v>
      </c>
      <c r="D713">
        <v>19.9999977179999</v>
      </c>
      <c r="E713">
        <v>8.8067388495248</v>
      </c>
      <c r="F713">
        <v>6.3233283194833998</v>
      </c>
      <c r="G713">
        <v>0.98136457863409998</v>
      </c>
      <c r="H713">
        <v>2.9557203636872198</v>
      </c>
      <c r="I713">
        <v>0.88162736105989503</v>
      </c>
      <c r="J713">
        <v>5.1218245610575801E-2</v>
      </c>
      <c r="K713" s="1">
        <v>5.0876186943882197E-17</v>
      </c>
    </row>
    <row r="714" spans="1:11" hidden="1" x14ac:dyDescent="0.25">
      <c r="A714">
        <v>47</v>
      </c>
      <c r="B714" t="s">
        <v>253</v>
      </c>
      <c r="C714" t="s">
        <v>106</v>
      </c>
      <c r="D714">
        <v>474.07807338999999</v>
      </c>
      <c r="E714">
        <v>458.99109613125398</v>
      </c>
      <c r="F714">
        <v>5.5084588277980604</v>
      </c>
      <c r="G714">
        <v>6.8671537429975196</v>
      </c>
      <c r="H714">
        <v>1.2803909604831001</v>
      </c>
      <c r="I714">
        <v>1.3183855663731101</v>
      </c>
      <c r="J714">
        <v>0.112588161093804</v>
      </c>
      <c r="K714" s="1">
        <v>1.7827102641310102E-14</v>
      </c>
    </row>
    <row r="715" spans="1:11" hidden="1" x14ac:dyDescent="0.25">
      <c r="A715">
        <v>48</v>
      </c>
      <c r="B715" t="s">
        <v>253</v>
      </c>
      <c r="C715" t="s">
        <v>107</v>
      </c>
      <c r="D715">
        <v>171.49997786099999</v>
      </c>
      <c r="E715">
        <v>72.621013277638397</v>
      </c>
      <c r="F715">
        <v>35.04614003351</v>
      </c>
      <c r="G715">
        <v>10.8937003417758</v>
      </c>
      <c r="H715">
        <v>33.572072124564102</v>
      </c>
      <c r="I715">
        <v>14.3761475872367</v>
      </c>
      <c r="J715">
        <v>4.9909044962748501</v>
      </c>
      <c r="K715" s="1">
        <v>-1.04620088633988E-15</v>
      </c>
    </row>
    <row r="716" spans="1:11" hidden="1" x14ac:dyDescent="0.25">
      <c r="A716">
        <v>49</v>
      </c>
      <c r="B716" t="s">
        <v>253</v>
      </c>
      <c r="C716" t="s">
        <v>108</v>
      </c>
      <c r="D716">
        <v>1921.5462637999899</v>
      </c>
      <c r="E716">
        <v>769.19576183398601</v>
      </c>
      <c r="F716">
        <v>291.65025264507801</v>
      </c>
      <c r="G716">
        <v>274.98092146923199</v>
      </c>
      <c r="H716">
        <v>264.52731127080301</v>
      </c>
      <c r="I716">
        <v>276.45573980484301</v>
      </c>
      <c r="J716">
        <v>38.8699567760561</v>
      </c>
      <c r="K716">
        <v>5.8663200000000204</v>
      </c>
    </row>
    <row r="717" spans="1:11" hidden="1" x14ac:dyDescent="0.25">
      <c r="A717">
        <v>50</v>
      </c>
      <c r="B717" t="s">
        <v>253</v>
      </c>
      <c r="C717" t="s">
        <v>110</v>
      </c>
      <c r="D717">
        <v>7140.7961410199996</v>
      </c>
      <c r="E717">
        <v>2213.6769020298598</v>
      </c>
      <c r="F717">
        <v>1646.3707834997999</v>
      </c>
      <c r="G717">
        <v>1175.2267670829999</v>
      </c>
      <c r="H717">
        <v>1091.0518438276099</v>
      </c>
      <c r="I717">
        <v>891.32196275203501</v>
      </c>
      <c r="J717">
        <v>123.14788182767499</v>
      </c>
      <c r="K717" s="1">
        <v>-2.10349349971748E-14</v>
      </c>
    </row>
    <row r="718" spans="1:11" hidden="1" x14ac:dyDescent="0.25">
      <c r="A718">
        <v>51</v>
      </c>
      <c r="B718" t="s">
        <v>253</v>
      </c>
      <c r="C718" t="s">
        <v>111</v>
      </c>
      <c r="D718">
        <v>47668.392449359999</v>
      </c>
      <c r="E718">
        <v>21304.235560237201</v>
      </c>
      <c r="F718">
        <v>5832.4878937098802</v>
      </c>
      <c r="G718">
        <v>3785.1062935556802</v>
      </c>
      <c r="H718">
        <v>10803.7631605107</v>
      </c>
      <c r="I718">
        <v>3556.8186716770501</v>
      </c>
      <c r="J718">
        <v>520.36896966943198</v>
      </c>
      <c r="K718">
        <v>1865.6119000000001</v>
      </c>
    </row>
    <row r="719" spans="1:11" hidden="1" x14ac:dyDescent="0.25">
      <c r="A719">
        <v>52</v>
      </c>
      <c r="B719" t="s">
        <v>253</v>
      </c>
      <c r="C719" t="s">
        <v>113</v>
      </c>
      <c r="D719">
        <v>298362.40442054899</v>
      </c>
      <c r="E719">
        <v>93292.594167529198</v>
      </c>
      <c r="F719">
        <v>114062.279893898</v>
      </c>
      <c r="G719">
        <v>6894.9917036878396</v>
      </c>
      <c r="H719">
        <v>57557.817785456697</v>
      </c>
      <c r="I719">
        <v>14938.539036017</v>
      </c>
      <c r="J719">
        <v>1583.28661826031</v>
      </c>
      <c r="K719">
        <v>10032.8952156999</v>
      </c>
    </row>
    <row r="720" spans="1:11" hidden="1" x14ac:dyDescent="0.25">
      <c r="A720">
        <v>53</v>
      </c>
      <c r="B720" t="s">
        <v>253</v>
      </c>
      <c r="C720" t="s">
        <v>114</v>
      </c>
      <c r="D720">
        <v>1414.8999335000001</v>
      </c>
      <c r="E720">
        <v>627.60601964182501</v>
      </c>
      <c r="F720">
        <v>344.84028280861799</v>
      </c>
      <c r="G720">
        <v>117.25210878081</v>
      </c>
      <c r="H720">
        <v>98.408830819956805</v>
      </c>
      <c r="I720">
        <v>162.78897239798599</v>
      </c>
      <c r="J720">
        <v>64.003719050800797</v>
      </c>
      <c r="K720" s="1">
        <v>1.40946282423115E-15</v>
      </c>
    </row>
    <row r="721" spans="1:11" hidden="1" x14ac:dyDescent="0.25">
      <c r="A721">
        <v>54</v>
      </c>
      <c r="B721" t="s">
        <v>253</v>
      </c>
      <c r="C721" t="s">
        <v>115</v>
      </c>
      <c r="D721">
        <v>44270.833495959698</v>
      </c>
      <c r="E721">
        <v>4033.7090265750599</v>
      </c>
      <c r="F721">
        <v>3108.7726938156102</v>
      </c>
      <c r="G721">
        <v>1529.8145878062201</v>
      </c>
      <c r="H721">
        <v>8916.0542018224605</v>
      </c>
      <c r="I721">
        <v>11738.512220726499</v>
      </c>
      <c r="J721">
        <v>4783.9750552141304</v>
      </c>
      <c r="K721">
        <v>10159.995709999999</v>
      </c>
    </row>
    <row r="722" spans="1:11" hidden="1" x14ac:dyDescent="0.25">
      <c r="A722">
        <v>55</v>
      </c>
      <c r="B722" t="s">
        <v>253</v>
      </c>
      <c r="C722" t="s">
        <v>116</v>
      </c>
      <c r="D722">
        <v>19.999999634000002</v>
      </c>
      <c r="E722">
        <v>14.2756018518351</v>
      </c>
      <c r="F722">
        <v>2.7413005779622801</v>
      </c>
      <c r="G722">
        <v>0.92708020587849405</v>
      </c>
      <c r="H722">
        <v>1.2944186439941201</v>
      </c>
      <c r="I722">
        <v>0.69347371653039003</v>
      </c>
      <c r="J722">
        <v>6.8124637799549206E-2</v>
      </c>
      <c r="K722" s="1">
        <v>-6.7808375559495698E-17</v>
      </c>
    </row>
    <row r="723" spans="1:11" hidden="1" x14ac:dyDescent="0.25">
      <c r="A723">
        <v>56</v>
      </c>
      <c r="B723" t="s">
        <v>253</v>
      </c>
      <c r="C723" t="s">
        <v>117</v>
      </c>
      <c r="D723">
        <v>5076.8994169699999</v>
      </c>
      <c r="E723">
        <v>4.2453248586915997</v>
      </c>
      <c r="F723">
        <v>0.65757502954082603</v>
      </c>
      <c r="G723">
        <v>4568.9427703843903</v>
      </c>
      <c r="H723">
        <v>1.26167153284321</v>
      </c>
      <c r="I723">
        <v>501.77276519582699</v>
      </c>
      <c r="J723">
        <v>1.9309968700296502E-2</v>
      </c>
      <c r="K723" s="1">
        <v>-9.0972368527175697E-13</v>
      </c>
    </row>
    <row r="724" spans="1:11" hidden="1" x14ac:dyDescent="0.25">
      <c r="A724">
        <v>57</v>
      </c>
      <c r="B724" t="s">
        <v>253</v>
      </c>
      <c r="C724" t="s">
        <v>118</v>
      </c>
      <c r="D724">
        <v>2200.4579677000002</v>
      </c>
      <c r="E724">
        <v>1248.2351144854499</v>
      </c>
      <c r="F724">
        <v>418.21824730335601</v>
      </c>
      <c r="G724">
        <v>361.73406694963802</v>
      </c>
      <c r="H724">
        <v>84.499460045422595</v>
      </c>
      <c r="I724">
        <v>80.294466745996601</v>
      </c>
      <c r="J724">
        <v>7.4766121701334303</v>
      </c>
      <c r="K724" s="1">
        <v>-3.0496438707672202E-15</v>
      </c>
    </row>
    <row r="725" spans="1:11" hidden="1" x14ac:dyDescent="0.25">
      <c r="A725">
        <v>58</v>
      </c>
      <c r="B725" t="s">
        <v>253</v>
      </c>
      <c r="C725" t="s">
        <v>119</v>
      </c>
      <c r="D725">
        <v>23522.977407890001</v>
      </c>
      <c r="E725">
        <v>5053.8613401904504</v>
      </c>
      <c r="F725">
        <v>5857.4084775268502</v>
      </c>
      <c r="G725">
        <v>3197.1234465399398</v>
      </c>
      <c r="H725">
        <v>3474.73406545444</v>
      </c>
      <c r="I725">
        <v>3405.4549333763698</v>
      </c>
      <c r="J725">
        <v>2533.42701110192</v>
      </c>
      <c r="K725">
        <v>0.96813369999999099</v>
      </c>
    </row>
    <row r="726" spans="1:11" hidden="1" x14ac:dyDescent="0.25">
      <c r="A726">
        <v>59</v>
      </c>
      <c r="B726" t="s">
        <v>253</v>
      </c>
      <c r="C726" t="s">
        <v>120</v>
      </c>
      <c r="D726">
        <v>166.824903699999</v>
      </c>
      <c r="E726">
        <v>83.569455986220106</v>
      </c>
      <c r="F726">
        <v>37.527571928004797</v>
      </c>
      <c r="G726">
        <v>23.2468051713828</v>
      </c>
      <c r="H726">
        <v>10.4329913719539</v>
      </c>
      <c r="I726">
        <v>11.0640841270223</v>
      </c>
      <c r="J726">
        <v>0.98399511541570395</v>
      </c>
      <c r="K726" s="1">
        <v>2.97721916564519E-15</v>
      </c>
    </row>
    <row r="727" spans="1:11" hidden="1" x14ac:dyDescent="0.25">
      <c r="A727">
        <v>60</v>
      </c>
      <c r="B727" t="s">
        <v>253</v>
      </c>
      <c r="C727" t="s">
        <v>121</v>
      </c>
      <c r="D727">
        <v>19.962998758999898</v>
      </c>
      <c r="E727">
        <v>4.44752744246418</v>
      </c>
      <c r="F727">
        <v>1.02385107224614</v>
      </c>
      <c r="G727">
        <v>0.68811166828124903</v>
      </c>
      <c r="H727">
        <v>0.32655194662375098</v>
      </c>
      <c r="I727">
        <v>10.362433240361</v>
      </c>
      <c r="J727">
        <v>3.1145233890236699</v>
      </c>
      <c r="K727" s="1">
        <v>9.62093902809324E-17</v>
      </c>
    </row>
    <row r="728" spans="1:11" hidden="1" x14ac:dyDescent="0.25">
      <c r="A728">
        <v>61</v>
      </c>
      <c r="B728" t="s">
        <v>253</v>
      </c>
      <c r="C728" t="s">
        <v>122</v>
      </c>
      <c r="D728">
        <v>73917.887709217102</v>
      </c>
      <c r="E728">
        <v>47035.064677399598</v>
      </c>
      <c r="F728">
        <v>6982.7250351206003</v>
      </c>
      <c r="G728">
        <v>14323.600348439901</v>
      </c>
      <c r="H728">
        <v>1338.1893499727501</v>
      </c>
      <c r="I728">
        <v>3790.3147203502499</v>
      </c>
      <c r="J728">
        <v>423.35671793372597</v>
      </c>
      <c r="K728">
        <v>24.6368600000005</v>
      </c>
    </row>
    <row r="729" spans="1:11" hidden="1" x14ac:dyDescent="0.25">
      <c r="A729">
        <v>62</v>
      </c>
      <c r="B729" t="s">
        <v>253</v>
      </c>
      <c r="C729" t="s">
        <v>123</v>
      </c>
      <c r="D729">
        <v>90773.516883249904</v>
      </c>
      <c r="E729">
        <v>2100.2121090023602</v>
      </c>
      <c r="F729">
        <v>13337.4639918138</v>
      </c>
      <c r="G729">
        <v>10849.7817367966</v>
      </c>
      <c r="H729">
        <v>3594.3407081402502</v>
      </c>
      <c r="I729">
        <v>9438.7253951692201</v>
      </c>
      <c r="J729">
        <v>21480.9774223276</v>
      </c>
      <c r="K729">
        <v>29972.015519999899</v>
      </c>
    </row>
    <row r="730" spans="1:11" hidden="1" x14ac:dyDescent="0.25">
      <c r="A730">
        <v>63</v>
      </c>
      <c r="B730" t="s">
        <v>253</v>
      </c>
      <c r="C730" t="s">
        <v>124</v>
      </c>
      <c r="D730">
        <v>599.62505572999896</v>
      </c>
      <c r="E730">
        <v>153.21307256505199</v>
      </c>
      <c r="F730">
        <v>214.05721667068701</v>
      </c>
      <c r="G730">
        <v>2.41181994177099</v>
      </c>
      <c r="H730">
        <v>180.412717954475</v>
      </c>
      <c r="I730">
        <v>45.609977972500801</v>
      </c>
      <c r="J730">
        <v>3.92025062551365</v>
      </c>
      <c r="K730" s="1">
        <v>-9.3937986729575298E-16</v>
      </c>
    </row>
    <row r="731" spans="1:11" hidden="1" x14ac:dyDescent="0.25">
      <c r="A731">
        <v>64</v>
      </c>
      <c r="B731" t="s">
        <v>253</v>
      </c>
      <c r="C731" t="s">
        <v>125</v>
      </c>
      <c r="D731">
        <v>7.8270009169999897</v>
      </c>
      <c r="E731">
        <v>2.9946393220922398</v>
      </c>
      <c r="F731">
        <v>2.2069423793383698</v>
      </c>
      <c r="G731">
        <v>1.2646940461904399</v>
      </c>
      <c r="H731">
        <v>0.86007217024398697</v>
      </c>
      <c r="I731">
        <v>0.44088503768093701</v>
      </c>
      <c r="J731">
        <v>5.9767961454009803E-2</v>
      </c>
      <c r="K731" s="1">
        <v>-6.1149002528182401E-17</v>
      </c>
    </row>
    <row r="732" spans="1:11" hidden="1" x14ac:dyDescent="0.25">
      <c r="A732">
        <v>65</v>
      </c>
      <c r="B732" t="s">
        <v>253</v>
      </c>
      <c r="C732" t="s">
        <v>129</v>
      </c>
      <c r="D732">
        <v>50631.620292599997</v>
      </c>
      <c r="E732">
        <v>40007.868750644499</v>
      </c>
      <c r="F732">
        <v>3241.7864523118201</v>
      </c>
      <c r="G732">
        <v>4295.8476392856001</v>
      </c>
      <c r="H732">
        <v>974.77298240203299</v>
      </c>
      <c r="I732">
        <v>1864.0096689869899</v>
      </c>
      <c r="J732">
        <v>247.334798969037</v>
      </c>
      <c r="K732" s="1">
        <v>-2.1852246574749399E-13</v>
      </c>
    </row>
    <row r="733" spans="1:11" hidden="1" x14ac:dyDescent="0.25">
      <c r="A733">
        <v>66</v>
      </c>
      <c r="B733" t="s">
        <v>253</v>
      </c>
      <c r="C733" t="s">
        <v>130</v>
      </c>
      <c r="D733">
        <v>1431.4393946999901</v>
      </c>
      <c r="E733">
        <v>1267.35149139287</v>
      </c>
      <c r="F733">
        <v>57.679413967098</v>
      </c>
      <c r="G733">
        <v>67.354447611623797</v>
      </c>
      <c r="H733">
        <v>19.9828986272626</v>
      </c>
      <c r="I733">
        <v>16.716019255119502</v>
      </c>
      <c r="J733">
        <v>2.3551238460227899</v>
      </c>
      <c r="K733" s="1">
        <v>-1.4878723253452999E-14</v>
      </c>
    </row>
    <row r="734" spans="1:11" hidden="1" x14ac:dyDescent="0.25">
      <c r="A734">
        <v>67</v>
      </c>
      <c r="B734" t="s">
        <v>253</v>
      </c>
      <c r="C734" t="s">
        <v>132</v>
      </c>
      <c r="D734">
        <v>4433.9953262999998</v>
      </c>
      <c r="E734">
        <v>2744.5537270112</v>
      </c>
      <c r="F734">
        <v>525.89587502685401</v>
      </c>
      <c r="G734">
        <v>691.60712103850597</v>
      </c>
      <c r="H734">
        <v>245.966669508058</v>
      </c>
      <c r="I734">
        <v>208.08028879072401</v>
      </c>
      <c r="J734">
        <v>17.891644924649501</v>
      </c>
      <c r="K734" s="1">
        <v>1.3045120539345501E-15</v>
      </c>
    </row>
    <row r="735" spans="1:11" hidden="1" x14ac:dyDescent="0.25">
      <c r="A735">
        <v>68</v>
      </c>
      <c r="B735" t="s">
        <v>253</v>
      </c>
      <c r="C735" t="s">
        <v>134</v>
      </c>
      <c r="D735">
        <v>14.999999456999999</v>
      </c>
      <c r="E735">
        <v>7.9559084484043101</v>
      </c>
      <c r="F735">
        <v>2.0247559123835801</v>
      </c>
      <c r="G735">
        <v>2.8281420442946699</v>
      </c>
      <c r="H735">
        <v>1.12858356278561</v>
      </c>
      <c r="I735">
        <v>0.92362059566643595</v>
      </c>
      <c r="J735">
        <v>0.13898889346538301</v>
      </c>
      <c r="K735" s="1">
        <v>-5.8926388074587104E-17</v>
      </c>
    </row>
    <row r="736" spans="1:11" hidden="1" x14ac:dyDescent="0.25">
      <c r="A736">
        <v>69</v>
      </c>
      <c r="B736" t="s">
        <v>253</v>
      </c>
      <c r="C736" t="s">
        <v>136</v>
      </c>
      <c r="D736">
        <v>27.749996656999901</v>
      </c>
      <c r="E736">
        <v>10.0485277531252</v>
      </c>
      <c r="F736">
        <v>3.1625712170171401</v>
      </c>
      <c r="G736">
        <v>1.3803623631361699</v>
      </c>
      <c r="H736">
        <v>10.8056739567477</v>
      </c>
      <c r="I736">
        <v>2.21450033102583</v>
      </c>
      <c r="J736">
        <v>0.13836103594784799</v>
      </c>
      <c r="K736" s="1">
        <v>-1.9719604638437901E-16</v>
      </c>
    </row>
    <row r="737" spans="1:11" hidden="1" x14ac:dyDescent="0.25">
      <c r="A737">
        <v>70</v>
      </c>
      <c r="B737" t="s">
        <v>253</v>
      </c>
      <c r="C737" t="s">
        <v>138</v>
      </c>
      <c r="D737">
        <v>1380.70623119999</v>
      </c>
      <c r="E737">
        <v>208.16407117259101</v>
      </c>
      <c r="F737">
        <v>272.50413867891803</v>
      </c>
      <c r="G737">
        <v>580.60259782240303</v>
      </c>
      <c r="H737">
        <v>30.266818553303601</v>
      </c>
      <c r="I737">
        <v>239.34941454700601</v>
      </c>
      <c r="J737">
        <v>49.819190425776199</v>
      </c>
      <c r="K737" s="1">
        <v>-5.26124283029005E-14</v>
      </c>
    </row>
    <row r="738" spans="1:11" hidden="1" x14ac:dyDescent="0.25">
      <c r="A738">
        <v>71</v>
      </c>
      <c r="B738" t="s">
        <v>253</v>
      </c>
      <c r="C738" t="s">
        <v>140</v>
      </c>
      <c r="D738">
        <v>535.42979200000002</v>
      </c>
      <c r="E738">
        <v>183.09710221631701</v>
      </c>
      <c r="F738">
        <v>85.388028867197207</v>
      </c>
      <c r="G738">
        <v>50.913140594056202</v>
      </c>
      <c r="H738">
        <v>143.057549310453</v>
      </c>
      <c r="I738">
        <v>55.010780148499101</v>
      </c>
      <c r="J738">
        <v>17.963190863476399</v>
      </c>
      <c r="K738" s="1">
        <v>-1.6627758198106599E-14</v>
      </c>
    </row>
    <row r="739" spans="1:11" hidden="1" x14ac:dyDescent="0.25">
      <c r="A739">
        <v>72</v>
      </c>
      <c r="B739" t="s">
        <v>253</v>
      </c>
      <c r="C739" t="s">
        <v>142</v>
      </c>
      <c r="D739">
        <v>7737.35568589999</v>
      </c>
      <c r="E739">
        <v>3547.6410866603301</v>
      </c>
      <c r="F739">
        <v>1250.72199844953</v>
      </c>
      <c r="G739">
        <v>208.97744424664799</v>
      </c>
      <c r="H739">
        <v>2316.5057924224302</v>
      </c>
      <c r="I739">
        <v>350.93153976849499</v>
      </c>
      <c r="J739">
        <v>62.577824352556497</v>
      </c>
      <c r="K739" s="1">
        <v>4.53821008550292E-14</v>
      </c>
    </row>
    <row r="740" spans="1:11" hidden="1" x14ac:dyDescent="0.25">
      <c r="A740">
        <v>73</v>
      </c>
      <c r="B740" t="s">
        <v>253</v>
      </c>
      <c r="C740" t="s">
        <v>143</v>
      </c>
      <c r="D740">
        <v>40.796005359999903</v>
      </c>
      <c r="E740">
        <v>10.299301953702599</v>
      </c>
      <c r="F740">
        <v>11.518572734340299</v>
      </c>
      <c r="G740">
        <v>5.1254096233930797</v>
      </c>
      <c r="H740">
        <v>8.3989170126093704</v>
      </c>
      <c r="I740">
        <v>4.7404114345213699</v>
      </c>
      <c r="J740">
        <v>0.71339260143316596</v>
      </c>
      <c r="K740" s="1">
        <v>7.0630350526568098E-16</v>
      </c>
    </row>
    <row r="741" spans="1:11" hidden="1" x14ac:dyDescent="0.25">
      <c r="A741">
        <v>74</v>
      </c>
      <c r="B741" t="s">
        <v>253</v>
      </c>
      <c r="C741" t="s">
        <v>144</v>
      </c>
      <c r="D741">
        <v>188.90803896</v>
      </c>
      <c r="E741">
        <v>41.195440966305597</v>
      </c>
      <c r="F741">
        <v>102.209141279739</v>
      </c>
      <c r="G741">
        <v>0.91956887696032596</v>
      </c>
      <c r="H741">
        <v>36.515208364079001</v>
      </c>
      <c r="I741">
        <v>7.0478082535691797</v>
      </c>
      <c r="J741">
        <v>1.0208712193466001</v>
      </c>
      <c r="K741" s="1">
        <v>3.6084958805748801E-16</v>
      </c>
    </row>
    <row r="742" spans="1:11" hidden="1" x14ac:dyDescent="0.25">
      <c r="A742">
        <v>75</v>
      </c>
      <c r="B742" t="s">
        <v>253</v>
      </c>
      <c r="C742" t="s">
        <v>146</v>
      </c>
      <c r="D742">
        <v>12537.5519053199</v>
      </c>
      <c r="E742">
        <v>5634.8510477383397</v>
      </c>
      <c r="F742">
        <v>1325.4469743277</v>
      </c>
      <c r="G742">
        <v>608.55668406066195</v>
      </c>
      <c r="H742">
        <v>2553.33033327259</v>
      </c>
      <c r="I742">
        <v>1955.5698564863301</v>
      </c>
      <c r="J742">
        <v>203.16982285135001</v>
      </c>
      <c r="K742">
        <v>256.62718658300003</v>
      </c>
    </row>
    <row r="743" spans="1:11" hidden="1" x14ac:dyDescent="0.25">
      <c r="A743">
        <v>76</v>
      </c>
      <c r="B743" t="s">
        <v>253</v>
      </c>
      <c r="C743" t="s">
        <v>148</v>
      </c>
      <c r="D743">
        <v>653.01053999999897</v>
      </c>
      <c r="E743">
        <v>353.14551888881402</v>
      </c>
      <c r="F743">
        <v>107.942147937879</v>
      </c>
      <c r="G743">
        <v>81.732663956401694</v>
      </c>
      <c r="H743">
        <v>63.225104829088203</v>
      </c>
      <c r="I743">
        <v>42.027172513566804</v>
      </c>
      <c r="J743">
        <v>4.9379318742487301</v>
      </c>
      <c r="K743" s="1">
        <v>-2.5417168370012099E-14</v>
      </c>
    </row>
    <row r="744" spans="1:11" hidden="1" x14ac:dyDescent="0.25">
      <c r="A744">
        <v>77</v>
      </c>
      <c r="B744" t="s">
        <v>253</v>
      </c>
      <c r="C744" t="s">
        <v>150</v>
      </c>
      <c r="D744">
        <v>12.2594020999999</v>
      </c>
      <c r="E744">
        <v>8.3239482268044291</v>
      </c>
      <c r="F744">
        <v>1.4363421468805799</v>
      </c>
      <c r="G744">
        <v>1.90105053785526</v>
      </c>
      <c r="H744">
        <v>0.19527280878429701</v>
      </c>
      <c r="I744">
        <v>0.377743116254392</v>
      </c>
      <c r="J744">
        <v>2.5045263421035E-2</v>
      </c>
      <c r="K744" s="1">
        <v>-8.3266726846886704E-17</v>
      </c>
    </row>
    <row r="745" spans="1:11" hidden="1" x14ac:dyDescent="0.25">
      <c r="A745">
        <v>78</v>
      </c>
      <c r="B745" t="s">
        <v>253</v>
      </c>
      <c r="C745" t="s">
        <v>151</v>
      </c>
      <c r="D745">
        <v>119.570008947999</v>
      </c>
      <c r="E745">
        <v>46.510589314319198</v>
      </c>
      <c r="F745">
        <v>23.692916658135399</v>
      </c>
      <c r="G745">
        <v>2.2106088743396999</v>
      </c>
      <c r="H745">
        <v>25.2038570544746</v>
      </c>
      <c r="I745">
        <v>21.0048183383973</v>
      </c>
      <c r="J745">
        <v>0.94721870833344401</v>
      </c>
      <c r="K745" s="1">
        <v>1.78058522787294E-15</v>
      </c>
    </row>
    <row r="746" spans="1:11" hidden="1" x14ac:dyDescent="0.25">
      <c r="A746">
        <v>79</v>
      </c>
      <c r="B746" t="s">
        <v>253</v>
      </c>
      <c r="C746" t="s">
        <v>154</v>
      </c>
      <c r="D746">
        <v>3450.0496481999899</v>
      </c>
      <c r="E746">
        <v>1698.4711866957</v>
      </c>
      <c r="F746">
        <v>1086.52868823782</v>
      </c>
      <c r="G746">
        <v>50.039267255939102</v>
      </c>
      <c r="H746">
        <v>519.92444898179099</v>
      </c>
      <c r="I746">
        <v>87.440767148134199</v>
      </c>
      <c r="J746">
        <v>7.6452898806082503</v>
      </c>
      <c r="K746" s="1">
        <v>8.7117812963555205E-15</v>
      </c>
    </row>
    <row r="747" spans="1:11" hidden="1" x14ac:dyDescent="0.25">
      <c r="A747">
        <v>80</v>
      </c>
      <c r="B747" t="s">
        <v>253</v>
      </c>
      <c r="C747" t="s">
        <v>155</v>
      </c>
      <c r="D747">
        <v>5.5000012050000002</v>
      </c>
      <c r="E747">
        <v>2.7208302749477098</v>
      </c>
      <c r="F747">
        <v>1.99802746433338</v>
      </c>
      <c r="G747">
        <v>3.9855065077969501E-2</v>
      </c>
      <c r="H747">
        <v>0.64559886983102399</v>
      </c>
      <c r="I747">
        <v>7.5508434306036806E-2</v>
      </c>
      <c r="J747">
        <v>2.0181096503872498E-2</v>
      </c>
      <c r="K747" s="1">
        <v>5.49961551993272E-17</v>
      </c>
    </row>
    <row r="748" spans="1:11" hidden="1" x14ac:dyDescent="0.25">
      <c r="A748">
        <v>81</v>
      </c>
      <c r="B748" t="s">
        <v>253</v>
      </c>
      <c r="C748" t="s">
        <v>160</v>
      </c>
      <c r="D748">
        <v>5576.0008526499796</v>
      </c>
      <c r="E748">
        <v>2371.4532546291698</v>
      </c>
      <c r="F748">
        <v>839.606888374444</v>
      </c>
      <c r="G748">
        <v>976.117363907862</v>
      </c>
      <c r="H748">
        <v>716.24435682097999</v>
      </c>
      <c r="I748">
        <v>536.18728437379502</v>
      </c>
      <c r="J748">
        <v>136.39170454374101</v>
      </c>
      <c r="K748" s="1">
        <v>-9.2759133707431804E-14</v>
      </c>
    </row>
    <row r="749" spans="1:11" hidden="1" x14ac:dyDescent="0.25">
      <c r="A749">
        <v>82</v>
      </c>
      <c r="B749" t="s">
        <v>253</v>
      </c>
      <c r="C749" t="s">
        <v>162</v>
      </c>
      <c r="D749">
        <v>2632.5317100000002</v>
      </c>
      <c r="E749">
        <v>0</v>
      </c>
      <c r="F749">
        <v>45.449925972927197</v>
      </c>
      <c r="G749">
        <v>0</v>
      </c>
      <c r="H749">
        <v>11.2672271573604</v>
      </c>
      <c r="I749">
        <v>750.57456379631606</v>
      </c>
      <c r="J749">
        <v>982.72509307339499</v>
      </c>
      <c r="K749">
        <v>842.51490000000001</v>
      </c>
    </row>
    <row r="750" spans="1:11" hidden="1" x14ac:dyDescent="0.25">
      <c r="A750">
        <v>83</v>
      </c>
      <c r="B750" t="s">
        <v>253</v>
      </c>
      <c r="C750" t="s">
        <v>165</v>
      </c>
      <c r="D750">
        <v>343.999987680998</v>
      </c>
      <c r="E750">
        <v>194.11999089205301</v>
      </c>
      <c r="F750">
        <v>74.578355069407905</v>
      </c>
      <c r="G750">
        <v>8.3666851094243704</v>
      </c>
      <c r="H750">
        <v>50.916922350266297</v>
      </c>
      <c r="I750">
        <v>15.184431870856899</v>
      </c>
      <c r="J750">
        <v>0.83360238899025996</v>
      </c>
      <c r="K750" s="1">
        <v>6.3957086154919897E-16</v>
      </c>
    </row>
    <row r="751" spans="1:11" hidden="1" x14ac:dyDescent="0.25">
      <c r="A751">
        <v>84</v>
      </c>
      <c r="B751" t="s">
        <v>253</v>
      </c>
      <c r="C751" t="s">
        <v>166</v>
      </c>
      <c r="D751">
        <v>18.22288515</v>
      </c>
      <c r="E751">
        <v>8.2349965213497196</v>
      </c>
      <c r="F751">
        <v>6.6119318290115903</v>
      </c>
      <c r="G751">
        <v>0.68748663514667696</v>
      </c>
      <c r="H751">
        <v>2.0072371873086001</v>
      </c>
      <c r="I751">
        <v>0.63526192862155795</v>
      </c>
      <c r="J751">
        <v>4.5971048561850199E-2</v>
      </c>
      <c r="K751" s="1">
        <v>-2.7834180273134098E-16</v>
      </c>
    </row>
    <row r="752" spans="1:11" hidden="1" x14ac:dyDescent="0.25">
      <c r="A752">
        <v>85</v>
      </c>
      <c r="B752" t="s">
        <v>253</v>
      </c>
      <c r="C752" t="s">
        <v>168</v>
      </c>
      <c r="D752">
        <v>10690.754848099899</v>
      </c>
      <c r="E752">
        <v>4498.4433535164198</v>
      </c>
      <c r="F752">
        <v>2231.5705267204298</v>
      </c>
      <c r="G752">
        <v>2350.0234232153998</v>
      </c>
      <c r="H752">
        <v>400.13603080120402</v>
      </c>
      <c r="I752">
        <v>976.57338313953403</v>
      </c>
      <c r="J752">
        <v>73.883130706999296</v>
      </c>
      <c r="K752">
        <v>160.125</v>
      </c>
    </row>
    <row r="753" spans="1:11" hidden="1" x14ac:dyDescent="0.25">
      <c r="A753">
        <v>86</v>
      </c>
      <c r="B753" t="s">
        <v>253</v>
      </c>
      <c r="C753" t="s">
        <v>169</v>
      </c>
      <c r="D753">
        <v>11828.4311383</v>
      </c>
      <c r="E753">
        <v>784.26866992458997</v>
      </c>
      <c r="F753">
        <v>2392.55178298496</v>
      </c>
      <c r="G753">
        <v>1089.8396908294301</v>
      </c>
      <c r="H753">
        <v>659.76422316560001</v>
      </c>
      <c r="I753">
        <v>2950.3772208579799</v>
      </c>
      <c r="J753">
        <v>2725.0847965374201</v>
      </c>
      <c r="K753">
        <v>1226.544754</v>
      </c>
    </row>
    <row r="754" spans="1:11" hidden="1" x14ac:dyDescent="0.25">
      <c r="A754">
        <v>87</v>
      </c>
      <c r="B754" t="s">
        <v>253</v>
      </c>
      <c r="C754" t="s">
        <v>172</v>
      </c>
      <c r="D754">
        <v>6821.9207668999898</v>
      </c>
      <c r="E754">
        <v>2565.9872314784702</v>
      </c>
      <c r="F754">
        <v>821.88282905151698</v>
      </c>
      <c r="G754">
        <v>767.58871915604902</v>
      </c>
      <c r="H754">
        <v>288.49823221119999</v>
      </c>
      <c r="I754">
        <v>287.8832032267</v>
      </c>
      <c r="J754">
        <v>92.080551776054406</v>
      </c>
      <c r="K754">
        <v>1998</v>
      </c>
    </row>
    <row r="755" spans="1:11" hidden="1" x14ac:dyDescent="0.25">
      <c r="A755">
        <v>88</v>
      </c>
      <c r="B755" t="s">
        <v>253</v>
      </c>
      <c r="C755" t="s">
        <v>173</v>
      </c>
      <c r="D755">
        <v>2890.3669889999901</v>
      </c>
      <c r="E755">
        <v>950.28839798532601</v>
      </c>
      <c r="F755">
        <v>855.15920262005397</v>
      </c>
      <c r="G755">
        <v>527.15368770523799</v>
      </c>
      <c r="H755">
        <v>247.828034682321</v>
      </c>
      <c r="I755">
        <v>178.564599794994</v>
      </c>
      <c r="J755">
        <v>20.485066212065199</v>
      </c>
      <c r="K755">
        <v>110.88800000000001</v>
      </c>
    </row>
    <row r="756" spans="1:11" hidden="1" x14ac:dyDescent="0.25">
      <c r="A756">
        <v>89</v>
      </c>
      <c r="B756" t="s">
        <v>253</v>
      </c>
      <c r="C756" t="s">
        <v>174</v>
      </c>
      <c r="D756">
        <v>5317.6300118999898</v>
      </c>
      <c r="E756">
        <v>1257.0204978997699</v>
      </c>
      <c r="F756">
        <v>454.04249065711002</v>
      </c>
      <c r="G756">
        <v>233.744613425354</v>
      </c>
      <c r="H756">
        <v>461.64079582148298</v>
      </c>
      <c r="I756">
        <v>149.676732720042</v>
      </c>
      <c r="J756">
        <v>5.5048813762304896</v>
      </c>
      <c r="K756">
        <v>2756</v>
      </c>
    </row>
    <row r="757" spans="1:11" hidden="1" x14ac:dyDescent="0.25">
      <c r="A757">
        <v>90</v>
      </c>
      <c r="B757" t="s">
        <v>253</v>
      </c>
      <c r="C757" t="s">
        <v>175</v>
      </c>
      <c r="D757">
        <v>24.999999715000001</v>
      </c>
      <c r="E757">
        <v>13.499795755849</v>
      </c>
      <c r="F757">
        <v>3.6741990743083202</v>
      </c>
      <c r="G757">
        <v>2.2978769976209601</v>
      </c>
      <c r="H757">
        <v>3.8001555217229099</v>
      </c>
      <c r="I757">
        <v>1.3784646133485301</v>
      </c>
      <c r="J757">
        <v>0.34950775215016899</v>
      </c>
      <c r="K757" s="1">
        <v>7.2413863100306802E-16</v>
      </c>
    </row>
    <row r="758" spans="1:11" hidden="1" x14ac:dyDescent="0.25">
      <c r="A758">
        <v>91</v>
      </c>
      <c r="B758" t="s">
        <v>253</v>
      </c>
      <c r="C758" t="s">
        <v>176</v>
      </c>
      <c r="D758">
        <v>107973.03614359999</v>
      </c>
      <c r="E758">
        <v>7687.0707826239604</v>
      </c>
      <c r="F758">
        <v>6035.1034797212797</v>
      </c>
      <c r="G758">
        <v>422.88295932329902</v>
      </c>
      <c r="H758">
        <v>20706.029765300798</v>
      </c>
      <c r="I758">
        <v>23562.6318718697</v>
      </c>
      <c r="J758">
        <v>23823.8331767606</v>
      </c>
      <c r="K758">
        <v>25735.484107999899</v>
      </c>
    </row>
    <row r="759" spans="1:11" hidden="1" x14ac:dyDescent="0.25">
      <c r="A759">
        <v>92</v>
      </c>
      <c r="B759" t="s">
        <v>253</v>
      </c>
      <c r="C759" t="s">
        <v>177</v>
      </c>
      <c r="D759">
        <v>23723.756248956</v>
      </c>
      <c r="E759">
        <v>2636.53050238887</v>
      </c>
      <c r="F759">
        <v>2995.5733629883598</v>
      </c>
      <c r="G759">
        <v>344.48101904258402</v>
      </c>
      <c r="H759">
        <v>9366.9323480642797</v>
      </c>
      <c r="I759">
        <v>5619.3544792662897</v>
      </c>
      <c r="J759">
        <v>1434.90407720557</v>
      </c>
      <c r="K759">
        <v>1325.98045999999</v>
      </c>
    </row>
    <row r="760" spans="1:11" hidden="1" x14ac:dyDescent="0.25">
      <c r="A760">
        <v>93</v>
      </c>
      <c r="B760" t="s">
        <v>253</v>
      </c>
      <c r="C760" t="s">
        <v>180</v>
      </c>
      <c r="D760">
        <v>27626.466022899898</v>
      </c>
      <c r="E760">
        <v>6335.6646958921201</v>
      </c>
      <c r="F760">
        <v>7592.4034649874402</v>
      </c>
      <c r="G760">
        <v>5034.7683461014303</v>
      </c>
      <c r="H760">
        <v>2974.0424766382898</v>
      </c>
      <c r="I760">
        <v>4812.2185257042202</v>
      </c>
      <c r="J760">
        <v>877.36851357646401</v>
      </c>
      <c r="K760" s="1">
        <v>-2.6722200840989499E-13</v>
      </c>
    </row>
    <row r="761" spans="1:11" hidden="1" x14ac:dyDescent="0.25">
      <c r="A761">
        <v>94</v>
      </c>
      <c r="B761" t="s">
        <v>253</v>
      </c>
      <c r="C761" t="s">
        <v>182</v>
      </c>
      <c r="D761">
        <v>2336.11993492599</v>
      </c>
      <c r="E761">
        <v>981.58827720555701</v>
      </c>
      <c r="F761">
        <v>326.17932182761899</v>
      </c>
      <c r="G761">
        <v>4.5478881001700602</v>
      </c>
      <c r="H761">
        <v>697.96311595988595</v>
      </c>
      <c r="I761">
        <v>303.923750639616</v>
      </c>
      <c r="J761">
        <v>18.705271193150001</v>
      </c>
      <c r="K761">
        <v>3.21230999999994</v>
      </c>
    </row>
    <row r="762" spans="1:11" hidden="1" x14ac:dyDescent="0.25">
      <c r="A762">
        <v>95</v>
      </c>
      <c r="B762" t="s">
        <v>253</v>
      </c>
      <c r="C762" t="s">
        <v>183</v>
      </c>
      <c r="D762">
        <v>8930.5462397999909</v>
      </c>
      <c r="E762">
        <v>2213.3952872227001</v>
      </c>
      <c r="F762">
        <v>1467.59397513095</v>
      </c>
      <c r="G762">
        <v>840.00967899814702</v>
      </c>
      <c r="H762">
        <v>601.85802715461602</v>
      </c>
      <c r="I762">
        <v>3378.6971292727299</v>
      </c>
      <c r="J762">
        <v>428.99214202083999</v>
      </c>
      <c r="K762" s="1">
        <v>1.6538810251875901E-13</v>
      </c>
    </row>
    <row r="763" spans="1:11" hidden="1" x14ac:dyDescent="0.25">
      <c r="A763">
        <v>96</v>
      </c>
      <c r="B763" t="s">
        <v>253</v>
      </c>
      <c r="C763" t="s">
        <v>184</v>
      </c>
      <c r="D763">
        <v>27.499997029999999</v>
      </c>
      <c r="E763">
        <v>14.159423685755</v>
      </c>
      <c r="F763">
        <v>6.6655016525983797</v>
      </c>
      <c r="G763">
        <v>1.3445281383090899</v>
      </c>
      <c r="H763">
        <v>3.5890699570539701</v>
      </c>
      <c r="I763">
        <v>1.5991291343710701</v>
      </c>
      <c r="J763">
        <v>0.14234446191244099</v>
      </c>
      <c r="K763" s="1">
        <v>3.4586049302287499E-17</v>
      </c>
    </row>
    <row r="764" spans="1:11" hidden="1" x14ac:dyDescent="0.25">
      <c r="A764">
        <v>97</v>
      </c>
      <c r="B764" t="s">
        <v>253</v>
      </c>
      <c r="C764" t="s">
        <v>188</v>
      </c>
      <c r="D764">
        <v>7710.8822921000001</v>
      </c>
      <c r="E764">
        <v>1394.78892263324</v>
      </c>
      <c r="F764">
        <v>1052.0319877798199</v>
      </c>
      <c r="G764">
        <v>841.01156962623099</v>
      </c>
      <c r="H764">
        <v>2146.3749416020701</v>
      </c>
      <c r="I764">
        <v>2095.3834795151902</v>
      </c>
      <c r="J764">
        <v>181.291390943425</v>
      </c>
      <c r="K764" s="1">
        <v>-8.2225892761300593E-15</v>
      </c>
    </row>
    <row r="765" spans="1:11" hidden="1" x14ac:dyDescent="0.25">
      <c r="A765">
        <v>98</v>
      </c>
      <c r="B765" t="s">
        <v>253</v>
      </c>
      <c r="C765" t="s">
        <v>189</v>
      </c>
      <c r="D765">
        <v>284468.85867143498</v>
      </c>
      <c r="E765">
        <v>38949.6653091275</v>
      </c>
      <c r="F765">
        <v>18578.486363301101</v>
      </c>
      <c r="G765">
        <v>15531.330681625799</v>
      </c>
      <c r="H765">
        <v>18513.755245767301</v>
      </c>
      <c r="I765">
        <v>52466.669647553899</v>
      </c>
      <c r="J765">
        <v>53850.995466059001</v>
      </c>
      <c r="K765">
        <v>86577.955957999904</v>
      </c>
    </row>
    <row r="766" spans="1:11" hidden="1" x14ac:dyDescent="0.25">
      <c r="A766">
        <v>99</v>
      </c>
      <c r="B766" t="s">
        <v>253</v>
      </c>
      <c r="C766" t="s">
        <v>191</v>
      </c>
      <c r="D766">
        <v>3227.1001237999899</v>
      </c>
      <c r="E766">
        <v>2296.33412345941</v>
      </c>
      <c r="F766">
        <v>446.58456737113499</v>
      </c>
      <c r="G766">
        <v>195.138319400662</v>
      </c>
      <c r="H766">
        <v>187.78736784973501</v>
      </c>
      <c r="I766">
        <v>91.579689708508695</v>
      </c>
      <c r="J766">
        <v>9.6760560105390105</v>
      </c>
      <c r="K766" s="1">
        <v>-3.4135021198533603E-14</v>
      </c>
    </row>
    <row r="767" spans="1:11" hidden="1" x14ac:dyDescent="0.25">
      <c r="A767">
        <v>100</v>
      </c>
      <c r="B767" t="s">
        <v>253</v>
      </c>
      <c r="C767" t="s">
        <v>192</v>
      </c>
      <c r="D767">
        <v>1788.0834129</v>
      </c>
      <c r="E767">
        <v>479.57634332524401</v>
      </c>
      <c r="F767">
        <v>273.040304763086</v>
      </c>
      <c r="G767">
        <v>211.50009876131199</v>
      </c>
      <c r="H767">
        <v>164.119515915731</v>
      </c>
      <c r="I767">
        <v>472.36147412582602</v>
      </c>
      <c r="J767">
        <v>185.341156008799</v>
      </c>
      <c r="K767">
        <v>2.14451999999996</v>
      </c>
    </row>
    <row r="768" spans="1:11" hidden="1" x14ac:dyDescent="0.25">
      <c r="A768">
        <v>101</v>
      </c>
      <c r="B768" t="s">
        <v>253</v>
      </c>
      <c r="C768" t="s">
        <v>195</v>
      </c>
      <c r="D768">
        <v>288.56499199999899</v>
      </c>
      <c r="E768">
        <v>288.12813988943998</v>
      </c>
      <c r="F768">
        <v>0</v>
      </c>
      <c r="G768">
        <v>0.19261416194986</v>
      </c>
      <c r="H768">
        <v>3.0736525974224601E-2</v>
      </c>
      <c r="I768">
        <v>0.20452218297951699</v>
      </c>
      <c r="J768">
        <v>8.9792396555124793E-3</v>
      </c>
      <c r="K768" s="1">
        <v>1.4210854715202001E-14</v>
      </c>
    </row>
    <row r="769" spans="1:11" hidden="1" x14ac:dyDescent="0.25">
      <c r="A769">
        <v>102</v>
      </c>
      <c r="B769" t="s">
        <v>253</v>
      </c>
      <c r="C769" t="s">
        <v>199</v>
      </c>
      <c r="D769">
        <v>24.3350003299999</v>
      </c>
      <c r="E769">
        <v>11.3679422945154</v>
      </c>
      <c r="F769">
        <v>6.5378432476496799</v>
      </c>
      <c r="G769">
        <v>2.2081473059593999</v>
      </c>
      <c r="H769">
        <v>2.7922081486656301</v>
      </c>
      <c r="I769">
        <v>1.3301649645129501</v>
      </c>
      <c r="J769">
        <v>9.8694368696905496E-2</v>
      </c>
      <c r="K769" s="1">
        <v>-4.9482987152238403E-16</v>
      </c>
    </row>
    <row r="770" spans="1:11" hidden="1" x14ac:dyDescent="0.25">
      <c r="A770">
        <v>103</v>
      </c>
      <c r="B770" t="s">
        <v>253</v>
      </c>
      <c r="C770" t="s">
        <v>204</v>
      </c>
      <c r="D770">
        <v>5136.1875340000097</v>
      </c>
      <c r="E770">
        <v>480.727259012405</v>
      </c>
      <c r="F770">
        <v>726.08666057205198</v>
      </c>
      <c r="G770">
        <v>709.16127827000605</v>
      </c>
      <c r="H770">
        <v>1559.45259927848</v>
      </c>
      <c r="I770">
        <v>1516.4459330053601</v>
      </c>
      <c r="J770">
        <v>144.313803861689</v>
      </c>
      <c r="K770" s="1">
        <v>2.7609858843646799E-14</v>
      </c>
    </row>
    <row r="771" spans="1:11" hidden="1" x14ac:dyDescent="0.25">
      <c r="A771">
        <v>104</v>
      </c>
      <c r="B771" t="s">
        <v>253</v>
      </c>
      <c r="C771" t="s">
        <v>205</v>
      </c>
      <c r="D771">
        <v>2809.6818429999998</v>
      </c>
      <c r="E771">
        <v>396.42756811625799</v>
      </c>
      <c r="F771">
        <v>777.75971767833698</v>
      </c>
      <c r="G771">
        <v>306.165048691035</v>
      </c>
      <c r="H771">
        <v>328.67086665154397</v>
      </c>
      <c r="I771">
        <v>828.62540936873495</v>
      </c>
      <c r="J771">
        <v>170.17441249408699</v>
      </c>
      <c r="K771">
        <v>1.8588200000000501</v>
      </c>
    </row>
    <row r="772" spans="1:11" hidden="1" x14ac:dyDescent="0.25">
      <c r="A772">
        <v>105</v>
      </c>
      <c r="B772" t="s">
        <v>253</v>
      </c>
      <c r="C772" t="s">
        <v>206</v>
      </c>
      <c r="D772">
        <v>44120.132574099902</v>
      </c>
      <c r="E772">
        <v>8830.4110337305301</v>
      </c>
      <c r="F772">
        <v>7664.7708468923902</v>
      </c>
      <c r="G772">
        <v>7138.5238754877901</v>
      </c>
      <c r="H772">
        <v>8962.0638862288397</v>
      </c>
      <c r="I772">
        <v>9076.6636859042592</v>
      </c>
      <c r="J772">
        <v>2440.1066794561598</v>
      </c>
      <c r="K772">
        <v>7.5925663999995603</v>
      </c>
    </row>
    <row r="773" spans="1:11" hidden="1" x14ac:dyDescent="0.25">
      <c r="A773">
        <v>106</v>
      </c>
      <c r="B773" t="s">
        <v>253</v>
      </c>
      <c r="C773" t="s">
        <v>207</v>
      </c>
      <c r="D773">
        <v>134.99998739999899</v>
      </c>
      <c r="E773">
        <v>14.5384810529156</v>
      </c>
      <c r="F773">
        <v>29.1075632449318</v>
      </c>
      <c r="G773">
        <v>7.4825766823261901</v>
      </c>
      <c r="H773">
        <v>61.158398444470897</v>
      </c>
      <c r="I773">
        <v>21.505153705808599</v>
      </c>
      <c r="J773">
        <v>1.2078142695467</v>
      </c>
      <c r="K773" s="1">
        <v>2.8692326292656299E-15</v>
      </c>
    </row>
    <row r="774" spans="1:11" hidden="1" x14ac:dyDescent="0.25">
      <c r="A774">
        <v>107</v>
      </c>
      <c r="B774" t="s">
        <v>253</v>
      </c>
      <c r="C774" t="s">
        <v>209</v>
      </c>
      <c r="D774">
        <v>3115.6987386999999</v>
      </c>
      <c r="E774">
        <v>1445.6327274597199</v>
      </c>
      <c r="F774">
        <v>699.70642967932304</v>
      </c>
      <c r="G774">
        <v>350.58508418242701</v>
      </c>
      <c r="H774">
        <v>382.87163217661299</v>
      </c>
      <c r="I774">
        <v>213.604555836131</v>
      </c>
      <c r="J774">
        <v>23.298309365774902</v>
      </c>
      <c r="K774" s="1">
        <v>1.37528877175441E-14</v>
      </c>
    </row>
    <row r="775" spans="1:11" hidden="1" x14ac:dyDescent="0.25">
      <c r="A775">
        <v>108</v>
      </c>
      <c r="B775" t="s">
        <v>253</v>
      </c>
      <c r="C775" t="s">
        <v>213</v>
      </c>
      <c r="D775">
        <v>16784.250856799899</v>
      </c>
      <c r="E775">
        <v>5917.4975506188002</v>
      </c>
      <c r="F775">
        <v>2667.8953556194001</v>
      </c>
      <c r="G775">
        <v>2207.3197663682699</v>
      </c>
      <c r="H775">
        <v>3210.6749681668498</v>
      </c>
      <c r="I775">
        <v>2397.4534049510598</v>
      </c>
      <c r="J775">
        <v>293.75351107557799</v>
      </c>
      <c r="K775">
        <v>89.656299999999803</v>
      </c>
    </row>
    <row r="776" spans="1:11" hidden="1" x14ac:dyDescent="0.25">
      <c r="A776">
        <v>109</v>
      </c>
      <c r="B776" t="s">
        <v>253</v>
      </c>
      <c r="C776" t="s">
        <v>214</v>
      </c>
      <c r="D776">
        <v>1055.13084569999</v>
      </c>
      <c r="E776">
        <v>281.13718951781902</v>
      </c>
      <c r="F776">
        <v>382.20921057575799</v>
      </c>
      <c r="G776">
        <v>249.460006338</v>
      </c>
      <c r="H776">
        <v>90.105323248275297</v>
      </c>
      <c r="I776">
        <v>47.085499936879799</v>
      </c>
      <c r="J776">
        <v>5.1336160832670297</v>
      </c>
      <c r="K776" s="1">
        <v>-2.2876665839444099E-14</v>
      </c>
    </row>
    <row r="777" spans="1:11" hidden="1" x14ac:dyDescent="0.25">
      <c r="A777">
        <v>110</v>
      </c>
      <c r="B777" t="s">
        <v>253</v>
      </c>
      <c r="C777" t="s">
        <v>216</v>
      </c>
      <c r="D777">
        <v>923.47804670000005</v>
      </c>
      <c r="E777">
        <v>320.19495689621999</v>
      </c>
      <c r="F777">
        <v>219.20878360671401</v>
      </c>
      <c r="G777">
        <v>164.61615482891801</v>
      </c>
      <c r="H777">
        <v>147.93003052377799</v>
      </c>
      <c r="I777">
        <v>63.267562742239299</v>
      </c>
      <c r="J777">
        <v>8.2605581021287993</v>
      </c>
      <c r="K777" s="1">
        <v>2.40866354639379E-14</v>
      </c>
    </row>
    <row r="778" spans="1:11" hidden="1" x14ac:dyDescent="0.25">
      <c r="A778">
        <v>111</v>
      </c>
      <c r="B778" t="s">
        <v>253</v>
      </c>
      <c r="C778" t="s">
        <v>220</v>
      </c>
      <c r="D778">
        <v>4818.9907450000001</v>
      </c>
      <c r="E778">
        <v>2457.5406882730799</v>
      </c>
      <c r="F778">
        <v>1359.31807895256</v>
      </c>
      <c r="G778">
        <v>385.946151856624</v>
      </c>
      <c r="H778">
        <v>353.65472078313297</v>
      </c>
      <c r="I778">
        <v>235.50930493536501</v>
      </c>
      <c r="J778">
        <v>27.021800199223801</v>
      </c>
      <c r="K778" s="1">
        <v>-1.7187640199978202E-14</v>
      </c>
    </row>
    <row r="779" spans="1:11" hidden="1" x14ac:dyDescent="0.25">
      <c r="A779">
        <v>112</v>
      </c>
      <c r="B779" t="s">
        <v>253</v>
      </c>
      <c r="C779" t="s">
        <v>221</v>
      </c>
      <c r="D779">
        <v>12123.577060586</v>
      </c>
      <c r="E779">
        <v>7489.8732083387404</v>
      </c>
      <c r="F779">
        <v>1643.6503048377699</v>
      </c>
      <c r="G779">
        <v>717.23873720089102</v>
      </c>
      <c r="H779">
        <v>1025.21542089831</v>
      </c>
      <c r="I779">
        <v>727.04574338849</v>
      </c>
      <c r="J779">
        <v>496.260539921793</v>
      </c>
      <c r="K779">
        <v>24.293106000000101</v>
      </c>
    </row>
    <row r="780" spans="1:11" hidden="1" x14ac:dyDescent="0.25">
      <c r="A780">
        <v>113</v>
      </c>
      <c r="B780" t="s">
        <v>253</v>
      </c>
      <c r="C780" t="s">
        <v>223</v>
      </c>
      <c r="D780">
        <v>9505.0016720999993</v>
      </c>
      <c r="E780">
        <v>7597.5842665409</v>
      </c>
      <c r="F780">
        <v>478.61265509360402</v>
      </c>
      <c r="G780">
        <v>1011.68678733131</v>
      </c>
      <c r="H780">
        <v>176.78176912333601</v>
      </c>
      <c r="I780">
        <v>223.224998385367</v>
      </c>
      <c r="J780">
        <v>17.111195625474199</v>
      </c>
      <c r="K780" s="1">
        <v>1.3318339486811901E-13</v>
      </c>
    </row>
    <row r="781" spans="1:11" hidden="1" x14ac:dyDescent="0.25">
      <c r="A781">
        <v>114</v>
      </c>
      <c r="B781" t="s">
        <v>253</v>
      </c>
      <c r="C781" t="s">
        <v>224</v>
      </c>
      <c r="D781">
        <v>239.999996369999</v>
      </c>
      <c r="E781">
        <v>63.972196035111999</v>
      </c>
      <c r="F781">
        <v>112.19763698517001</v>
      </c>
      <c r="G781">
        <v>2.3201336079247099</v>
      </c>
      <c r="H781">
        <v>49.589196938000597</v>
      </c>
      <c r="I781">
        <v>10.8954274077098</v>
      </c>
      <c r="J781">
        <v>1.02540539608232</v>
      </c>
      <c r="K781" s="1">
        <v>-5.92652012534888E-17</v>
      </c>
    </row>
    <row r="782" spans="1:11" hidden="1" x14ac:dyDescent="0.25">
      <c r="A782">
        <v>115</v>
      </c>
      <c r="B782" t="s">
        <v>253</v>
      </c>
      <c r="C782" t="s">
        <v>225</v>
      </c>
      <c r="D782">
        <v>9.0500006045999903</v>
      </c>
      <c r="E782">
        <v>1.5999421739351301</v>
      </c>
      <c r="F782">
        <v>4.9853595990363502</v>
      </c>
      <c r="G782">
        <v>4.9207253948659699E-2</v>
      </c>
      <c r="H782">
        <v>2.10665299009611</v>
      </c>
      <c r="I782">
        <v>0.29641226314743702</v>
      </c>
      <c r="J782">
        <v>1.2426324436299501E-2</v>
      </c>
      <c r="K782" s="1">
        <v>-3.7369611325201999E-17</v>
      </c>
    </row>
    <row r="783" spans="1:11" hidden="1" x14ac:dyDescent="0.25">
      <c r="A783">
        <v>116</v>
      </c>
      <c r="B783" t="s">
        <v>253</v>
      </c>
      <c r="C783" t="s">
        <v>226</v>
      </c>
      <c r="D783">
        <v>4230.4624036900004</v>
      </c>
      <c r="E783">
        <v>2278.0856076278601</v>
      </c>
      <c r="F783">
        <v>730.39954989905698</v>
      </c>
      <c r="G783">
        <v>460.17115490985998</v>
      </c>
      <c r="H783">
        <v>284.554707568129</v>
      </c>
      <c r="I783">
        <v>371.50521443334202</v>
      </c>
      <c r="J783">
        <v>105.746169251748</v>
      </c>
      <c r="K783" s="1">
        <v>-1.33380279206379E-14</v>
      </c>
    </row>
    <row r="784" spans="1:11" hidden="1" x14ac:dyDescent="0.25">
      <c r="A784">
        <v>117</v>
      </c>
      <c r="B784" t="s">
        <v>253</v>
      </c>
      <c r="C784" t="s">
        <v>227</v>
      </c>
      <c r="D784">
        <v>6290.4494879999902</v>
      </c>
      <c r="E784">
        <v>3661.03929182718</v>
      </c>
      <c r="F784">
        <v>1447.8563581196599</v>
      </c>
      <c r="G784">
        <v>630.25544285646902</v>
      </c>
      <c r="H784">
        <v>315.33297441880501</v>
      </c>
      <c r="I784">
        <v>187.85088509286899</v>
      </c>
      <c r="J784">
        <v>48.114535685004803</v>
      </c>
      <c r="K784" s="1">
        <v>-4.0557618027903202E-14</v>
      </c>
    </row>
    <row r="785" spans="1:11" hidden="1" x14ac:dyDescent="0.25">
      <c r="A785">
        <v>118</v>
      </c>
      <c r="B785" t="s">
        <v>253</v>
      </c>
      <c r="C785" t="s">
        <v>228</v>
      </c>
      <c r="D785">
        <v>334349.96655960102</v>
      </c>
      <c r="E785">
        <v>105183.527834818</v>
      </c>
      <c r="F785">
        <v>29034.1331803215</v>
      </c>
      <c r="G785">
        <v>37769.337497318702</v>
      </c>
      <c r="H785">
        <v>16853.183132861301</v>
      </c>
      <c r="I785">
        <v>75203.295492829304</v>
      </c>
      <c r="J785">
        <v>68091.047416068701</v>
      </c>
      <c r="K785">
        <v>2215.44200539026</v>
      </c>
    </row>
    <row r="786" spans="1:11" hidden="1" x14ac:dyDescent="0.25">
      <c r="A786">
        <v>119</v>
      </c>
      <c r="B786" t="s">
        <v>253</v>
      </c>
      <c r="C786" t="s">
        <v>229</v>
      </c>
      <c r="D786">
        <v>6116.2495841999998</v>
      </c>
      <c r="E786">
        <v>2418.1400226877799</v>
      </c>
      <c r="F786">
        <v>1256.26382961216</v>
      </c>
      <c r="G786">
        <v>1622.86661948299</v>
      </c>
      <c r="H786">
        <v>414.86138981574697</v>
      </c>
      <c r="I786">
        <v>350.01213791822801</v>
      </c>
      <c r="J786">
        <v>46.630064683079603</v>
      </c>
      <c r="K786">
        <v>7.47551999999998</v>
      </c>
    </row>
    <row r="787" spans="1:11" hidden="1" x14ac:dyDescent="0.25">
      <c r="A787">
        <v>120</v>
      </c>
      <c r="B787" t="s">
        <v>253</v>
      </c>
      <c r="C787" t="s">
        <v>231</v>
      </c>
      <c r="D787">
        <v>8205.8972690999908</v>
      </c>
      <c r="E787">
        <v>5068.8893706900499</v>
      </c>
      <c r="F787">
        <v>1372.8230156766001</v>
      </c>
      <c r="G787">
        <v>391.21070750305603</v>
      </c>
      <c r="H787">
        <v>434.154349390005</v>
      </c>
      <c r="I787">
        <v>203.04338719300199</v>
      </c>
      <c r="J787">
        <v>735.776438647276</v>
      </c>
      <c r="K787" s="1">
        <v>6.1675491103141398E-14</v>
      </c>
    </row>
    <row r="788" spans="1:11" hidden="1" x14ac:dyDescent="0.25">
      <c r="A788">
        <v>121</v>
      </c>
      <c r="B788" t="s">
        <v>253</v>
      </c>
      <c r="C788" t="s">
        <v>234</v>
      </c>
      <c r="D788">
        <v>4323.4511785799996</v>
      </c>
      <c r="E788">
        <v>1897.1411844311799</v>
      </c>
      <c r="F788">
        <v>1023.08144759242</v>
      </c>
      <c r="G788">
        <v>671.39353776269104</v>
      </c>
      <c r="H788">
        <v>495.60651093845598</v>
      </c>
      <c r="I788">
        <v>222.45209577738501</v>
      </c>
      <c r="J788">
        <v>13.7764020778577</v>
      </c>
      <c r="K788" s="1">
        <v>-1.4853298712508201E-14</v>
      </c>
    </row>
    <row r="789" spans="1:11" hidden="1" x14ac:dyDescent="0.25">
      <c r="A789">
        <v>122</v>
      </c>
      <c r="B789" t="s">
        <v>253</v>
      </c>
      <c r="C789" t="s">
        <v>238</v>
      </c>
      <c r="D789">
        <v>12.9048000009999</v>
      </c>
      <c r="E789">
        <v>7.4464457117671801</v>
      </c>
      <c r="F789">
        <v>3.76943527913371</v>
      </c>
      <c r="G789">
        <v>5.2147871808138298E-2</v>
      </c>
      <c r="H789">
        <v>1.3836461524809001</v>
      </c>
      <c r="I789">
        <v>0.24214874305640099</v>
      </c>
      <c r="J789">
        <v>1.0976242753660499E-2</v>
      </c>
      <c r="K789" s="1">
        <v>-7.2777070828089399E-17</v>
      </c>
    </row>
    <row r="790" spans="1:11" hidden="1" x14ac:dyDescent="0.25">
      <c r="A790">
        <v>123</v>
      </c>
      <c r="B790" t="s">
        <v>253</v>
      </c>
      <c r="C790" t="s">
        <v>239</v>
      </c>
      <c r="D790">
        <v>12704.92123647</v>
      </c>
      <c r="E790">
        <v>4121.8789260056901</v>
      </c>
      <c r="F790">
        <v>1521.1917529807799</v>
      </c>
      <c r="G790">
        <v>691.031344030019</v>
      </c>
      <c r="H790">
        <v>2073.4999329602701</v>
      </c>
      <c r="I790">
        <v>3868.74989440442</v>
      </c>
      <c r="J790">
        <v>313.789186088804</v>
      </c>
      <c r="K790">
        <v>114.78019999999999</v>
      </c>
    </row>
    <row r="791" spans="1:11" hidden="1" x14ac:dyDescent="0.25">
      <c r="A791">
        <v>124</v>
      </c>
      <c r="B791" t="s">
        <v>253</v>
      </c>
      <c r="C791" t="s">
        <v>240</v>
      </c>
      <c r="D791">
        <v>97254.9525404999</v>
      </c>
      <c r="E791">
        <v>31423.885173401501</v>
      </c>
      <c r="F791">
        <v>4563.6435354197502</v>
      </c>
      <c r="G791">
        <v>5938.1801187507499</v>
      </c>
      <c r="H791">
        <v>14281.6522375287</v>
      </c>
      <c r="I791">
        <v>18631.901928665899</v>
      </c>
      <c r="J791">
        <v>11524.8680467333</v>
      </c>
      <c r="K791">
        <v>10890.8215</v>
      </c>
    </row>
    <row r="792" spans="1:11" hidden="1" x14ac:dyDescent="0.25">
      <c r="A792">
        <v>125</v>
      </c>
      <c r="B792" t="s">
        <v>253</v>
      </c>
      <c r="C792" t="s">
        <v>241</v>
      </c>
      <c r="D792">
        <v>853.19031741000094</v>
      </c>
      <c r="E792">
        <v>103.358471214654</v>
      </c>
      <c r="F792">
        <v>108.19919982467501</v>
      </c>
      <c r="G792">
        <v>46.4552419342766</v>
      </c>
      <c r="H792">
        <v>298.70399893544698</v>
      </c>
      <c r="I792">
        <v>231.929873571082</v>
      </c>
      <c r="J792">
        <v>14.3303489298639</v>
      </c>
      <c r="K792">
        <v>50.213183000000001</v>
      </c>
    </row>
    <row r="793" spans="1:11" x14ac:dyDescent="0.25">
      <c r="A793">
        <v>0</v>
      </c>
      <c r="B793" t="s">
        <v>253</v>
      </c>
      <c r="C793" t="s">
        <v>8</v>
      </c>
      <c r="D793">
        <v>2735183.9488840601</v>
      </c>
      <c r="E793">
        <v>995312.44586827699</v>
      </c>
      <c r="F793">
        <v>317649.471528186</v>
      </c>
      <c r="G793">
        <v>189863.286279188</v>
      </c>
      <c r="H793">
        <v>308772.98922317103</v>
      </c>
      <c r="I793">
        <v>570534.15439306502</v>
      </c>
      <c r="J793">
        <v>144485.06422429599</v>
      </c>
      <c r="K793">
        <v>208566.53736865899</v>
      </c>
    </row>
    <row r="794" spans="1:11" x14ac:dyDescent="0.25">
      <c r="A794">
        <v>1</v>
      </c>
      <c r="B794" t="s">
        <v>253</v>
      </c>
      <c r="C794" t="s">
        <v>9</v>
      </c>
      <c r="D794">
        <v>1537807.7945845199</v>
      </c>
      <c r="E794">
        <v>386097.505354124</v>
      </c>
      <c r="F794">
        <v>163104.57707534201</v>
      </c>
      <c r="G794">
        <v>158413.02256205599</v>
      </c>
      <c r="H794">
        <v>100226.83666561201</v>
      </c>
      <c r="I794">
        <v>256200.736716132</v>
      </c>
      <c r="J794">
        <v>233433.951904599</v>
      </c>
      <c r="K794">
        <v>240331.164306675</v>
      </c>
    </row>
    <row r="795" spans="1:11" x14ac:dyDescent="0.25">
      <c r="A795">
        <v>0</v>
      </c>
      <c r="B795" t="s">
        <v>253</v>
      </c>
      <c r="C795" t="s">
        <v>11</v>
      </c>
      <c r="D795">
        <v>145241.77692195799</v>
      </c>
      <c r="E795">
        <v>50413.065143355801</v>
      </c>
      <c r="F795">
        <v>14024.2138376235</v>
      </c>
      <c r="G795">
        <v>8328.4060971196795</v>
      </c>
      <c r="H795">
        <v>21285.525253408101</v>
      </c>
      <c r="I795">
        <v>25270.741945887199</v>
      </c>
      <c r="J795">
        <v>13546.6956045632</v>
      </c>
      <c r="K795">
        <v>12373.12904</v>
      </c>
    </row>
    <row r="796" spans="1:11" x14ac:dyDescent="0.25">
      <c r="A796">
        <v>1</v>
      </c>
      <c r="B796" t="s">
        <v>253</v>
      </c>
      <c r="C796" t="s">
        <v>12</v>
      </c>
      <c r="D796">
        <v>2286102.4168457999</v>
      </c>
      <c r="E796">
        <v>926952.36249566101</v>
      </c>
      <c r="F796">
        <v>275176.54467786901</v>
      </c>
      <c r="G796">
        <v>186708.95648142599</v>
      </c>
      <c r="H796">
        <v>243351.178814921</v>
      </c>
      <c r="I796">
        <v>483464.00033129298</v>
      </c>
      <c r="J796">
        <v>71961.761109256506</v>
      </c>
      <c r="K796">
        <v>98487.612935695302</v>
      </c>
    </row>
    <row r="797" spans="1:11" x14ac:dyDescent="0.25">
      <c r="A797">
        <v>2</v>
      </c>
      <c r="B797" t="s">
        <v>253</v>
      </c>
      <c r="C797" t="s">
        <v>13</v>
      </c>
      <c r="D797">
        <v>357967.10637947102</v>
      </c>
      <c r="E797">
        <v>93231.066529442294</v>
      </c>
      <c r="F797">
        <v>72602.185463604706</v>
      </c>
      <c r="G797">
        <v>61868.105249531502</v>
      </c>
      <c r="H797">
        <v>42295.219632423497</v>
      </c>
      <c r="I797">
        <v>66078.823929205406</v>
      </c>
      <c r="J797">
        <v>18504.336769564201</v>
      </c>
      <c r="K797">
        <v>3387.3688056999899</v>
      </c>
    </row>
    <row r="798" spans="1:11" x14ac:dyDescent="0.25">
      <c r="A798">
        <v>3</v>
      </c>
      <c r="B798" t="s">
        <v>253</v>
      </c>
      <c r="C798" t="s">
        <v>14</v>
      </c>
      <c r="D798">
        <v>358294.088548548</v>
      </c>
      <c r="E798">
        <v>79136.484186733796</v>
      </c>
      <c r="F798">
        <v>32178.5768666068</v>
      </c>
      <c r="G798">
        <v>8770.0673379876898</v>
      </c>
      <c r="H798">
        <v>38846.587909980997</v>
      </c>
      <c r="I798">
        <v>56668.089530467601</v>
      </c>
      <c r="J798">
        <v>54978.106987264102</v>
      </c>
      <c r="K798">
        <v>87716.175729502997</v>
      </c>
    </row>
    <row r="799" spans="1:11" x14ac:dyDescent="0.25">
      <c r="A799">
        <v>4</v>
      </c>
      <c r="B799" t="s">
        <v>253</v>
      </c>
      <c r="C799" t="s">
        <v>15</v>
      </c>
      <c r="D799">
        <v>94756.3035358903</v>
      </c>
      <c r="E799">
        <v>38978.191726642101</v>
      </c>
      <c r="F799">
        <v>9463.7449126840202</v>
      </c>
      <c r="G799">
        <v>6001.0997716432803</v>
      </c>
      <c r="H799">
        <v>11181.205331405001</v>
      </c>
      <c r="I799">
        <v>13468.262574631501</v>
      </c>
      <c r="J799">
        <v>5368.6224028838697</v>
      </c>
      <c r="K799">
        <v>10295.176815999899</v>
      </c>
    </row>
    <row r="800" spans="1:11" x14ac:dyDescent="0.25">
      <c r="A800">
        <v>5</v>
      </c>
      <c r="B800" t="s">
        <v>253</v>
      </c>
      <c r="C800" t="s">
        <v>16</v>
      </c>
      <c r="D800">
        <v>441114.857150033</v>
      </c>
      <c r="E800">
        <v>127658.125083698</v>
      </c>
      <c r="F800">
        <v>39106.665401779603</v>
      </c>
      <c r="G800">
        <v>42316.6160182327</v>
      </c>
      <c r="H800">
        <v>21904.662396027601</v>
      </c>
      <c r="I800">
        <v>96468.878153030601</v>
      </c>
      <c r="J800">
        <v>86608.774037881696</v>
      </c>
      <c r="K800">
        <v>27051.136059390101</v>
      </c>
    </row>
    <row r="801" spans="1:11" x14ac:dyDescent="0.25">
      <c r="A801">
        <v>6</v>
      </c>
      <c r="B801" t="s">
        <v>253</v>
      </c>
      <c r="C801" t="s">
        <v>17</v>
      </c>
      <c r="D801">
        <v>196480.083127099</v>
      </c>
      <c r="E801">
        <v>14646.5479068153</v>
      </c>
      <c r="F801">
        <v>3145.7304437859698</v>
      </c>
      <c r="G801">
        <v>5209.7793819157196</v>
      </c>
      <c r="H801">
        <v>6926.5050839899404</v>
      </c>
      <c r="I801">
        <v>22190.7734333382</v>
      </c>
      <c r="J801">
        <v>51331.510191254703</v>
      </c>
      <c r="K801">
        <v>93029.236685999902</v>
      </c>
    </row>
    <row r="802" spans="1:11" x14ac:dyDescent="0.25">
      <c r="A802">
        <v>7</v>
      </c>
      <c r="B802" t="s">
        <v>253</v>
      </c>
      <c r="C802" t="s">
        <v>18</v>
      </c>
      <c r="D802">
        <v>393035.11096020398</v>
      </c>
      <c r="E802">
        <v>50394.108150046799</v>
      </c>
      <c r="F802">
        <v>35056.386999575203</v>
      </c>
      <c r="G802">
        <v>29073.2785033898</v>
      </c>
      <c r="H802">
        <v>23208.941466624201</v>
      </c>
      <c r="I802">
        <v>63125.321211345698</v>
      </c>
      <c r="J802">
        <v>75619.209026220196</v>
      </c>
      <c r="K802">
        <v>116557.86560299899</v>
      </c>
    </row>
    <row r="803" spans="1:11" x14ac:dyDescent="0.25">
      <c r="A803">
        <v>0</v>
      </c>
      <c r="B803" t="s">
        <v>253</v>
      </c>
      <c r="C803" t="s">
        <v>250</v>
      </c>
      <c r="D803">
        <v>4272991.7434684001</v>
      </c>
      <c r="E803">
        <v>1381409.9512223999</v>
      </c>
      <c r="F803">
        <v>480754.04860353097</v>
      </c>
      <c r="G803">
        <v>348276.30884124502</v>
      </c>
      <c r="H803">
        <v>408999.82588878297</v>
      </c>
      <c r="I803">
        <v>826734.89110919298</v>
      </c>
      <c r="J803">
        <v>377919.01612889901</v>
      </c>
      <c r="K803">
        <v>448897.70167532703</v>
      </c>
    </row>
    <row r="804" spans="1:11" hidden="1" x14ac:dyDescent="0.25">
      <c r="A804">
        <v>0</v>
      </c>
      <c r="B804" t="s">
        <v>254</v>
      </c>
      <c r="C804" t="s">
        <v>20</v>
      </c>
      <c r="D804">
        <v>240.50462999999999</v>
      </c>
      <c r="E804">
        <v>62.415716553431601</v>
      </c>
      <c r="F804">
        <v>62.415716553431601</v>
      </c>
      <c r="G804">
        <v>54.028179286209699</v>
      </c>
      <c r="H804">
        <v>54.028179286209699</v>
      </c>
      <c r="I804">
        <v>7.2869913004546198</v>
      </c>
      <c r="J804">
        <v>0.32984702026243401</v>
      </c>
      <c r="K804">
        <v>0</v>
      </c>
    </row>
    <row r="805" spans="1:11" hidden="1" x14ac:dyDescent="0.25">
      <c r="A805">
        <v>1</v>
      </c>
      <c r="B805" t="s">
        <v>254</v>
      </c>
      <c r="C805" t="s">
        <v>21</v>
      </c>
      <c r="D805">
        <v>2396.0254673999998</v>
      </c>
      <c r="E805">
        <v>734.93042497838098</v>
      </c>
      <c r="F805">
        <v>673.83934512857104</v>
      </c>
      <c r="G805">
        <v>59.177974826966398</v>
      </c>
      <c r="H805">
        <v>646.04352325872696</v>
      </c>
      <c r="I805">
        <v>172.27313732386099</v>
      </c>
      <c r="J805">
        <v>109.761061883492</v>
      </c>
      <c r="K805" s="1">
        <v>-7.3348445372989299E-15</v>
      </c>
    </row>
    <row r="806" spans="1:11" hidden="1" x14ac:dyDescent="0.25">
      <c r="A806">
        <v>2</v>
      </c>
      <c r="B806" t="s">
        <v>254</v>
      </c>
      <c r="C806" t="s">
        <v>22</v>
      </c>
      <c r="D806">
        <v>21020.983863979902</v>
      </c>
      <c r="E806">
        <v>10570.7198142654</v>
      </c>
      <c r="F806">
        <v>2406.28495298288</v>
      </c>
      <c r="G806">
        <v>501.35690958917002</v>
      </c>
      <c r="H806">
        <v>4448.1571584717203</v>
      </c>
      <c r="I806">
        <v>2850.5145419544201</v>
      </c>
      <c r="J806">
        <v>243.95048671635601</v>
      </c>
      <c r="K806" s="1">
        <v>-1.9714091470390799E-13</v>
      </c>
    </row>
    <row r="807" spans="1:11" hidden="1" x14ac:dyDescent="0.25">
      <c r="A807">
        <v>3</v>
      </c>
      <c r="B807" t="s">
        <v>254</v>
      </c>
      <c r="C807" t="s">
        <v>23</v>
      </c>
      <c r="D807">
        <v>3.5946350000000002E-2</v>
      </c>
      <c r="E807">
        <v>1.1755686179246201E-2</v>
      </c>
      <c r="F807">
        <v>1.1755686179246201E-2</v>
      </c>
      <c r="G807">
        <v>0</v>
      </c>
      <c r="H807">
        <v>6.4320600537795005E-4</v>
      </c>
      <c r="I807">
        <v>1.0635982666962999E-2</v>
      </c>
      <c r="J807">
        <v>1.15578896916648E-3</v>
      </c>
      <c r="K807" s="1">
        <v>-2.6020852139652099E-18</v>
      </c>
    </row>
    <row r="808" spans="1:11" hidden="1" x14ac:dyDescent="0.25">
      <c r="A808">
        <v>4</v>
      </c>
      <c r="B808" t="s">
        <v>254</v>
      </c>
      <c r="C808" t="s">
        <v>24</v>
      </c>
      <c r="D808">
        <v>1095.306703188</v>
      </c>
      <c r="E808">
        <v>296.43577118290699</v>
      </c>
      <c r="F808">
        <v>144.335615002932</v>
      </c>
      <c r="G808">
        <v>102.70640139955999</v>
      </c>
      <c r="H808">
        <v>251.874675902219</v>
      </c>
      <c r="I808">
        <v>236.95025525572601</v>
      </c>
      <c r="J808">
        <v>38.606769444652898</v>
      </c>
      <c r="K808">
        <v>24.397214999999999</v>
      </c>
    </row>
    <row r="809" spans="1:11" hidden="1" x14ac:dyDescent="0.25">
      <c r="A809">
        <v>5</v>
      </c>
      <c r="B809" t="s">
        <v>254</v>
      </c>
      <c r="C809" t="s">
        <v>25</v>
      </c>
      <c r="D809">
        <v>2418.74116942</v>
      </c>
      <c r="E809">
        <v>1147.1270793445999</v>
      </c>
      <c r="F809">
        <v>310.50766240103798</v>
      </c>
      <c r="G809">
        <v>389.40583758386799</v>
      </c>
      <c r="H809">
        <v>275.30275951189702</v>
      </c>
      <c r="I809">
        <v>265.32043014886898</v>
      </c>
      <c r="J809">
        <v>26.257567009725602</v>
      </c>
      <c r="K809">
        <v>4.8198334200000001</v>
      </c>
    </row>
    <row r="810" spans="1:11" hidden="1" x14ac:dyDescent="0.25">
      <c r="A810">
        <v>6</v>
      </c>
      <c r="B810" t="s">
        <v>254</v>
      </c>
      <c r="C810" t="s">
        <v>26</v>
      </c>
      <c r="D810">
        <v>4093.9790513200001</v>
      </c>
      <c r="E810">
        <v>3001.08872550263</v>
      </c>
      <c r="F810">
        <v>408.06352346234502</v>
      </c>
      <c r="G810">
        <v>325.32195329551399</v>
      </c>
      <c r="H810">
        <v>184.39412326322801</v>
      </c>
      <c r="I810">
        <v>154.71407150649301</v>
      </c>
      <c r="J810">
        <v>20.396654289788401</v>
      </c>
      <c r="K810" s="1">
        <v>-2.41703358716538E-14</v>
      </c>
    </row>
    <row r="811" spans="1:11" hidden="1" x14ac:dyDescent="0.25">
      <c r="A811">
        <v>7</v>
      </c>
      <c r="B811" t="s">
        <v>254</v>
      </c>
      <c r="C811" t="s">
        <v>27</v>
      </c>
      <c r="D811">
        <v>31321.570888800099</v>
      </c>
      <c r="E811">
        <v>9351.9293347426501</v>
      </c>
      <c r="F811">
        <v>4766.3218238073096</v>
      </c>
      <c r="G811">
        <v>1954.0850370462599</v>
      </c>
      <c r="H811">
        <v>8679.4063516938095</v>
      </c>
      <c r="I811">
        <v>4743.5604635509799</v>
      </c>
      <c r="J811">
        <v>1826.2678779590001</v>
      </c>
      <c r="K811" s="1">
        <v>2.4796137365612399E-14</v>
      </c>
    </row>
    <row r="812" spans="1:11" hidden="1" x14ac:dyDescent="0.25">
      <c r="A812">
        <v>8</v>
      </c>
      <c r="B812" t="s">
        <v>254</v>
      </c>
      <c r="C812" t="s">
        <v>28</v>
      </c>
      <c r="D812">
        <v>200.35594463000001</v>
      </c>
      <c r="E812">
        <v>25.515834973956601</v>
      </c>
      <c r="F812">
        <v>38.581505631368799</v>
      </c>
      <c r="G812">
        <v>26.454214560413199</v>
      </c>
      <c r="H812">
        <v>66.071851131365705</v>
      </c>
      <c r="I812">
        <v>38.601418470371698</v>
      </c>
      <c r="J812">
        <v>5.13111986252376</v>
      </c>
      <c r="K812" s="1">
        <v>1.76312957289592E-15</v>
      </c>
    </row>
    <row r="813" spans="1:11" hidden="1" x14ac:dyDescent="0.25">
      <c r="A813">
        <v>9</v>
      </c>
      <c r="B813" t="s">
        <v>254</v>
      </c>
      <c r="C813" t="s">
        <v>30</v>
      </c>
      <c r="D813">
        <v>404.12158187009902</v>
      </c>
      <c r="E813">
        <v>91.5923104503117</v>
      </c>
      <c r="F813">
        <v>91.5923104503117</v>
      </c>
      <c r="G813">
        <v>43.182311824975898</v>
      </c>
      <c r="H813">
        <v>93.053718457371701</v>
      </c>
      <c r="I813">
        <v>77.952384333429606</v>
      </c>
      <c r="J813">
        <v>6.6971952835992896</v>
      </c>
      <c r="K813">
        <v>5.1351070099988398E-2</v>
      </c>
    </row>
    <row r="814" spans="1:11" hidden="1" x14ac:dyDescent="0.25">
      <c r="A814">
        <v>10</v>
      </c>
      <c r="B814" t="s">
        <v>254</v>
      </c>
      <c r="C814" t="s">
        <v>31</v>
      </c>
      <c r="D814">
        <v>13231.448128890601</v>
      </c>
      <c r="E814">
        <v>3243.5923228249999</v>
      </c>
      <c r="F814">
        <v>1700.99616612809</v>
      </c>
      <c r="G814">
        <v>1245.11605431511</v>
      </c>
      <c r="H814">
        <v>2141.9953713713899</v>
      </c>
      <c r="I814">
        <v>3275.7370840395201</v>
      </c>
      <c r="J814">
        <v>1624.0111302109899</v>
      </c>
      <c r="K814" s="1">
        <v>-2.2458163800864701E-14</v>
      </c>
    </row>
    <row r="815" spans="1:11" hidden="1" x14ac:dyDescent="0.25">
      <c r="A815">
        <v>11</v>
      </c>
      <c r="B815" t="s">
        <v>254</v>
      </c>
      <c r="C815" t="s">
        <v>32</v>
      </c>
      <c r="D815">
        <v>3067.1004749499898</v>
      </c>
      <c r="E815">
        <v>550.95813876712702</v>
      </c>
      <c r="F815">
        <v>425.66936284306001</v>
      </c>
      <c r="G815">
        <v>306.59697500806402</v>
      </c>
      <c r="H815">
        <v>668.60756336360498</v>
      </c>
      <c r="I815">
        <v>969.61633207705404</v>
      </c>
      <c r="J815">
        <v>145.65210289108501</v>
      </c>
      <c r="K815" s="1">
        <v>-1.3305329060742101E-15</v>
      </c>
    </row>
    <row r="816" spans="1:11" hidden="1" x14ac:dyDescent="0.25">
      <c r="A816">
        <v>12</v>
      </c>
      <c r="B816" t="s">
        <v>254</v>
      </c>
      <c r="C816" t="s">
        <v>33</v>
      </c>
      <c r="D816">
        <v>1298.0043665559899</v>
      </c>
      <c r="E816">
        <v>152.10807616019301</v>
      </c>
      <c r="F816">
        <v>227.802335985176</v>
      </c>
      <c r="G816">
        <v>77.114122189899106</v>
      </c>
      <c r="H816">
        <v>477.44991684144998</v>
      </c>
      <c r="I816">
        <v>313.37979557951098</v>
      </c>
      <c r="J816">
        <v>50.150119799769897</v>
      </c>
      <c r="K816" s="1">
        <v>5.7840017497756604E-15</v>
      </c>
    </row>
    <row r="817" spans="1:11" hidden="1" x14ac:dyDescent="0.25">
      <c r="A817">
        <v>13</v>
      </c>
      <c r="B817" t="s">
        <v>254</v>
      </c>
      <c r="C817" t="s">
        <v>34</v>
      </c>
      <c r="D817">
        <v>2349.92970989999</v>
      </c>
      <c r="E817">
        <v>392.03687868246601</v>
      </c>
      <c r="F817">
        <v>1017.0238568600799</v>
      </c>
      <c r="G817">
        <v>0.61566552616263004</v>
      </c>
      <c r="H817">
        <v>886.75521844894695</v>
      </c>
      <c r="I817">
        <v>53.002300233000199</v>
      </c>
      <c r="J817">
        <v>0.49579014934408899</v>
      </c>
      <c r="K817" s="1">
        <v>-4.5796699765787699E-15</v>
      </c>
    </row>
    <row r="818" spans="1:11" hidden="1" x14ac:dyDescent="0.25">
      <c r="A818">
        <v>14</v>
      </c>
      <c r="B818" t="s">
        <v>254</v>
      </c>
      <c r="C818" t="s">
        <v>35</v>
      </c>
      <c r="D818">
        <v>6845.8340062999896</v>
      </c>
      <c r="E818">
        <v>1935.8126942055701</v>
      </c>
      <c r="F818">
        <v>987.06003312648295</v>
      </c>
      <c r="G818">
        <v>2064.7784317978999</v>
      </c>
      <c r="H818">
        <v>531.27577983862898</v>
      </c>
      <c r="I818">
        <v>1232.42784859825</v>
      </c>
      <c r="J818">
        <v>94.479218733151697</v>
      </c>
      <c r="K818" s="1">
        <v>-4.8291232124242299E-14</v>
      </c>
    </row>
    <row r="819" spans="1:11" hidden="1" x14ac:dyDescent="0.25">
      <c r="A819">
        <v>15</v>
      </c>
      <c r="B819" t="s">
        <v>254</v>
      </c>
      <c r="C819" t="s">
        <v>36</v>
      </c>
      <c r="D819">
        <v>2576.3140263999999</v>
      </c>
      <c r="E819">
        <v>394.556862242134</v>
      </c>
      <c r="F819">
        <v>577.24564303641</v>
      </c>
      <c r="G819">
        <v>170.93321418926701</v>
      </c>
      <c r="H819">
        <v>955.53188867541098</v>
      </c>
      <c r="I819">
        <v>438.688391885199</v>
      </c>
      <c r="J819">
        <v>39.358026371578603</v>
      </c>
      <c r="K819" s="1">
        <v>-5.26662047306558E-15</v>
      </c>
    </row>
    <row r="820" spans="1:11" hidden="1" x14ac:dyDescent="0.25">
      <c r="A820">
        <v>16</v>
      </c>
      <c r="B820" t="s">
        <v>254</v>
      </c>
      <c r="C820" t="s">
        <v>37</v>
      </c>
      <c r="D820">
        <v>6599.9033177800002</v>
      </c>
      <c r="E820">
        <v>813.71822566907099</v>
      </c>
      <c r="F820">
        <v>1351.9929929628599</v>
      </c>
      <c r="G820">
        <v>27.0047461835841</v>
      </c>
      <c r="H820">
        <v>3163.4826191744901</v>
      </c>
      <c r="I820">
        <v>909.70819021172804</v>
      </c>
      <c r="J820">
        <v>333.99654357825602</v>
      </c>
      <c r="K820" s="1">
        <v>-1.11156743531903E-14</v>
      </c>
    </row>
    <row r="821" spans="1:11" hidden="1" x14ac:dyDescent="0.25">
      <c r="A821">
        <v>17</v>
      </c>
      <c r="B821" t="s">
        <v>254</v>
      </c>
      <c r="C821" t="s">
        <v>38</v>
      </c>
      <c r="D821">
        <v>24839.0667168</v>
      </c>
      <c r="E821">
        <v>6988.9566842525301</v>
      </c>
      <c r="F821">
        <v>6221.0883955520503</v>
      </c>
      <c r="G821">
        <v>6215.9889459495198</v>
      </c>
      <c r="H821">
        <v>4519.3544612304604</v>
      </c>
      <c r="I821">
        <v>871.16769509954997</v>
      </c>
      <c r="J821">
        <v>22.510534715853201</v>
      </c>
      <c r="K821" s="1">
        <v>-1.11313736006479E-13</v>
      </c>
    </row>
    <row r="822" spans="1:11" hidden="1" x14ac:dyDescent="0.25">
      <c r="A822">
        <v>18</v>
      </c>
      <c r="B822" t="s">
        <v>254</v>
      </c>
      <c r="C822" t="s">
        <v>39</v>
      </c>
      <c r="D822">
        <v>6610.3129982299997</v>
      </c>
      <c r="E822">
        <v>1586.39244310294</v>
      </c>
      <c r="F822">
        <v>1192.4496019041001</v>
      </c>
      <c r="G822">
        <v>669.83968541683896</v>
      </c>
      <c r="H822">
        <v>1532.4814622809199</v>
      </c>
      <c r="I822">
        <v>1369.3082304862701</v>
      </c>
      <c r="J822">
        <v>259.84157503891697</v>
      </c>
      <c r="K822" s="1">
        <v>1.19158155564846E-13</v>
      </c>
    </row>
    <row r="823" spans="1:11" hidden="1" x14ac:dyDescent="0.25">
      <c r="A823">
        <v>19</v>
      </c>
      <c r="B823" t="s">
        <v>254</v>
      </c>
      <c r="C823" t="s">
        <v>40</v>
      </c>
      <c r="D823">
        <v>873.38927590000003</v>
      </c>
      <c r="E823">
        <v>792.29372467755104</v>
      </c>
      <c r="F823">
        <v>13.957402449502201</v>
      </c>
      <c r="G823">
        <v>50.030171975581098</v>
      </c>
      <c r="H823">
        <v>9.4718839060401692</v>
      </c>
      <c r="I823">
        <v>6.61262092570992</v>
      </c>
      <c r="J823">
        <v>1.02347196561521</v>
      </c>
      <c r="K823" s="1">
        <v>-1.28785870856518E-14</v>
      </c>
    </row>
    <row r="824" spans="1:11" hidden="1" x14ac:dyDescent="0.25">
      <c r="A824">
        <v>20</v>
      </c>
      <c r="B824" t="s">
        <v>254</v>
      </c>
      <c r="C824" t="s">
        <v>41</v>
      </c>
      <c r="D824">
        <v>1835.66977037332</v>
      </c>
      <c r="E824">
        <v>909.29895331404998</v>
      </c>
      <c r="F824">
        <v>150.45737773559799</v>
      </c>
      <c r="G824">
        <v>318.72493449561</v>
      </c>
      <c r="H824">
        <v>164.212390282613</v>
      </c>
      <c r="I824">
        <v>256.92707562217299</v>
      </c>
      <c r="J824">
        <v>35.742041749952598</v>
      </c>
      <c r="K824">
        <v>0.30699717332927901</v>
      </c>
    </row>
    <row r="825" spans="1:11" hidden="1" x14ac:dyDescent="0.25">
      <c r="A825">
        <v>21</v>
      </c>
      <c r="B825" t="s">
        <v>254</v>
      </c>
      <c r="C825" t="s">
        <v>42</v>
      </c>
      <c r="D825">
        <v>6042.0512911199903</v>
      </c>
      <c r="E825">
        <v>1114.36157019453</v>
      </c>
      <c r="F825">
        <v>1830.80571719862</v>
      </c>
      <c r="G825">
        <v>1121.4268377357701</v>
      </c>
      <c r="H825">
        <v>779.79002288722802</v>
      </c>
      <c r="I825">
        <v>1063.75009517389</v>
      </c>
      <c r="J825">
        <v>131.917047929944</v>
      </c>
      <c r="K825" s="1">
        <v>-5.44599088048158E-14</v>
      </c>
    </row>
    <row r="826" spans="1:11" hidden="1" x14ac:dyDescent="0.25">
      <c r="A826">
        <v>22</v>
      </c>
      <c r="B826" t="s">
        <v>254</v>
      </c>
      <c r="C826" t="s">
        <v>43</v>
      </c>
      <c r="D826">
        <v>6476.0938050900104</v>
      </c>
      <c r="E826">
        <v>724.84427624344505</v>
      </c>
      <c r="F826">
        <v>674.52200710768295</v>
      </c>
      <c r="G826">
        <v>446.87396538052002</v>
      </c>
      <c r="H826">
        <v>814.68211927712503</v>
      </c>
      <c r="I826">
        <v>2803.7590177749798</v>
      </c>
      <c r="J826">
        <v>1011.4124193062401</v>
      </c>
      <c r="K826" s="1">
        <v>-8.5409110339718097E-15</v>
      </c>
    </row>
    <row r="827" spans="1:11" hidden="1" x14ac:dyDescent="0.25">
      <c r="A827">
        <v>23</v>
      </c>
      <c r="B827" t="s">
        <v>254</v>
      </c>
      <c r="C827" t="s">
        <v>44</v>
      </c>
      <c r="D827">
        <v>263.52792713636501</v>
      </c>
      <c r="E827">
        <v>41.700260173204597</v>
      </c>
      <c r="F827">
        <v>108.17885491955499</v>
      </c>
      <c r="G827">
        <v>25.647639363295301</v>
      </c>
      <c r="H827">
        <v>43.125878366931801</v>
      </c>
      <c r="I827">
        <v>38.662253367779897</v>
      </c>
      <c r="J827">
        <v>6.1508776692330303</v>
      </c>
      <c r="K827">
        <v>6.2163276365798603E-2</v>
      </c>
    </row>
    <row r="828" spans="1:11" hidden="1" x14ac:dyDescent="0.25">
      <c r="A828">
        <v>24</v>
      </c>
      <c r="B828" t="s">
        <v>254</v>
      </c>
      <c r="C828" t="s">
        <v>45</v>
      </c>
      <c r="D828">
        <v>130.64573041</v>
      </c>
      <c r="E828">
        <v>37.535889399379897</v>
      </c>
      <c r="F828">
        <v>37.535889399379897</v>
      </c>
      <c r="G828">
        <v>30.128334020057999</v>
      </c>
      <c r="H828">
        <v>22.6241578351942</v>
      </c>
      <c r="I828">
        <v>2.7545373779073401</v>
      </c>
      <c r="J828">
        <v>2.1591968080557099E-2</v>
      </c>
      <c r="K828">
        <v>4.5330409999998197E-2</v>
      </c>
    </row>
    <row r="829" spans="1:11" hidden="1" x14ac:dyDescent="0.25">
      <c r="A829">
        <v>25</v>
      </c>
      <c r="B829" t="s">
        <v>254</v>
      </c>
      <c r="C829" t="s">
        <v>46</v>
      </c>
      <c r="D829">
        <v>16195.640162199899</v>
      </c>
      <c r="E829">
        <v>7212.7330746729904</v>
      </c>
      <c r="F829">
        <v>3163.4189406617402</v>
      </c>
      <c r="G829">
        <v>460.48374767612302</v>
      </c>
      <c r="H829">
        <v>3091.17037528435</v>
      </c>
      <c r="I829">
        <v>1483.92927995079</v>
      </c>
      <c r="J829">
        <v>783.90474395397996</v>
      </c>
      <c r="K829" s="1">
        <v>1.97154792491716E-13</v>
      </c>
    </row>
    <row r="830" spans="1:11" hidden="1" x14ac:dyDescent="0.25">
      <c r="A830">
        <v>26</v>
      </c>
      <c r="B830" t="s">
        <v>254</v>
      </c>
      <c r="C830" t="s">
        <v>47</v>
      </c>
      <c r="D830">
        <v>97589.859304471494</v>
      </c>
      <c r="E830">
        <v>27951.7043153798</v>
      </c>
      <c r="F830">
        <v>15186.7780039795</v>
      </c>
      <c r="G830">
        <v>4292.9084867684596</v>
      </c>
      <c r="H830">
        <v>22990.8207228635</v>
      </c>
      <c r="I830">
        <v>17551.919634615198</v>
      </c>
      <c r="J830">
        <v>9615.7279164031406</v>
      </c>
      <c r="K830">
        <v>2.2446900010842001E-4</v>
      </c>
    </row>
    <row r="831" spans="1:11" hidden="1" x14ac:dyDescent="0.25">
      <c r="A831">
        <v>27</v>
      </c>
      <c r="B831" t="s">
        <v>254</v>
      </c>
      <c r="C831" t="s">
        <v>48</v>
      </c>
      <c r="D831">
        <v>607.89451179999901</v>
      </c>
      <c r="E831">
        <v>249.23141718418</v>
      </c>
      <c r="F831">
        <v>32.328935937833698</v>
      </c>
      <c r="G831">
        <v>195.459208126509</v>
      </c>
      <c r="H831">
        <v>56.955583967546502</v>
      </c>
      <c r="I831">
        <v>70.299743515854701</v>
      </c>
      <c r="J831">
        <v>3.3222612680749402</v>
      </c>
      <c r="K831">
        <v>0.297361800000007</v>
      </c>
    </row>
    <row r="832" spans="1:11" hidden="1" x14ac:dyDescent="0.25">
      <c r="A832">
        <v>28</v>
      </c>
      <c r="B832" t="s">
        <v>254</v>
      </c>
      <c r="C832" t="s">
        <v>49</v>
      </c>
      <c r="D832">
        <v>201.67811613399999</v>
      </c>
      <c r="E832">
        <v>25.808569807226899</v>
      </c>
      <c r="F832">
        <v>72.156464691461807</v>
      </c>
      <c r="G832">
        <v>55.155440769458401</v>
      </c>
      <c r="H832">
        <v>28.698959763591599</v>
      </c>
      <c r="I832">
        <v>18.604991506661701</v>
      </c>
      <c r="J832">
        <v>1.25368959559927</v>
      </c>
      <c r="K832" s="1">
        <v>-2.5257573810222299E-15</v>
      </c>
    </row>
    <row r="833" spans="1:11" hidden="1" x14ac:dyDescent="0.25">
      <c r="A833">
        <v>29</v>
      </c>
      <c r="B833" t="s">
        <v>254</v>
      </c>
      <c r="C833" t="s">
        <v>50</v>
      </c>
      <c r="D833">
        <v>1491.7659524799999</v>
      </c>
      <c r="E833">
        <v>11.5724383558679</v>
      </c>
      <c r="F833">
        <v>25.069062101054801</v>
      </c>
      <c r="G833">
        <v>25.002525257479601</v>
      </c>
      <c r="H833">
        <v>478.82766067336098</v>
      </c>
      <c r="I833">
        <v>618.94746710752395</v>
      </c>
      <c r="J833">
        <v>332.346798984712</v>
      </c>
      <c r="K833" s="1">
        <v>-3.4607733345737302E-15</v>
      </c>
    </row>
    <row r="834" spans="1:11" hidden="1" x14ac:dyDescent="0.25">
      <c r="A834">
        <v>30</v>
      </c>
      <c r="B834" t="s">
        <v>254</v>
      </c>
      <c r="C834" t="s">
        <v>51</v>
      </c>
      <c r="D834">
        <v>1496.6550920899999</v>
      </c>
      <c r="E834">
        <v>285.55631591034501</v>
      </c>
      <c r="F834">
        <v>375.82509494790798</v>
      </c>
      <c r="G834">
        <v>177.277794158283</v>
      </c>
      <c r="H834">
        <v>280.303917890143</v>
      </c>
      <c r="I834">
        <v>312.24630693666097</v>
      </c>
      <c r="J834">
        <v>65.445662246657406</v>
      </c>
      <c r="K834" s="1">
        <v>-3.01147995429573E-15</v>
      </c>
    </row>
    <row r="835" spans="1:11" hidden="1" x14ac:dyDescent="0.25">
      <c r="A835">
        <v>31</v>
      </c>
      <c r="B835" t="s">
        <v>254</v>
      </c>
      <c r="C835" t="s">
        <v>52</v>
      </c>
      <c r="D835">
        <v>737.94881563699903</v>
      </c>
      <c r="E835">
        <v>118.176533037876</v>
      </c>
      <c r="F835">
        <v>162.896689930452</v>
      </c>
      <c r="G835">
        <v>7.82717031783225</v>
      </c>
      <c r="H835">
        <v>327.05609397765397</v>
      </c>
      <c r="I835">
        <v>106.893652534621</v>
      </c>
      <c r="J835">
        <v>15.0986758385621</v>
      </c>
      <c r="K835" s="1">
        <v>-7.4593109467002695E-16</v>
      </c>
    </row>
    <row r="836" spans="1:11" hidden="1" x14ac:dyDescent="0.25">
      <c r="A836">
        <v>32</v>
      </c>
      <c r="B836" t="s">
        <v>254</v>
      </c>
      <c r="C836" t="s">
        <v>53</v>
      </c>
      <c r="D836">
        <v>58009.975599661702</v>
      </c>
      <c r="E836">
        <v>23144.926347350502</v>
      </c>
      <c r="F836">
        <v>6261.8605439411604</v>
      </c>
      <c r="G836">
        <v>3588.22656610588</v>
      </c>
      <c r="H836">
        <v>6244.8056166256802</v>
      </c>
      <c r="I836">
        <v>12206.9073300336</v>
      </c>
      <c r="J836">
        <v>6563.2469609428499</v>
      </c>
      <c r="K836">
        <v>2.23465999964686E-3</v>
      </c>
    </row>
    <row r="837" spans="1:11" hidden="1" x14ac:dyDescent="0.25">
      <c r="A837">
        <v>33</v>
      </c>
      <c r="B837" t="s">
        <v>254</v>
      </c>
      <c r="C837" t="s">
        <v>54</v>
      </c>
      <c r="D837">
        <v>12316.61533656</v>
      </c>
      <c r="E837">
        <v>3962.86777613085</v>
      </c>
      <c r="F837">
        <v>2334.0408183852201</v>
      </c>
      <c r="G837">
        <v>3027.3945723852698</v>
      </c>
      <c r="H837">
        <v>1343.6577896195699</v>
      </c>
      <c r="I837">
        <v>1496.7457974872</v>
      </c>
      <c r="J837">
        <v>151.908582551866</v>
      </c>
      <c r="K837" s="1">
        <v>1.9717560917342699E-13</v>
      </c>
    </row>
    <row r="838" spans="1:11" hidden="1" x14ac:dyDescent="0.25">
      <c r="A838">
        <v>34</v>
      </c>
      <c r="B838" t="s">
        <v>254</v>
      </c>
      <c r="C838" t="s">
        <v>55</v>
      </c>
      <c r="D838">
        <v>11719.248925231899</v>
      </c>
      <c r="E838">
        <v>6190.1540538265099</v>
      </c>
      <c r="F838">
        <v>1788.70964830546</v>
      </c>
      <c r="G838">
        <v>668.76087643853896</v>
      </c>
      <c r="H838">
        <v>1201.26617119565</v>
      </c>
      <c r="I838">
        <v>1288.14758390629</v>
      </c>
      <c r="J838">
        <v>278.20485412752402</v>
      </c>
      <c r="K838">
        <v>304.00573743185998</v>
      </c>
    </row>
    <row r="839" spans="1:11" hidden="1" x14ac:dyDescent="0.25">
      <c r="A839">
        <v>35</v>
      </c>
      <c r="B839" t="s">
        <v>254</v>
      </c>
      <c r="C839" t="s">
        <v>56</v>
      </c>
      <c r="D839">
        <v>2136006.7245408501</v>
      </c>
      <c r="E839">
        <v>777392.62208174996</v>
      </c>
      <c r="F839">
        <v>381741.34847041499</v>
      </c>
      <c r="G839">
        <v>407519.45748829702</v>
      </c>
      <c r="H839">
        <v>321043.73997612298</v>
      </c>
      <c r="I839">
        <v>226082.50560216699</v>
      </c>
      <c r="J839">
        <v>22227.050922086401</v>
      </c>
      <c r="K839" s="1">
        <v>-4.5271800631213602E-12</v>
      </c>
    </row>
    <row r="840" spans="1:11" hidden="1" x14ac:dyDescent="0.25">
      <c r="A840">
        <v>36</v>
      </c>
      <c r="B840" t="s">
        <v>254</v>
      </c>
      <c r="C840" t="s">
        <v>57</v>
      </c>
      <c r="D840">
        <v>8984.2245242199897</v>
      </c>
      <c r="E840">
        <v>1334.3056290325101</v>
      </c>
      <c r="F840">
        <v>1851.4388720602501</v>
      </c>
      <c r="G840">
        <v>241.151039915046</v>
      </c>
      <c r="H840">
        <v>4026.1624598407702</v>
      </c>
      <c r="I840">
        <v>1414.41475016193</v>
      </c>
      <c r="J840">
        <v>116.751773209465</v>
      </c>
      <c r="K840" s="1">
        <v>-6.9949254721812704E-14</v>
      </c>
    </row>
    <row r="841" spans="1:11" hidden="1" x14ac:dyDescent="0.25">
      <c r="A841">
        <v>37</v>
      </c>
      <c r="B841" t="s">
        <v>254</v>
      </c>
      <c r="C841" t="s">
        <v>58</v>
      </c>
      <c r="D841">
        <v>7962.9400695099803</v>
      </c>
      <c r="E841">
        <v>2172.0421771720498</v>
      </c>
      <c r="F841">
        <v>1233.0886293480601</v>
      </c>
      <c r="G841">
        <v>219.38684318256901</v>
      </c>
      <c r="H841">
        <v>2643.0395480181301</v>
      </c>
      <c r="I841">
        <v>1547.9214260471899</v>
      </c>
      <c r="J841">
        <v>147.46144574198499</v>
      </c>
      <c r="K841" s="1">
        <v>5.3533566468644198E-14</v>
      </c>
    </row>
    <row r="842" spans="1:11" hidden="1" x14ac:dyDescent="0.25">
      <c r="A842">
        <v>38</v>
      </c>
      <c r="B842" t="s">
        <v>254</v>
      </c>
      <c r="C842" t="s">
        <v>59</v>
      </c>
      <c r="D842">
        <v>21270.910598483501</v>
      </c>
      <c r="E842">
        <v>1330.4218577665699</v>
      </c>
      <c r="F842">
        <v>3128.1087084358101</v>
      </c>
      <c r="G842">
        <v>264.70296433414302</v>
      </c>
      <c r="H842">
        <v>11758.598206238001</v>
      </c>
      <c r="I842">
        <v>4559.9746326886398</v>
      </c>
      <c r="J842">
        <v>229.10422902045499</v>
      </c>
      <c r="K842" s="1">
        <v>6.13983690278541E-15</v>
      </c>
    </row>
    <row r="843" spans="1:11" hidden="1" x14ac:dyDescent="0.25">
      <c r="A843">
        <v>39</v>
      </c>
      <c r="B843" t="s">
        <v>254</v>
      </c>
      <c r="C843" t="s">
        <v>60</v>
      </c>
      <c r="D843">
        <v>1900.8394939999901</v>
      </c>
      <c r="E843">
        <v>361.81798153114602</v>
      </c>
      <c r="F843">
        <v>225.032881133134</v>
      </c>
      <c r="G843">
        <v>18.0369019484387</v>
      </c>
      <c r="H843">
        <v>903.4460574387</v>
      </c>
      <c r="I843">
        <v>341.66555773435903</v>
      </c>
      <c r="J843">
        <v>50.840114214222098</v>
      </c>
      <c r="K843" s="1">
        <v>-3.23560622739194E-14</v>
      </c>
    </row>
    <row r="844" spans="1:11" hidden="1" x14ac:dyDescent="0.25">
      <c r="A844">
        <v>40</v>
      </c>
      <c r="B844" t="s">
        <v>254</v>
      </c>
      <c r="C844" t="s">
        <v>61</v>
      </c>
      <c r="D844">
        <v>1.8589122600000001</v>
      </c>
      <c r="E844">
        <v>0.417345429275501</v>
      </c>
      <c r="F844">
        <v>0.417345429275501</v>
      </c>
      <c r="G844">
        <v>0</v>
      </c>
      <c r="H844">
        <v>0.29057506792110399</v>
      </c>
      <c r="I844">
        <v>0.49508017405760402</v>
      </c>
      <c r="J844">
        <v>0.238566159470288</v>
      </c>
      <c r="K844" s="1">
        <v>-5.5511151231257802E-17</v>
      </c>
    </row>
    <row r="845" spans="1:11" hidden="1" x14ac:dyDescent="0.25">
      <c r="A845">
        <v>41</v>
      </c>
      <c r="B845" t="s">
        <v>254</v>
      </c>
      <c r="C845" t="s">
        <v>62</v>
      </c>
      <c r="D845">
        <v>29407.620174909898</v>
      </c>
      <c r="E845">
        <v>11564.816673797701</v>
      </c>
      <c r="F845">
        <v>6795.2659017895303</v>
      </c>
      <c r="G845">
        <v>376.42595754097999</v>
      </c>
      <c r="H845">
        <v>7489.7240569512196</v>
      </c>
      <c r="I845">
        <v>2703.27299583492</v>
      </c>
      <c r="J845">
        <v>478.11458899555902</v>
      </c>
      <c r="K845" s="1">
        <v>3.59653279380367E-13</v>
      </c>
    </row>
    <row r="846" spans="1:11" hidden="1" x14ac:dyDescent="0.25">
      <c r="A846">
        <v>42</v>
      </c>
      <c r="B846" t="s">
        <v>254</v>
      </c>
      <c r="C846" t="s">
        <v>63</v>
      </c>
      <c r="D846">
        <v>139.224715699999</v>
      </c>
      <c r="E846">
        <v>41.687908210595097</v>
      </c>
      <c r="F846">
        <v>38.049020473292401</v>
      </c>
      <c r="G846">
        <v>14.9350247295488</v>
      </c>
      <c r="H846">
        <v>35.069277333305401</v>
      </c>
      <c r="I846">
        <v>8.7766404183996602</v>
      </c>
      <c r="J846">
        <v>0.70684453485843401</v>
      </c>
      <c r="K846" s="1">
        <v>4.3298697960381097E-15</v>
      </c>
    </row>
    <row r="847" spans="1:11" hidden="1" x14ac:dyDescent="0.25">
      <c r="A847">
        <v>43</v>
      </c>
      <c r="B847" t="s">
        <v>254</v>
      </c>
      <c r="C847" t="s">
        <v>64</v>
      </c>
      <c r="D847">
        <v>481.25527899999997</v>
      </c>
      <c r="E847">
        <v>178.44896842092399</v>
      </c>
      <c r="F847">
        <v>169.54661200345501</v>
      </c>
      <c r="G847">
        <v>8.13201659103966</v>
      </c>
      <c r="H847">
        <v>89.816831450721807</v>
      </c>
      <c r="I847">
        <v>32.586655726982599</v>
      </c>
      <c r="J847">
        <v>2.7241948068759498</v>
      </c>
      <c r="K847" s="1">
        <v>-1.2906342661267399E-15</v>
      </c>
    </row>
    <row r="848" spans="1:11" hidden="1" x14ac:dyDescent="0.25">
      <c r="A848">
        <v>44</v>
      </c>
      <c r="B848" t="s">
        <v>254</v>
      </c>
      <c r="C848" t="s">
        <v>65</v>
      </c>
      <c r="D848">
        <v>2243.65763830999</v>
      </c>
      <c r="E848">
        <v>752.21515640229802</v>
      </c>
      <c r="F848">
        <v>429.71336791998101</v>
      </c>
      <c r="G848">
        <v>233.75626649241701</v>
      </c>
      <c r="H848">
        <v>528.17181076912595</v>
      </c>
      <c r="I848">
        <v>266.701732817498</v>
      </c>
      <c r="J848">
        <v>33.099303908677904</v>
      </c>
      <c r="K848" s="1">
        <v>2.3685914340987299E-14</v>
      </c>
    </row>
    <row r="849" spans="1:11" hidden="1" x14ac:dyDescent="0.25">
      <c r="A849">
        <v>45</v>
      </c>
      <c r="B849" t="s">
        <v>254</v>
      </c>
      <c r="C849" t="s">
        <v>66</v>
      </c>
      <c r="D849">
        <v>19343.345453800001</v>
      </c>
      <c r="E849">
        <v>6956.7487297641001</v>
      </c>
      <c r="F849">
        <v>5819.1075809697704</v>
      </c>
      <c r="G849">
        <v>1616.3540607885</v>
      </c>
      <c r="H849">
        <v>3003.9472914432599</v>
      </c>
      <c r="I849">
        <v>1742.46817595532</v>
      </c>
      <c r="J849">
        <v>204.71961487902499</v>
      </c>
      <c r="K849" s="1">
        <v>-1.8590684547348201E-13</v>
      </c>
    </row>
    <row r="850" spans="1:11" hidden="1" x14ac:dyDescent="0.25">
      <c r="A850">
        <v>46</v>
      </c>
      <c r="B850" t="s">
        <v>254</v>
      </c>
      <c r="C850" t="s">
        <v>67</v>
      </c>
      <c r="D850">
        <v>164.576156134</v>
      </c>
      <c r="E850">
        <v>63.213451610977003</v>
      </c>
      <c r="F850">
        <v>63.213451610977003</v>
      </c>
      <c r="G850">
        <v>0</v>
      </c>
      <c r="H850">
        <v>7.8049586390152204</v>
      </c>
      <c r="I850">
        <v>25.0858389126684</v>
      </c>
      <c r="J850">
        <v>5.2278062263621896</v>
      </c>
      <c r="K850">
        <v>3.06491340000037E-2</v>
      </c>
    </row>
    <row r="851" spans="1:11" hidden="1" x14ac:dyDescent="0.25">
      <c r="A851">
        <v>47</v>
      </c>
      <c r="B851" t="s">
        <v>254</v>
      </c>
      <c r="C851" t="s">
        <v>68</v>
      </c>
      <c r="D851">
        <v>1679.1393482599899</v>
      </c>
      <c r="E851">
        <v>558.21579523918695</v>
      </c>
      <c r="F851">
        <v>170.642021143075</v>
      </c>
      <c r="G851">
        <v>299.68857464159902</v>
      </c>
      <c r="H851">
        <v>265.27777573218498</v>
      </c>
      <c r="I851">
        <v>311.41596943623301</v>
      </c>
      <c r="J851">
        <v>70.250086207718596</v>
      </c>
      <c r="K851">
        <v>3.6491258599999901</v>
      </c>
    </row>
    <row r="852" spans="1:11" hidden="1" x14ac:dyDescent="0.25">
      <c r="A852">
        <v>48</v>
      </c>
      <c r="B852" t="s">
        <v>254</v>
      </c>
      <c r="C852" t="s">
        <v>69</v>
      </c>
      <c r="D852">
        <v>29684.385351039899</v>
      </c>
      <c r="E852">
        <v>5918.0409921437904</v>
      </c>
      <c r="F852">
        <v>6187.2692034914098</v>
      </c>
      <c r="G852">
        <v>4246.1046162438197</v>
      </c>
      <c r="H852">
        <v>4984.2429532120304</v>
      </c>
      <c r="I852">
        <v>7408.9106103857002</v>
      </c>
      <c r="J852">
        <v>939.81697556323104</v>
      </c>
      <c r="K852" s="1">
        <v>-9.8088204225632505E-14</v>
      </c>
    </row>
    <row r="853" spans="1:11" hidden="1" x14ac:dyDescent="0.25">
      <c r="A853">
        <v>49</v>
      </c>
      <c r="B853" t="s">
        <v>254</v>
      </c>
      <c r="C853" t="s">
        <v>70</v>
      </c>
      <c r="D853">
        <v>75659.854417109804</v>
      </c>
      <c r="E853">
        <v>23779.207140755501</v>
      </c>
      <c r="F853">
        <v>13884.815660038699</v>
      </c>
      <c r="G853">
        <v>13988.396749158101</v>
      </c>
      <c r="H853">
        <v>9854.8662007101793</v>
      </c>
      <c r="I853">
        <v>12477.9861313695</v>
      </c>
      <c r="J853">
        <v>1674.58253507782</v>
      </c>
      <c r="K853" s="1">
        <v>-1.5864653341024399E-13</v>
      </c>
    </row>
    <row r="854" spans="1:11" hidden="1" x14ac:dyDescent="0.25">
      <c r="A854">
        <v>50</v>
      </c>
      <c r="B854" t="s">
        <v>254</v>
      </c>
      <c r="C854" t="s">
        <v>71</v>
      </c>
      <c r="D854">
        <v>512.71662200000003</v>
      </c>
      <c r="E854">
        <v>346.06239694611799</v>
      </c>
      <c r="F854">
        <v>74.398863079870793</v>
      </c>
      <c r="G854">
        <v>0</v>
      </c>
      <c r="H854">
        <v>87.193071336771794</v>
      </c>
      <c r="I854">
        <v>5.0622906372388803</v>
      </c>
      <c r="J854">
        <v>0</v>
      </c>
      <c r="K854" s="1">
        <v>-3.3306690738754602E-15</v>
      </c>
    </row>
    <row r="855" spans="1:11" hidden="1" x14ac:dyDescent="0.25">
      <c r="A855">
        <v>51</v>
      </c>
      <c r="B855" t="s">
        <v>254</v>
      </c>
      <c r="C855" t="s">
        <v>72</v>
      </c>
      <c r="D855">
        <v>30.368764368000001</v>
      </c>
      <c r="E855">
        <v>8.3281828691845003</v>
      </c>
      <c r="F855">
        <v>8.3281828691845003</v>
      </c>
      <c r="G855">
        <v>1.42133008769817</v>
      </c>
      <c r="H855">
        <v>8.9642667664698603</v>
      </c>
      <c r="I855">
        <v>3.0775242019826501</v>
      </c>
      <c r="J855">
        <v>0.24071830548029799</v>
      </c>
      <c r="K855">
        <v>8.5592680000006593E-3</v>
      </c>
    </row>
    <row r="856" spans="1:11" hidden="1" x14ac:dyDescent="0.25">
      <c r="A856">
        <v>52</v>
      </c>
      <c r="B856" t="s">
        <v>254</v>
      </c>
      <c r="C856" t="s">
        <v>73</v>
      </c>
      <c r="D856">
        <v>1899.6645248996001</v>
      </c>
      <c r="E856">
        <v>212.54397147364199</v>
      </c>
      <c r="F856">
        <v>282.24647732160997</v>
      </c>
      <c r="G856">
        <v>181.205735653235</v>
      </c>
      <c r="H856">
        <v>373.22176300836401</v>
      </c>
      <c r="I856">
        <v>554.87616308193697</v>
      </c>
      <c r="J856">
        <v>274.68338892120897</v>
      </c>
      <c r="K856">
        <v>20.887025439605999</v>
      </c>
    </row>
    <row r="857" spans="1:11" hidden="1" x14ac:dyDescent="0.25">
      <c r="A857">
        <v>53</v>
      </c>
      <c r="B857" t="s">
        <v>254</v>
      </c>
      <c r="C857" t="s">
        <v>74</v>
      </c>
      <c r="D857">
        <v>4346.9210944699998</v>
      </c>
      <c r="E857">
        <v>2192.7026732785298</v>
      </c>
      <c r="F857">
        <v>772.053402241811</v>
      </c>
      <c r="G857">
        <v>421.32594203136102</v>
      </c>
      <c r="H857">
        <v>598.11456379300103</v>
      </c>
      <c r="I857">
        <v>331.60675487617402</v>
      </c>
      <c r="J857">
        <v>31.117758249118801</v>
      </c>
      <c r="K857" s="1">
        <v>8.7433532636183006E-14</v>
      </c>
    </row>
    <row r="858" spans="1:11" hidden="1" x14ac:dyDescent="0.25">
      <c r="A858">
        <v>54</v>
      </c>
      <c r="B858" t="s">
        <v>254</v>
      </c>
      <c r="C858" t="s">
        <v>75</v>
      </c>
      <c r="D858">
        <v>19628.925117792001</v>
      </c>
      <c r="E858">
        <v>8427.0524770016</v>
      </c>
      <c r="F858">
        <v>5839.1145483363098</v>
      </c>
      <c r="G858">
        <v>1533.6613824328299</v>
      </c>
      <c r="H858">
        <v>2363.7209327935402</v>
      </c>
      <c r="I858">
        <v>1322.9514400570899</v>
      </c>
      <c r="J858">
        <v>142.42433717060601</v>
      </c>
      <c r="K858" s="1">
        <v>-5.8971057204093506E-14</v>
      </c>
    </row>
    <row r="859" spans="1:11" hidden="1" x14ac:dyDescent="0.25">
      <c r="A859">
        <v>55</v>
      </c>
      <c r="B859" t="s">
        <v>254</v>
      </c>
      <c r="C859" t="s">
        <v>76</v>
      </c>
      <c r="D859">
        <v>53289.112382719897</v>
      </c>
      <c r="E859">
        <v>26574.903037614498</v>
      </c>
      <c r="F859">
        <v>12202.539906419101</v>
      </c>
      <c r="G859">
        <v>1129.1281778657101</v>
      </c>
      <c r="H859">
        <v>8967.6691406014306</v>
      </c>
      <c r="I859">
        <v>2950.3984661862501</v>
      </c>
      <c r="J859">
        <v>1464.4736540328699</v>
      </c>
      <c r="K859" s="1">
        <v>7.8307846318459399E-13</v>
      </c>
    </row>
    <row r="860" spans="1:11" hidden="1" x14ac:dyDescent="0.25">
      <c r="A860">
        <v>56</v>
      </c>
      <c r="B860" t="s">
        <v>254</v>
      </c>
      <c r="C860" t="s">
        <v>77</v>
      </c>
      <c r="D860">
        <v>66202.837343339896</v>
      </c>
      <c r="E860">
        <v>40369.620685285903</v>
      </c>
      <c r="F860">
        <v>14254.3846258187</v>
      </c>
      <c r="G860">
        <v>5526.3350229941198</v>
      </c>
      <c r="H860">
        <v>3890.2299010459401</v>
      </c>
      <c r="I860">
        <v>1987.9602366251299</v>
      </c>
      <c r="J860">
        <v>174.306871570178</v>
      </c>
      <c r="K860" s="1">
        <v>1.98951966012828E-13</v>
      </c>
    </row>
    <row r="861" spans="1:11" hidden="1" x14ac:dyDescent="0.25">
      <c r="A861">
        <v>57</v>
      </c>
      <c r="B861" t="s">
        <v>254</v>
      </c>
      <c r="C861" t="s">
        <v>78</v>
      </c>
      <c r="D861">
        <v>882.86992611000005</v>
      </c>
      <c r="E861">
        <v>251.37261156101101</v>
      </c>
      <c r="F861">
        <v>169.73380662079501</v>
      </c>
      <c r="G861">
        <v>0</v>
      </c>
      <c r="H861">
        <v>453.71043348276999</v>
      </c>
      <c r="I861">
        <v>7.7858622850732004</v>
      </c>
      <c r="J861">
        <v>0.26721216035033502</v>
      </c>
      <c r="K861" s="1">
        <v>-1.69309011255336E-15</v>
      </c>
    </row>
    <row r="862" spans="1:11" hidden="1" x14ac:dyDescent="0.25">
      <c r="A862">
        <v>58</v>
      </c>
      <c r="B862" t="s">
        <v>254</v>
      </c>
      <c r="C862" t="s">
        <v>79</v>
      </c>
      <c r="D862">
        <v>172.60917835100199</v>
      </c>
      <c r="E862">
        <v>53.164678794081802</v>
      </c>
      <c r="F862">
        <v>0</v>
      </c>
      <c r="G862">
        <v>0</v>
      </c>
      <c r="H862">
        <v>107.331368321181</v>
      </c>
      <c r="I862">
        <v>10.816608193222599</v>
      </c>
      <c r="J862">
        <v>1.2965230425135801</v>
      </c>
      <c r="K862" s="1">
        <v>1.19142976734432E-15</v>
      </c>
    </row>
    <row r="863" spans="1:11" hidden="1" x14ac:dyDescent="0.25">
      <c r="A863">
        <v>59</v>
      </c>
      <c r="B863" t="s">
        <v>254</v>
      </c>
      <c r="C863" t="s">
        <v>80</v>
      </c>
      <c r="D863">
        <v>40218.764945469899</v>
      </c>
      <c r="E863">
        <v>15464.4326857041</v>
      </c>
      <c r="F863">
        <v>6177.2730048998201</v>
      </c>
      <c r="G863">
        <v>5644.5665194880603</v>
      </c>
      <c r="H863">
        <v>4737.1838867639999</v>
      </c>
      <c r="I863">
        <v>5693.7519786328003</v>
      </c>
      <c r="J863">
        <v>1532.0099324611499</v>
      </c>
      <c r="K863">
        <v>969.54693752000003</v>
      </c>
    </row>
    <row r="864" spans="1:11" hidden="1" x14ac:dyDescent="0.25">
      <c r="A864">
        <v>60</v>
      </c>
      <c r="B864" t="s">
        <v>254</v>
      </c>
      <c r="C864" t="s">
        <v>81</v>
      </c>
      <c r="D864">
        <v>1798.54873234</v>
      </c>
      <c r="E864">
        <v>270.51359014209498</v>
      </c>
      <c r="F864">
        <v>198.086685953158</v>
      </c>
      <c r="G864">
        <v>171.85423686518101</v>
      </c>
      <c r="H864">
        <v>310.71223145267999</v>
      </c>
      <c r="I864">
        <v>566.94166586942902</v>
      </c>
      <c r="J864">
        <v>280.44032205745299</v>
      </c>
      <c r="K864" s="1">
        <v>5.9986737799277903E-15</v>
      </c>
    </row>
    <row r="865" spans="1:11" hidden="1" x14ac:dyDescent="0.25">
      <c r="A865">
        <v>61</v>
      </c>
      <c r="B865" t="s">
        <v>254</v>
      </c>
      <c r="C865" t="s">
        <v>82</v>
      </c>
      <c r="D865">
        <v>61115.798743390202</v>
      </c>
      <c r="E865">
        <v>14558.5959337724</v>
      </c>
      <c r="F865">
        <v>12779.773339891301</v>
      </c>
      <c r="G865">
        <v>46.827267657631303</v>
      </c>
      <c r="H865">
        <v>22402.6985937914</v>
      </c>
      <c r="I865">
        <v>4939.0100993658598</v>
      </c>
      <c r="J865">
        <v>6388.8935089112301</v>
      </c>
      <c r="K865" s="1">
        <v>1.4774986789589601E-13</v>
      </c>
    </row>
    <row r="866" spans="1:11" hidden="1" x14ac:dyDescent="0.25">
      <c r="A866">
        <v>62</v>
      </c>
      <c r="B866" t="s">
        <v>254</v>
      </c>
      <c r="C866" t="s">
        <v>83</v>
      </c>
      <c r="D866">
        <v>9520.4673299087608</v>
      </c>
      <c r="E866">
        <v>1825.0109511988701</v>
      </c>
      <c r="F866">
        <v>1170.34594347385</v>
      </c>
      <c r="G866">
        <v>1411.2137156338899</v>
      </c>
      <c r="H866">
        <v>1408.3191803863001</v>
      </c>
      <c r="I866">
        <v>2314.0876331162999</v>
      </c>
      <c r="J866">
        <v>1315.6471335507599</v>
      </c>
      <c r="K866">
        <v>75.842772548799999</v>
      </c>
    </row>
    <row r="867" spans="1:11" hidden="1" x14ac:dyDescent="0.25">
      <c r="A867">
        <v>63</v>
      </c>
      <c r="B867" t="s">
        <v>254</v>
      </c>
      <c r="C867" t="s">
        <v>84</v>
      </c>
      <c r="D867">
        <v>183.65708758700001</v>
      </c>
      <c r="E867">
        <v>34.171396690647803</v>
      </c>
      <c r="F867">
        <v>15.7708052890478</v>
      </c>
      <c r="G867">
        <v>5.0996517926686504</v>
      </c>
      <c r="H867">
        <v>60.409647247161203</v>
      </c>
      <c r="I867">
        <v>32.8760920486326</v>
      </c>
      <c r="J867">
        <v>35.329494518841599</v>
      </c>
      <c r="K867" s="1">
        <v>5.0868055427588599E-15</v>
      </c>
    </row>
    <row r="868" spans="1:11" hidden="1" x14ac:dyDescent="0.25">
      <c r="A868">
        <v>64</v>
      </c>
      <c r="B868" t="s">
        <v>254</v>
      </c>
      <c r="C868" t="s">
        <v>85</v>
      </c>
      <c r="D868">
        <v>13.514197779371299</v>
      </c>
      <c r="E868">
        <v>2.73702786754966</v>
      </c>
      <c r="F868">
        <v>0</v>
      </c>
      <c r="G868">
        <v>0</v>
      </c>
      <c r="H868">
        <v>7.0346105962460204</v>
      </c>
      <c r="I868">
        <v>2.49588381352733</v>
      </c>
      <c r="J868">
        <v>1.23615184267697</v>
      </c>
      <c r="K868">
        <v>1.0523659371300001E-2</v>
      </c>
    </row>
    <row r="869" spans="1:11" hidden="1" x14ac:dyDescent="0.25">
      <c r="A869">
        <v>65</v>
      </c>
      <c r="B869" t="s">
        <v>254</v>
      </c>
      <c r="C869" t="s">
        <v>86</v>
      </c>
      <c r="D869">
        <v>48343.5527041979</v>
      </c>
      <c r="E869">
        <v>11570.8683721123</v>
      </c>
      <c r="F869">
        <v>5679.1688847154101</v>
      </c>
      <c r="G869">
        <v>5088.4900631754299</v>
      </c>
      <c r="H869">
        <v>7608.5370695624797</v>
      </c>
      <c r="I869">
        <v>14122.3332952652</v>
      </c>
      <c r="J869">
        <v>4254.0098123390899</v>
      </c>
      <c r="K869">
        <v>20.145207028000002</v>
      </c>
    </row>
    <row r="870" spans="1:11" hidden="1" x14ac:dyDescent="0.25">
      <c r="A870">
        <v>66</v>
      </c>
      <c r="B870" t="s">
        <v>254</v>
      </c>
      <c r="C870" t="s">
        <v>87</v>
      </c>
      <c r="D870">
        <v>3.3630011778E-3</v>
      </c>
      <c r="E870">
        <v>5.6704179939177305E-4</v>
      </c>
      <c r="F870">
        <v>0</v>
      </c>
      <c r="G870">
        <v>0</v>
      </c>
      <c r="H870">
        <v>5.7828821809793104E-4</v>
      </c>
      <c r="I870">
        <v>1.1141340120366301E-3</v>
      </c>
      <c r="J870">
        <v>1.10353714827366E-3</v>
      </c>
      <c r="K870" s="1">
        <v>1.4177213954668799E-19</v>
      </c>
    </row>
    <row r="871" spans="1:11" hidden="1" x14ac:dyDescent="0.25">
      <c r="A871">
        <v>67</v>
      </c>
      <c r="B871" t="s">
        <v>254</v>
      </c>
      <c r="C871" t="s">
        <v>89</v>
      </c>
      <c r="D871">
        <v>3080.3501996099999</v>
      </c>
      <c r="E871">
        <v>923.38078157442499</v>
      </c>
      <c r="F871">
        <v>636.86888170261204</v>
      </c>
      <c r="G871">
        <v>154.872824117026</v>
      </c>
      <c r="H871">
        <v>865.36646886252402</v>
      </c>
      <c r="I871">
        <v>445.22561573810299</v>
      </c>
      <c r="J871">
        <v>54.635627615306603</v>
      </c>
      <c r="K871" s="1">
        <v>1.1511624986582E-14</v>
      </c>
    </row>
    <row r="872" spans="1:11" hidden="1" x14ac:dyDescent="0.25">
      <c r="A872">
        <v>68</v>
      </c>
      <c r="B872" t="s">
        <v>254</v>
      </c>
      <c r="C872" t="s">
        <v>90</v>
      </c>
      <c r="D872">
        <v>47246.1105661002</v>
      </c>
      <c r="E872">
        <v>25294.213591157</v>
      </c>
      <c r="F872">
        <v>7933.7538604944702</v>
      </c>
      <c r="G872">
        <v>4625.5160657994602</v>
      </c>
      <c r="H872">
        <v>3639.4520548237901</v>
      </c>
      <c r="I872">
        <v>4252.0586723351198</v>
      </c>
      <c r="J872">
        <v>1501.11632149005</v>
      </c>
      <c r="K872" s="1">
        <v>-3.8282614925333398E-13</v>
      </c>
    </row>
    <row r="873" spans="1:11" hidden="1" x14ac:dyDescent="0.25">
      <c r="A873">
        <v>69</v>
      </c>
      <c r="B873" t="s">
        <v>254</v>
      </c>
      <c r="C873" t="s">
        <v>91</v>
      </c>
      <c r="D873">
        <v>454.27917642999898</v>
      </c>
      <c r="E873">
        <v>92.619203133315096</v>
      </c>
      <c r="F873">
        <v>75.468729655217601</v>
      </c>
      <c r="G873">
        <v>43.553179212453799</v>
      </c>
      <c r="H873">
        <v>97.7360201538811</v>
      </c>
      <c r="I873">
        <v>120.232283912144</v>
      </c>
      <c r="J873">
        <v>24.669760362987201</v>
      </c>
      <c r="K873" s="1">
        <v>-8.6610406346832005E-15</v>
      </c>
    </row>
    <row r="874" spans="1:11" hidden="1" x14ac:dyDescent="0.25">
      <c r="A874">
        <v>70</v>
      </c>
      <c r="B874" t="s">
        <v>254</v>
      </c>
      <c r="C874" t="s">
        <v>92</v>
      </c>
      <c r="D874">
        <v>6677.6104230719902</v>
      </c>
      <c r="E874">
        <v>1980.9280969077399</v>
      </c>
      <c r="F874">
        <v>1468.57111513369</v>
      </c>
      <c r="G874">
        <v>452.81116733312501</v>
      </c>
      <c r="H874">
        <v>1922.21040707728</v>
      </c>
      <c r="I874">
        <v>778.62951489762804</v>
      </c>
      <c r="J874">
        <v>73.562632800522294</v>
      </c>
      <c r="K874">
        <v>0.89748892199998498</v>
      </c>
    </row>
    <row r="875" spans="1:11" hidden="1" x14ac:dyDescent="0.25">
      <c r="A875">
        <v>71</v>
      </c>
      <c r="B875" t="s">
        <v>254</v>
      </c>
      <c r="C875" t="s">
        <v>93</v>
      </c>
      <c r="D875">
        <v>6.7259999999999998E-4</v>
      </c>
      <c r="E875">
        <v>2.81639215323198E-4</v>
      </c>
      <c r="F875">
        <v>2.81639215323198E-4</v>
      </c>
      <c r="G875">
        <v>0</v>
      </c>
      <c r="H875">
        <v>0</v>
      </c>
      <c r="I875">
        <v>1.0932156935360301E-4</v>
      </c>
      <c r="J875">
        <v>0</v>
      </c>
      <c r="K875" s="1">
        <v>1.0842021724855E-19</v>
      </c>
    </row>
    <row r="876" spans="1:11" hidden="1" x14ac:dyDescent="0.25">
      <c r="A876">
        <v>72</v>
      </c>
      <c r="B876" t="s">
        <v>254</v>
      </c>
      <c r="C876" t="s">
        <v>94</v>
      </c>
      <c r="D876">
        <v>6838.6845827999896</v>
      </c>
      <c r="E876">
        <v>861.29041806359396</v>
      </c>
      <c r="F876">
        <v>1065.0239394858199</v>
      </c>
      <c r="G876">
        <v>86.163657039047493</v>
      </c>
      <c r="H876">
        <v>3219.2739820217098</v>
      </c>
      <c r="I876">
        <v>1420.06286868031</v>
      </c>
      <c r="J876">
        <v>186.86971750950201</v>
      </c>
      <c r="K876" s="1">
        <v>-2.9164171078121999E-14</v>
      </c>
    </row>
    <row r="877" spans="1:11" hidden="1" x14ac:dyDescent="0.25">
      <c r="A877">
        <v>73</v>
      </c>
      <c r="B877" t="s">
        <v>254</v>
      </c>
      <c r="C877" t="s">
        <v>95</v>
      </c>
      <c r="D877">
        <v>1258.05664</v>
      </c>
      <c r="E877">
        <v>147.142682394476</v>
      </c>
      <c r="F877">
        <v>247.13222511868301</v>
      </c>
      <c r="G877">
        <v>426.680795106799</v>
      </c>
      <c r="H877">
        <v>163.15601872312601</v>
      </c>
      <c r="I877">
        <v>254.094753627621</v>
      </c>
      <c r="J877">
        <v>19.744784029291601</v>
      </c>
      <c r="K877">
        <v>0.105381000000016</v>
      </c>
    </row>
    <row r="878" spans="1:11" hidden="1" x14ac:dyDescent="0.25">
      <c r="A878">
        <v>74</v>
      </c>
      <c r="B878" t="s">
        <v>254</v>
      </c>
      <c r="C878" t="s">
        <v>96</v>
      </c>
      <c r="D878">
        <v>623.75951869999994</v>
      </c>
      <c r="E878">
        <v>211.25123231260201</v>
      </c>
      <c r="F878">
        <v>123.625175052941</v>
      </c>
      <c r="G878">
        <v>20.257160080015701</v>
      </c>
      <c r="H878">
        <v>198.60927020194899</v>
      </c>
      <c r="I878">
        <v>65.762170399956503</v>
      </c>
      <c r="J878">
        <v>4.25451065253369</v>
      </c>
      <c r="K878" s="1">
        <v>-7.5564554613549701E-15</v>
      </c>
    </row>
    <row r="879" spans="1:11" hidden="1" x14ac:dyDescent="0.25">
      <c r="A879">
        <v>75</v>
      </c>
      <c r="B879" t="s">
        <v>254</v>
      </c>
      <c r="C879" t="s">
        <v>97</v>
      </c>
      <c r="D879">
        <v>1439.3293845999999</v>
      </c>
      <c r="E879">
        <v>142.52897612265801</v>
      </c>
      <c r="F879">
        <v>203.58904159959999</v>
      </c>
      <c r="G879">
        <v>18.892180680300999</v>
      </c>
      <c r="H879">
        <v>629.38885144659298</v>
      </c>
      <c r="I879">
        <v>414.30578871930601</v>
      </c>
      <c r="J879">
        <v>30.6245460315406</v>
      </c>
      <c r="K879" s="1">
        <v>5.9327542878406803E-15</v>
      </c>
    </row>
    <row r="880" spans="1:11" hidden="1" x14ac:dyDescent="0.25">
      <c r="A880">
        <v>76</v>
      </c>
      <c r="B880" t="s">
        <v>254</v>
      </c>
      <c r="C880" t="s">
        <v>98</v>
      </c>
      <c r="D880">
        <v>724.72956829999998</v>
      </c>
      <c r="E880">
        <v>259.36100267266698</v>
      </c>
      <c r="F880">
        <v>156.29288431354101</v>
      </c>
      <c r="G880">
        <v>21.247255633019201</v>
      </c>
      <c r="H880">
        <v>160.59532161912</v>
      </c>
      <c r="I880">
        <v>122.634271743461</v>
      </c>
      <c r="J880">
        <v>4.5988323181905901</v>
      </c>
      <c r="K880" s="1">
        <v>-2.9764385400809999E-14</v>
      </c>
    </row>
    <row r="881" spans="1:11" hidden="1" x14ac:dyDescent="0.25">
      <c r="A881">
        <v>77</v>
      </c>
      <c r="B881" t="s">
        <v>254</v>
      </c>
      <c r="C881" t="s">
        <v>99</v>
      </c>
      <c r="D881">
        <v>9875.5898934182096</v>
      </c>
      <c r="E881">
        <v>4068.8988169115601</v>
      </c>
      <c r="F881">
        <v>1362.7575163371</v>
      </c>
      <c r="G881">
        <v>876.15761897339701</v>
      </c>
      <c r="H881">
        <v>1129.94941127314</v>
      </c>
      <c r="I881">
        <v>2014.9070484732599</v>
      </c>
      <c r="J881">
        <v>384.33354838353699</v>
      </c>
      <c r="K881">
        <v>38.585933066219702</v>
      </c>
    </row>
    <row r="882" spans="1:11" hidden="1" x14ac:dyDescent="0.25">
      <c r="A882">
        <v>78</v>
      </c>
      <c r="B882" t="s">
        <v>254</v>
      </c>
      <c r="C882" t="s">
        <v>100</v>
      </c>
      <c r="D882">
        <v>181.74821469</v>
      </c>
      <c r="E882">
        <v>39.132103000530698</v>
      </c>
      <c r="F882">
        <v>39.132103000530698</v>
      </c>
      <c r="G882">
        <v>49.049725072547098</v>
      </c>
      <c r="H882">
        <v>33.853494159747498</v>
      </c>
      <c r="I882">
        <v>19.276748985850499</v>
      </c>
      <c r="J882">
        <v>1.0773637807932499</v>
      </c>
      <c r="K882">
        <v>0.22667669000000101</v>
      </c>
    </row>
    <row r="883" spans="1:11" hidden="1" x14ac:dyDescent="0.25">
      <c r="A883">
        <v>79</v>
      </c>
      <c r="B883" t="s">
        <v>254</v>
      </c>
      <c r="C883" t="s">
        <v>101</v>
      </c>
      <c r="D883">
        <v>2373.6410539379899</v>
      </c>
      <c r="E883">
        <v>45.961369073482402</v>
      </c>
      <c r="F883">
        <v>45.961369073482402</v>
      </c>
      <c r="G883">
        <v>0</v>
      </c>
      <c r="H883">
        <v>515.26301106730205</v>
      </c>
      <c r="I883">
        <v>327.97723271418801</v>
      </c>
      <c r="J883">
        <v>66.625976971544304</v>
      </c>
      <c r="K883">
        <v>1371.852095038</v>
      </c>
    </row>
    <row r="884" spans="1:11" hidden="1" x14ac:dyDescent="0.25">
      <c r="A884">
        <v>80</v>
      </c>
      <c r="B884" t="s">
        <v>254</v>
      </c>
      <c r="C884" t="s">
        <v>102</v>
      </c>
      <c r="D884">
        <v>11160.179945559999</v>
      </c>
      <c r="E884">
        <v>2574.2760996011798</v>
      </c>
      <c r="F884">
        <v>3454.5899645325399</v>
      </c>
      <c r="G884">
        <v>699.113532712915</v>
      </c>
      <c r="H884">
        <v>3283.9579478454798</v>
      </c>
      <c r="I884">
        <v>1079.85698263616</v>
      </c>
      <c r="J884">
        <v>68.385418231715207</v>
      </c>
      <c r="K884" s="1">
        <v>-7.0433242571610296E-14</v>
      </c>
    </row>
    <row r="885" spans="1:11" hidden="1" x14ac:dyDescent="0.25">
      <c r="A885">
        <v>81</v>
      </c>
      <c r="B885" t="s">
        <v>254</v>
      </c>
      <c r="C885" t="s">
        <v>103</v>
      </c>
      <c r="D885">
        <v>245.43000732647801</v>
      </c>
      <c r="E885">
        <v>31.427963973883799</v>
      </c>
      <c r="F885">
        <v>77.195627115780397</v>
      </c>
      <c r="G885">
        <v>35.782092085007001</v>
      </c>
      <c r="H885">
        <v>60.738945226595298</v>
      </c>
      <c r="I885">
        <v>30.158883444417299</v>
      </c>
      <c r="J885">
        <v>10.114982334316</v>
      </c>
      <c r="K885">
        <v>1.15131464789958E-2</v>
      </c>
    </row>
    <row r="886" spans="1:11" hidden="1" x14ac:dyDescent="0.25">
      <c r="A886">
        <v>82</v>
      </c>
      <c r="B886" t="s">
        <v>254</v>
      </c>
      <c r="C886" t="s">
        <v>105</v>
      </c>
      <c r="D886">
        <v>579.85059268248904</v>
      </c>
      <c r="E886">
        <v>121.642668369109</v>
      </c>
      <c r="F886">
        <v>107.042091017289</v>
      </c>
      <c r="G886">
        <v>49.2961277189832</v>
      </c>
      <c r="H886">
        <v>185.09619225679501</v>
      </c>
      <c r="I886">
        <v>61.889895457697897</v>
      </c>
      <c r="J886">
        <v>54.846285770124197</v>
      </c>
      <c r="K886">
        <v>3.7332092489997797E-2</v>
      </c>
    </row>
    <row r="887" spans="1:11" hidden="1" x14ac:dyDescent="0.25">
      <c r="A887">
        <v>83</v>
      </c>
      <c r="B887" t="s">
        <v>254</v>
      </c>
      <c r="C887" t="s">
        <v>106</v>
      </c>
      <c r="D887">
        <v>2487.2195782700001</v>
      </c>
      <c r="E887">
        <v>2395.5992691879501</v>
      </c>
      <c r="F887">
        <v>30.411759137686399</v>
      </c>
      <c r="G887">
        <v>39.265315761858801</v>
      </c>
      <c r="H887">
        <v>10.277144434680199</v>
      </c>
      <c r="I887">
        <v>10.689866777816</v>
      </c>
      <c r="J887">
        <v>0.976222970005867</v>
      </c>
      <c r="K887" s="1">
        <v>1.4335754805472299E-14</v>
      </c>
    </row>
    <row r="888" spans="1:11" hidden="1" x14ac:dyDescent="0.25">
      <c r="A888">
        <v>84</v>
      </c>
      <c r="B888" t="s">
        <v>254</v>
      </c>
      <c r="C888" t="s">
        <v>107</v>
      </c>
      <c r="D888">
        <v>3629.0589459119901</v>
      </c>
      <c r="E888">
        <v>562.33454262317105</v>
      </c>
      <c r="F888">
        <v>506.69302864682601</v>
      </c>
      <c r="G888">
        <v>154.93457640542701</v>
      </c>
      <c r="H888">
        <v>1159.9261544798601</v>
      </c>
      <c r="I888">
        <v>763.26387435417598</v>
      </c>
      <c r="J888">
        <v>481.90676940253098</v>
      </c>
      <c r="K888" s="1">
        <v>-2.3699575288360598E-15</v>
      </c>
    </row>
    <row r="889" spans="1:11" hidden="1" x14ac:dyDescent="0.25">
      <c r="A889">
        <v>85</v>
      </c>
      <c r="B889" t="s">
        <v>254</v>
      </c>
      <c r="C889" t="s">
        <v>108</v>
      </c>
      <c r="D889">
        <v>2204.2475752258902</v>
      </c>
      <c r="E889">
        <v>298.796703217767</v>
      </c>
      <c r="F889">
        <v>256.65667964797899</v>
      </c>
      <c r="G889">
        <v>256.77229454525002</v>
      </c>
      <c r="H889">
        <v>451.356037095239</v>
      </c>
      <c r="I889">
        <v>789.80126316050405</v>
      </c>
      <c r="J889">
        <v>144.619576702259</v>
      </c>
      <c r="K889">
        <v>6.2450208568999797</v>
      </c>
    </row>
    <row r="890" spans="1:11" hidden="1" x14ac:dyDescent="0.25">
      <c r="A890">
        <v>86</v>
      </c>
      <c r="B890" t="s">
        <v>254</v>
      </c>
      <c r="C890" t="s">
        <v>109</v>
      </c>
      <c r="D890">
        <v>3632.1373214999899</v>
      </c>
      <c r="E890">
        <v>688.65577102929205</v>
      </c>
      <c r="F890">
        <v>1188.34245750081</v>
      </c>
      <c r="G890">
        <v>133.524000822864</v>
      </c>
      <c r="H890">
        <v>1006.7939005967</v>
      </c>
      <c r="I890">
        <v>582.00079455855303</v>
      </c>
      <c r="J890">
        <v>32.820396991771297</v>
      </c>
      <c r="K890" s="1">
        <v>2.4133472997789299E-14</v>
      </c>
    </row>
    <row r="891" spans="1:11" hidden="1" x14ac:dyDescent="0.25">
      <c r="A891">
        <v>87</v>
      </c>
      <c r="B891" t="s">
        <v>254</v>
      </c>
      <c r="C891" t="s">
        <v>110</v>
      </c>
      <c r="D891">
        <v>8512.5605194</v>
      </c>
      <c r="E891">
        <v>1240.7681051014599</v>
      </c>
      <c r="F891">
        <v>1471.27047217922</v>
      </c>
      <c r="G891">
        <v>881.78348789041604</v>
      </c>
      <c r="H891">
        <v>2340.3395230927799</v>
      </c>
      <c r="I891">
        <v>2252.4552946395402</v>
      </c>
      <c r="J891">
        <v>325.94363649655401</v>
      </c>
      <c r="K891" s="1">
        <v>-4.6768144912334703E-15</v>
      </c>
    </row>
    <row r="892" spans="1:11" hidden="1" x14ac:dyDescent="0.25">
      <c r="A892">
        <v>88</v>
      </c>
      <c r="B892" t="s">
        <v>254</v>
      </c>
      <c r="C892" t="s">
        <v>111</v>
      </c>
      <c r="D892">
        <v>139075.43504327</v>
      </c>
      <c r="E892">
        <v>54797.7610548218</v>
      </c>
      <c r="F892">
        <v>21590.440923399601</v>
      </c>
      <c r="G892">
        <v>19514.6825510815</v>
      </c>
      <c r="H892">
        <v>26863.068826472299</v>
      </c>
      <c r="I892">
        <v>14578.625766454301</v>
      </c>
      <c r="J892">
        <v>1730.85592104032</v>
      </c>
      <c r="K892" s="1">
        <v>1.5253423524263999E-14</v>
      </c>
    </row>
    <row r="893" spans="1:11" hidden="1" x14ac:dyDescent="0.25">
      <c r="A893">
        <v>89</v>
      </c>
      <c r="B893" t="s">
        <v>254</v>
      </c>
      <c r="C893" t="s">
        <v>113</v>
      </c>
      <c r="D893">
        <v>823812.45268537605</v>
      </c>
      <c r="E893">
        <v>361707.52787428099</v>
      </c>
      <c r="F893">
        <v>175808.395390975</v>
      </c>
      <c r="G893">
        <v>32226.963795405201</v>
      </c>
      <c r="H893">
        <v>202809.28289281201</v>
      </c>
      <c r="I893">
        <v>49081.449929637798</v>
      </c>
      <c r="J893">
        <v>2178.8328022665401</v>
      </c>
      <c r="K893" s="1">
        <v>2.8463169321479798E-13</v>
      </c>
    </row>
    <row r="894" spans="1:11" hidden="1" x14ac:dyDescent="0.25">
      <c r="A894">
        <v>90</v>
      </c>
      <c r="B894" t="s">
        <v>254</v>
      </c>
      <c r="C894" t="s">
        <v>114</v>
      </c>
      <c r="D894">
        <v>15190.96030024</v>
      </c>
      <c r="E894">
        <v>3243.3600191170899</v>
      </c>
      <c r="F894">
        <v>2509.7377507690098</v>
      </c>
      <c r="G894">
        <v>887.78830747427605</v>
      </c>
      <c r="H894">
        <v>1618.0582674658399</v>
      </c>
      <c r="I894">
        <v>4456.4056295149403</v>
      </c>
      <c r="J894">
        <v>2475.6103258988101</v>
      </c>
      <c r="K894" s="1">
        <v>-2.9563157477596702E-14</v>
      </c>
    </row>
    <row r="895" spans="1:11" hidden="1" x14ac:dyDescent="0.25">
      <c r="A895">
        <v>91</v>
      </c>
      <c r="B895" t="s">
        <v>254</v>
      </c>
      <c r="C895" t="s">
        <v>115</v>
      </c>
      <c r="D895">
        <v>81233.699907899994</v>
      </c>
      <c r="E895">
        <v>39497.4517726876</v>
      </c>
      <c r="F895">
        <v>12653.2714325414</v>
      </c>
      <c r="G895">
        <v>5091.0044619114897</v>
      </c>
      <c r="H895">
        <v>14591.649369901401</v>
      </c>
      <c r="I895">
        <v>8287.7154707457303</v>
      </c>
      <c r="J895">
        <v>1112.6074001122799</v>
      </c>
      <c r="K895" s="1">
        <v>-1.27488297696487E-13</v>
      </c>
    </row>
    <row r="896" spans="1:11" hidden="1" x14ac:dyDescent="0.25">
      <c r="A896">
        <v>92</v>
      </c>
      <c r="B896" t="s">
        <v>254</v>
      </c>
      <c r="C896" t="s">
        <v>116</v>
      </c>
      <c r="D896">
        <v>34669.454237726</v>
      </c>
      <c r="E896">
        <v>23657.122093055401</v>
      </c>
      <c r="F896">
        <v>4833.3532400902805</v>
      </c>
      <c r="G896">
        <v>1647.3769203721999</v>
      </c>
      <c r="H896">
        <v>2527.9724890530601</v>
      </c>
      <c r="I896">
        <v>1784.5415730026</v>
      </c>
      <c r="J896">
        <v>219.08792215239899</v>
      </c>
      <c r="K896" s="1">
        <v>4.06531579233426E-13</v>
      </c>
    </row>
    <row r="897" spans="1:11" hidden="1" x14ac:dyDescent="0.25">
      <c r="A897">
        <v>93</v>
      </c>
      <c r="B897" t="s">
        <v>254</v>
      </c>
      <c r="C897" t="s">
        <v>117</v>
      </c>
      <c r="D897">
        <v>2228.5312105319999</v>
      </c>
      <c r="E897">
        <v>486.71510578550999</v>
      </c>
      <c r="F897">
        <v>72.014373948568405</v>
      </c>
      <c r="G897">
        <v>133.320673825668</v>
      </c>
      <c r="H897">
        <v>122.292650408141</v>
      </c>
      <c r="I897">
        <v>380.28748059897401</v>
      </c>
      <c r="J897">
        <v>381.009860179138</v>
      </c>
      <c r="K897">
        <v>652.89106578599797</v>
      </c>
    </row>
    <row r="898" spans="1:11" hidden="1" x14ac:dyDescent="0.25">
      <c r="A898">
        <v>94</v>
      </c>
      <c r="B898" t="s">
        <v>254</v>
      </c>
      <c r="C898" t="s">
        <v>118</v>
      </c>
      <c r="D898">
        <v>1429.2989450099999</v>
      </c>
      <c r="E898">
        <v>857.73827761375298</v>
      </c>
      <c r="F898">
        <v>247.799081691395</v>
      </c>
      <c r="G898">
        <v>196.77318380152499</v>
      </c>
      <c r="H898">
        <v>62.025917464681903</v>
      </c>
      <c r="I898">
        <v>58.717266051345803</v>
      </c>
      <c r="J898">
        <v>6.2452183872979603</v>
      </c>
      <c r="K898" s="1">
        <v>-3.11469600111635E-15</v>
      </c>
    </row>
    <row r="899" spans="1:11" hidden="1" x14ac:dyDescent="0.25">
      <c r="A899">
        <v>95</v>
      </c>
      <c r="B899" t="s">
        <v>254</v>
      </c>
      <c r="C899" t="s">
        <v>119</v>
      </c>
      <c r="D899">
        <v>15855.865490339</v>
      </c>
      <c r="E899">
        <v>3548.1686345962898</v>
      </c>
      <c r="F899">
        <v>3644.92692686495</v>
      </c>
      <c r="G899">
        <v>2039.05567478597</v>
      </c>
      <c r="H899">
        <v>3544.04751842716</v>
      </c>
      <c r="I899">
        <v>2468.6864902274401</v>
      </c>
      <c r="J899">
        <v>509.89184034417798</v>
      </c>
      <c r="K899">
        <v>101.08840509300001</v>
      </c>
    </row>
    <row r="900" spans="1:11" hidden="1" x14ac:dyDescent="0.25">
      <c r="A900">
        <v>96</v>
      </c>
      <c r="B900" t="s">
        <v>254</v>
      </c>
      <c r="C900" t="s">
        <v>120</v>
      </c>
      <c r="D900">
        <v>1117.50588349999</v>
      </c>
      <c r="E900">
        <v>435.23975855421799</v>
      </c>
      <c r="F900">
        <v>257.80541958386999</v>
      </c>
      <c r="G900">
        <v>169.26651479896699</v>
      </c>
      <c r="H900">
        <v>113.684863068448</v>
      </c>
      <c r="I900">
        <v>128.80069462978099</v>
      </c>
      <c r="J900">
        <v>12.708632864713699</v>
      </c>
      <c r="K900" s="1">
        <v>-3.8580250105724103E-15</v>
      </c>
    </row>
    <row r="901" spans="1:11" hidden="1" x14ac:dyDescent="0.25">
      <c r="A901">
        <v>97</v>
      </c>
      <c r="B901" t="s">
        <v>254</v>
      </c>
      <c r="C901" t="s">
        <v>121</v>
      </c>
      <c r="D901">
        <v>9934.0233934999997</v>
      </c>
      <c r="E901">
        <v>6289.1276598962504</v>
      </c>
      <c r="F901">
        <v>1557.8474627170201</v>
      </c>
      <c r="G901">
        <v>1038.4093463143399</v>
      </c>
      <c r="H901">
        <v>547.15747813816995</v>
      </c>
      <c r="I901">
        <v>449.862054290456</v>
      </c>
      <c r="J901">
        <v>51.619392143759796</v>
      </c>
      <c r="K901" s="1">
        <v>1.31571836758936E-13</v>
      </c>
    </row>
    <row r="902" spans="1:11" hidden="1" x14ac:dyDescent="0.25">
      <c r="A902">
        <v>98</v>
      </c>
      <c r="B902" t="s">
        <v>254</v>
      </c>
      <c r="C902" t="s">
        <v>122</v>
      </c>
      <c r="D902">
        <v>98275.390147986604</v>
      </c>
      <c r="E902">
        <v>64744.899776732404</v>
      </c>
      <c r="F902">
        <v>7303.7191821023898</v>
      </c>
      <c r="G902">
        <v>15596.4147307191</v>
      </c>
      <c r="H902">
        <v>2834.57438011046</v>
      </c>
      <c r="I902">
        <v>6575.3109965773501</v>
      </c>
      <c r="J902">
        <v>1076.7401822541599</v>
      </c>
      <c r="K902">
        <v>143.7308994906</v>
      </c>
    </row>
    <row r="903" spans="1:11" hidden="1" x14ac:dyDescent="0.25">
      <c r="A903">
        <v>99</v>
      </c>
      <c r="B903" t="s">
        <v>254</v>
      </c>
      <c r="C903" t="s">
        <v>123</v>
      </c>
      <c r="D903">
        <v>116707.37037571101</v>
      </c>
      <c r="E903">
        <v>44409.552334122702</v>
      </c>
      <c r="F903">
        <v>26800.198342378499</v>
      </c>
      <c r="G903">
        <v>13594.4913416207</v>
      </c>
      <c r="H903">
        <v>14048.8069346381</v>
      </c>
      <c r="I903">
        <v>14148.948843104799</v>
      </c>
      <c r="J903">
        <v>3705.37257984501</v>
      </c>
      <c r="K903" s="1">
        <v>6.3333713273827601E-13</v>
      </c>
    </row>
    <row r="904" spans="1:11" hidden="1" x14ac:dyDescent="0.25">
      <c r="A904">
        <v>100</v>
      </c>
      <c r="B904" t="s">
        <v>254</v>
      </c>
      <c r="C904" t="s">
        <v>124</v>
      </c>
      <c r="D904">
        <v>19068.441736781999</v>
      </c>
      <c r="E904">
        <v>1544.8678227292601</v>
      </c>
      <c r="F904">
        <v>4519.7458747545397</v>
      </c>
      <c r="G904">
        <v>33.647255353305702</v>
      </c>
      <c r="H904">
        <v>6354.1625436763497</v>
      </c>
      <c r="I904">
        <v>4104.32384634759</v>
      </c>
      <c r="J904">
        <v>2511.69439392092</v>
      </c>
      <c r="K904" s="1">
        <v>2.5943114843884801E-14</v>
      </c>
    </row>
    <row r="905" spans="1:11" hidden="1" x14ac:dyDescent="0.25">
      <c r="A905">
        <v>101</v>
      </c>
      <c r="B905" t="s">
        <v>254</v>
      </c>
      <c r="C905" t="s">
        <v>125</v>
      </c>
      <c r="D905">
        <v>10797.848297749901</v>
      </c>
      <c r="E905">
        <v>3540.7468515222299</v>
      </c>
      <c r="F905">
        <v>2828.7810358661</v>
      </c>
      <c r="G905">
        <v>1641.6422078835801</v>
      </c>
      <c r="H905">
        <v>1526.0020460144101</v>
      </c>
      <c r="I905">
        <v>1078.4928191881199</v>
      </c>
      <c r="J905">
        <v>182.183337275534</v>
      </c>
      <c r="K905" s="1">
        <v>-2.5989453644736901E-13</v>
      </c>
    </row>
    <row r="906" spans="1:11" hidden="1" x14ac:dyDescent="0.25">
      <c r="A906">
        <v>102</v>
      </c>
      <c r="B906" t="s">
        <v>254</v>
      </c>
      <c r="C906" t="s">
        <v>126</v>
      </c>
      <c r="D906">
        <v>4963.1299994019901</v>
      </c>
      <c r="E906">
        <v>388.54052320473102</v>
      </c>
      <c r="F906">
        <v>1143.02716058699</v>
      </c>
      <c r="G906">
        <v>116.482388125421</v>
      </c>
      <c r="H906">
        <v>2553.87087067636</v>
      </c>
      <c r="I906">
        <v>624.03146995706595</v>
      </c>
      <c r="J906">
        <v>137.177586851424</v>
      </c>
      <c r="K906" s="1">
        <v>-1.4217143087802401E-14</v>
      </c>
    </row>
    <row r="907" spans="1:11" hidden="1" x14ac:dyDescent="0.25">
      <c r="A907">
        <v>103</v>
      </c>
      <c r="B907" t="s">
        <v>254</v>
      </c>
      <c r="C907" t="s">
        <v>127</v>
      </c>
      <c r="D907">
        <v>2.959023572</v>
      </c>
      <c r="E907">
        <v>0.58006287312057103</v>
      </c>
      <c r="F907">
        <v>0.58006287312057103</v>
      </c>
      <c r="G907">
        <v>0</v>
      </c>
      <c r="H907">
        <v>0.72708719516932196</v>
      </c>
      <c r="I907">
        <v>1.0491352731108701</v>
      </c>
      <c r="J907">
        <v>2.26753574786582E-2</v>
      </c>
      <c r="K907" s="1">
        <v>-2.3852447794680999E-17</v>
      </c>
    </row>
    <row r="908" spans="1:11" hidden="1" x14ac:dyDescent="0.25">
      <c r="A908">
        <v>104</v>
      </c>
      <c r="B908" t="s">
        <v>254</v>
      </c>
      <c r="C908" t="s">
        <v>128</v>
      </c>
      <c r="D908">
        <v>50.494827293999997</v>
      </c>
      <c r="E908">
        <v>4.2440986460897498</v>
      </c>
      <c r="F908">
        <v>4.2440986460897498</v>
      </c>
      <c r="G908">
        <v>6.8156918816708298</v>
      </c>
      <c r="H908">
        <v>21.8959337728995</v>
      </c>
      <c r="I908">
        <v>12.736619821371701</v>
      </c>
      <c r="J908">
        <v>0.55606623187833404</v>
      </c>
      <c r="K908">
        <v>2.3182939999981098E-3</v>
      </c>
    </row>
    <row r="909" spans="1:11" hidden="1" x14ac:dyDescent="0.25">
      <c r="A909">
        <v>105</v>
      </c>
      <c r="B909" t="s">
        <v>254</v>
      </c>
      <c r="C909" t="s">
        <v>129</v>
      </c>
      <c r="D909">
        <v>90118.099095493002</v>
      </c>
      <c r="E909">
        <v>61536.020590375403</v>
      </c>
      <c r="F909">
        <v>6904.6335740066897</v>
      </c>
      <c r="G909">
        <v>8786.1349762164391</v>
      </c>
      <c r="H909">
        <v>3469.9442964479999</v>
      </c>
      <c r="I909">
        <v>7908.0141146584101</v>
      </c>
      <c r="J909">
        <v>1276.739526135</v>
      </c>
      <c r="K909">
        <v>236.61201765299899</v>
      </c>
    </row>
    <row r="910" spans="1:11" hidden="1" x14ac:dyDescent="0.25">
      <c r="A910">
        <v>106</v>
      </c>
      <c r="B910" t="s">
        <v>254</v>
      </c>
      <c r="C910" t="s">
        <v>130</v>
      </c>
      <c r="D910">
        <v>1906.1702477899901</v>
      </c>
      <c r="E910">
        <v>1652.7432167359</v>
      </c>
      <c r="F910">
        <v>78.864496388773802</v>
      </c>
      <c r="G910">
        <v>90.887200034707107</v>
      </c>
      <c r="H910">
        <v>34.751191055988301</v>
      </c>
      <c r="I910">
        <v>40.907595136176703</v>
      </c>
      <c r="J910">
        <v>8.0165484384454704</v>
      </c>
      <c r="K910" s="1">
        <v>2.0046464488387901E-14</v>
      </c>
    </row>
    <row r="911" spans="1:11" hidden="1" x14ac:dyDescent="0.25">
      <c r="A911">
        <v>107</v>
      </c>
      <c r="B911" t="s">
        <v>254</v>
      </c>
      <c r="C911" t="s">
        <v>131</v>
      </c>
      <c r="D911">
        <v>1722.4667823699999</v>
      </c>
      <c r="E911">
        <v>42.5587182393907</v>
      </c>
      <c r="F911">
        <v>61.267718108612797</v>
      </c>
      <c r="G911">
        <v>44.767869382864397</v>
      </c>
      <c r="H911">
        <v>662.66137390683298</v>
      </c>
      <c r="I911">
        <v>491.89627856347101</v>
      </c>
      <c r="J911">
        <v>419.31482416882301</v>
      </c>
      <c r="K911" s="1">
        <v>4.21407700401665E-15</v>
      </c>
    </row>
    <row r="912" spans="1:11" hidden="1" x14ac:dyDescent="0.25">
      <c r="A912">
        <v>108</v>
      </c>
      <c r="B912" t="s">
        <v>254</v>
      </c>
      <c r="C912" t="s">
        <v>132</v>
      </c>
      <c r="D912">
        <v>7506.1485177999903</v>
      </c>
      <c r="E912">
        <v>4316.9226311929897</v>
      </c>
      <c r="F912">
        <v>941.38724489343497</v>
      </c>
      <c r="G912">
        <v>1240.8597455512299</v>
      </c>
      <c r="H912">
        <v>514.02158740883203</v>
      </c>
      <c r="I912">
        <v>450.52356461993702</v>
      </c>
      <c r="J912">
        <v>42.433744133565298</v>
      </c>
      <c r="K912" s="1">
        <v>2.32688868173625E-13</v>
      </c>
    </row>
    <row r="913" spans="1:11" hidden="1" x14ac:dyDescent="0.25">
      <c r="A913">
        <v>109</v>
      </c>
      <c r="B913" t="s">
        <v>254</v>
      </c>
      <c r="C913" t="s">
        <v>133</v>
      </c>
      <c r="D913">
        <v>3811.256813</v>
      </c>
      <c r="E913">
        <v>297.82666587454497</v>
      </c>
      <c r="F913">
        <v>332.32779961757802</v>
      </c>
      <c r="G913">
        <v>123.350691565652</v>
      </c>
      <c r="H913">
        <v>1900.6721426310901</v>
      </c>
      <c r="I913">
        <v>1083.6106970773201</v>
      </c>
      <c r="J913">
        <v>73.468816233807502</v>
      </c>
      <c r="K913" s="1">
        <v>-1.27675647831893E-15</v>
      </c>
    </row>
    <row r="914" spans="1:11" hidden="1" x14ac:dyDescent="0.25">
      <c r="A914">
        <v>110</v>
      </c>
      <c r="B914" t="s">
        <v>254</v>
      </c>
      <c r="C914" t="s">
        <v>134</v>
      </c>
      <c r="D914">
        <v>3995.820459946</v>
      </c>
      <c r="E914">
        <v>1842.70935775217</v>
      </c>
      <c r="F914">
        <v>530.05874020189003</v>
      </c>
      <c r="G914">
        <v>756.23364329910305</v>
      </c>
      <c r="H914">
        <v>369.85563882516402</v>
      </c>
      <c r="I914">
        <v>412.38899365978602</v>
      </c>
      <c r="J914">
        <v>84.574086207878594</v>
      </c>
      <c r="K914" s="1">
        <v>-2.9262182954514701E-14</v>
      </c>
    </row>
    <row r="915" spans="1:11" hidden="1" x14ac:dyDescent="0.25">
      <c r="A915">
        <v>111</v>
      </c>
      <c r="B915" t="s">
        <v>254</v>
      </c>
      <c r="C915" t="s">
        <v>135</v>
      </c>
      <c r="D915">
        <v>110.014061789</v>
      </c>
      <c r="E915">
        <v>34.803066971115697</v>
      </c>
      <c r="F915">
        <v>34.803066971115697</v>
      </c>
      <c r="G915">
        <v>11.502258617790799</v>
      </c>
      <c r="H915">
        <v>19.515597905345899</v>
      </c>
      <c r="I915">
        <v>8.8222387069592099</v>
      </c>
      <c r="J915">
        <v>0.565564027672529</v>
      </c>
      <c r="K915">
        <v>2.2685889999963299E-3</v>
      </c>
    </row>
    <row r="916" spans="1:11" hidden="1" x14ac:dyDescent="0.25">
      <c r="A916">
        <v>112</v>
      </c>
      <c r="B916" t="s">
        <v>254</v>
      </c>
      <c r="C916" t="s">
        <v>136</v>
      </c>
      <c r="D916">
        <v>9684.4076446600102</v>
      </c>
      <c r="E916">
        <v>2210.8229758726202</v>
      </c>
      <c r="F916">
        <v>1084.35195723115</v>
      </c>
      <c r="G916">
        <v>453.86000860143901</v>
      </c>
      <c r="H916">
        <v>4627.0506011970901</v>
      </c>
      <c r="I916">
        <v>1196.23192219159</v>
      </c>
      <c r="J916">
        <v>112.090179566098</v>
      </c>
      <c r="K916" s="1">
        <v>4.6482132379232999E-14</v>
      </c>
    </row>
    <row r="917" spans="1:11" hidden="1" x14ac:dyDescent="0.25">
      <c r="A917">
        <v>113</v>
      </c>
      <c r="B917" t="s">
        <v>254</v>
      </c>
      <c r="C917" t="s">
        <v>137</v>
      </c>
      <c r="D917">
        <v>1268.9016750399901</v>
      </c>
      <c r="E917">
        <v>54.096801997776197</v>
      </c>
      <c r="F917">
        <v>269.61655115482102</v>
      </c>
      <c r="G917">
        <v>14.098634885044</v>
      </c>
      <c r="H917">
        <v>702.00544098347495</v>
      </c>
      <c r="I917">
        <v>192.26971606384399</v>
      </c>
      <c r="J917">
        <v>36.814529955038701</v>
      </c>
      <c r="K917" s="1">
        <v>9.7716973401773496E-15</v>
      </c>
    </row>
    <row r="918" spans="1:11" hidden="1" x14ac:dyDescent="0.25">
      <c r="A918">
        <v>114</v>
      </c>
      <c r="B918" t="s">
        <v>254</v>
      </c>
      <c r="C918" t="s">
        <v>138</v>
      </c>
      <c r="D918">
        <v>2626.1945119739898</v>
      </c>
      <c r="E918">
        <v>706.17441847153498</v>
      </c>
      <c r="F918">
        <v>457.95229699411698</v>
      </c>
      <c r="G918">
        <v>382.93470616549098</v>
      </c>
      <c r="H918">
        <v>247.43129369277801</v>
      </c>
      <c r="I918">
        <v>596.35843114731301</v>
      </c>
      <c r="J918">
        <v>235.19306878876401</v>
      </c>
      <c r="K918">
        <v>0.15029671400000799</v>
      </c>
    </row>
    <row r="919" spans="1:11" hidden="1" x14ac:dyDescent="0.25">
      <c r="A919">
        <v>115</v>
      </c>
      <c r="B919" t="s">
        <v>254</v>
      </c>
      <c r="C919" t="s">
        <v>139</v>
      </c>
      <c r="D919">
        <v>286.713485222999</v>
      </c>
      <c r="E919">
        <v>54.8950118117545</v>
      </c>
      <c r="F919">
        <v>62.2590098213971</v>
      </c>
      <c r="G919">
        <v>54.739382439266997</v>
      </c>
      <c r="H919">
        <v>43.003182999119403</v>
      </c>
      <c r="I919">
        <v>64.700382271009403</v>
      </c>
      <c r="J919">
        <v>7.1165158804524502</v>
      </c>
      <c r="K919" s="1">
        <v>-2.6922908347159999E-15</v>
      </c>
    </row>
    <row r="920" spans="1:11" hidden="1" x14ac:dyDescent="0.25">
      <c r="A920">
        <v>116</v>
      </c>
      <c r="B920" t="s">
        <v>254</v>
      </c>
      <c r="C920" t="s">
        <v>140</v>
      </c>
      <c r="D920">
        <v>1294.33628358599</v>
      </c>
      <c r="E920">
        <v>286.19041432647902</v>
      </c>
      <c r="F920">
        <v>186.67248827657099</v>
      </c>
      <c r="G920">
        <v>140.887425503386</v>
      </c>
      <c r="H920">
        <v>215.367838684091</v>
      </c>
      <c r="I920">
        <v>329.38406746835898</v>
      </c>
      <c r="J920">
        <v>134.40231732111201</v>
      </c>
      <c r="K920">
        <v>1.4317320059999901</v>
      </c>
    </row>
    <row r="921" spans="1:11" hidden="1" x14ac:dyDescent="0.25">
      <c r="A921">
        <v>117</v>
      </c>
      <c r="B921" t="s">
        <v>254</v>
      </c>
      <c r="C921" t="s">
        <v>141</v>
      </c>
      <c r="D921">
        <v>154.98159999999999</v>
      </c>
      <c r="E921">
        <v>153.948688275866</v>
      </c>
      <c r="F921">
        <v>0</v>
      </c>
      <c r="G921">
        <v>0.51056341263382099</v>
      </c>
      <c r="H921">
        <v>0.27105267391693699</v>
      </c>
      <c r="I921">
        <v>0.25129563758283802</v>
      </c>
      <c r="J921">
        <v>0</v>
      </c>
      <c r="K921" s="1">
        <v>-1.4210854715202001E-14</v>
      </c>
    </row>
    <row r="922" spans="1:11" hidden="1" x14ac:dyDescent="0.25">
      <c r="A922">
        <v>118</v>
      </c>
      <c r="B922" t="s">
        <v>254</v>
      </c>
      <c r="C922" t="s">
        <v>142</v>
      </c>
      <c r="D922">
        <v>24077.934564263</v>
      </c>
      <c r="E922">
        <v>11016.7347869281</v>
      </c>
      <c r="F922">
        <v>4486.6545801468901</v>
      </c>
      <c r="G922">
        <v>776.37917745025902</v>
      </c>
      <c r="H922">
        <v>5526.8469225360204</v>
      </c>
      <c r="I922">
        <v>1967.8750627450099</v>
      </c>
      <c r="J922">
        <v>303.44403445670298</v>
      </c>
      <c r="K922" s="1">
        <v>-2.80414580444698E-13</v>
      </c>
    </row>
    <row r="923" spans="1:11" hidden="1" x14ac:dyDescent="0.25">
      <c r="A923">
        <v>119</v>
      </c>
      <c r="B923" t="s">
        <v>254</v>
      </c>
      <c r="C923" t="s">
        <v>143</v>
      </c>
      <c r="D923">
        <v>3189.2589327299902</v>
      </c>
      <c r="E923">
        <v>545.56040358893097</v>
      </c>
      <c r="F923">
        <v>737.73038184137499</v>
      </c>
      <c r="G923">
        <v>322.03748967392301</v>
      </c>
      <c r="H923">
        <v>903.45272508980895</v>
      </c>
      <c r="I923">
        <v>591.83944925854905</v>
      </c>
      <c r="J923">
        <v>88.638483277410103</v>
      </c>
      <c r="K923" s="1">
        <v>-3.4224359457546402E-14</v>
      </c>
    </row>
    <row r="924" spans="1:11" hidden="1" x14ac:dyDescent="0.25">
      <c r="A924">
        <v>120</v>
      </c>
      <c r="B924" t="s">
        <v>254</v>
      </c>
      <c r="C924" t="s">
        <v>144</v>
      </c>
      <c r="D924">
        <v>5257.3859892419996</v>
      </c>
      <c r="E924">
        <v>385.44937192524498</v>
      </c>
      <c r="F924">
        <v>1195.3827134887499</v>
      </c>
      <c r="G924">
        <v>14.122569953867201</v>
      </c>
      <c r="H924">
        <v>1243.0730851774699</v>
      </c>
      <c r="I924">
        <v>1349.0252314905199</v>
      </c>
      <c r="J924">
        <v>1070.3330172061201</v>
      </c>
      <c r="K924" s="1">
        <v>-3.7942739228302697E-15</v>
      </c>
    </row>
    <row r="925" spans="1:11" hidden="1" x14ac:dyDescent="0.25">
      <c r="A925">
        <v>121</v>
      </c>
      <c r="B925" t="s">
        <v>254</v>
      </c>
      <c r="C925" t="s">
        <v>145</v>
      </c>
      <c r="D925">
        <v>207.40102347999999</v>
      </c>
      <c r="E925">
        <v>54.883215337775503</v>
      </c>
      <c r="F925">
        <v>26.465617191862201</v>
      </c>
      <c r="G925">
        <v>0.876698832819372</v>
      </c>
      <c r="H925">
        <v>102.729425481077</v>
      </c>
      <c r="I925">
        <v>22.308975890789899</v>
      </c>
      <c r="J925">
        <v>0.13709074567517501</v>
      </c>
      <c r="K925" s="1">
        <v>6.6405214660392097E-15</v>
      </c>
    </row>
    <row r="926" spans="1:11" hidden="1" x14ac:dyDescent="0.25">
      <c r="A926">
        <v>122</v>
      </c>
      <c r="B926" t="s">
        <v>254</v>
      </c>
      <c r="C926" t="s">
        <v>146</v>
      </c>
      <c r="D926">
        <v>112277.233274661</v>
      </c>
      <c r="E926">
        <v>44171.959914935302</v>
      </c>
      <c r="F926">
        <v>16464.661644429802</v>
      </c>
      <c r="G926">
        <v>6286.4132435717302</v>
      </c>
      <c r="H926">
        <v>29115.789006925199</v>
      </c>
      <c r="I926">
        <v>13696.431810358001</v>
      </c>
      <c r="J926">
        <v>2541.9776544399101</v>
      </c>
      <c r="K926" s="1">
        <v>-5.0393716977126199E-15</v>
      </c>
    </row>
    <row r="927" spans="1:11" hidden="1" x14ac:dyDescent="0.25">
      <c r="A927">
        <v>123</v>
      </c>
      <c r="B927" t="s">
        <v>254</v>
      </c>
      <c r="C927" t="s">
        <v>148</v>
      </c>
      <c r="D927">
        <v>1138.9468114599999</v>
      </c>
      <c r="E927">
        <v>359.70802876836098</v>
      </c>
      <c r="F927">
        <v>204.601852046462</v>
      </c>
      <c r="G927">
        <v>141.559354019121</v>
      </c>
      <c r="H927">
        <v>221.26990026941499</v>
      </c>
      <c r="I927">
        <v>184.25170200420899</v>
      </c>
      <c r="J927">
        <v>27.555974352428802</v>
      </c>
      <c r="K927" s="1">
        <v>-9.9881040938054595E-15</v>
      </c>
    </row>
    <row r="928" spans="1:11" hidden="1" x14ac:dyDescent="0.25">
      <c r="A928">
        <v>124</v>
      </c>
      <c r="B928" t="s">
        <v>254</v>
      </c>
      <c r="C928" t="s">
        <v>149</v>
      </c>
      <c r="D928">
        <v>2498.86845530449</v>
      </c>
      <c r="E928">
        <v>173.093770087037</v>
      </c>
      <c r="F928">
        <v>346.77742703383802</v>
      </c>
      <c r="G928">
        <v>17.433115774809099</v>
      </c>
      <c r="H928">
        <v>1270.05333757685</v>
      </c>
      <c r="I928">
        <v>462.576956822775</v>
      </c>
      <c r="J928">
        <v>228.93384800970799</v>
      </c>
      <c r="K928" s="1">
        <v>5.9049987122250498E-15</v>
      </c>
    </row>
    <row r="929" spans="1:11" hidden="1" x14ac:dyDescent="0.25">
      <c r="A929">
        <v>125</v>
      </c>
      <c r="B929" t="s">
        <v>254</v>
      </c>
      <c r="C929" t="s">
        <v>150</v>
      </c>
      <c r="D929">
        <v>258.24763189999999</v>
      </c>
      <c r="E929">
        <v>138.474664623287</v>
      </c>
      <c r="F929">
        <v>34.154348529405397</v>
      </c>
      <c r="G929">
        <v>54.273653552343397</v>
      </c>
      <c r="H929">
        <v>10.8493423327067</v>
      </c>
      <c r="I929">
        <v>15.7540238399591</v>
      </c>
      <c r="J929">
        <v>1.09531112229778</v>
      </c>
      <c r="K929">
        <v>3.6462878999999999</v>
      </c>
    </row>
    <row r="930" spans="1:11" hidden="1" x14ac:dyDescent="0.25">
      <c r="A930">
        <v>126</v>
      </c>
      <c r="B930" t="s">
        <v>254</v>
      </c>
      <c r="C930" t="s">
        <v>151</v>
      </c>
      <c r="D930">
        <v>20105.344201803298</v>
      </c>
      <c r="E930">
        <v>3530.62745989422</v>
      </c>
      <c r="F930">
        <v>3808.3390744839298</v>
      </c>
      <c r="G930">
        <v>440.94271060617098</v>
      </c>
      <c r="H930">
        <v>8610.6753534121799</v>
      </c>
      <c r="I930">
        <v>3225.0249907330799</v>
      </c>
      <c r="J930">
        <v>202.79201847139299</v>
      </c>
      <c r="K930">
        <v>286.94259420229997</v>
      </c>
    </row>
    <row r="931" spans="1:11" hidden="1" x14ac:dyDescent="0.25">
      <c r="A931">
        <v>127</v>
      </c>
      <c r="B931" t="s">
        <v>254</v>
      </c>
      <c r="C931" t="s">
        <v>152</v>
      </c>
      <c r="D931">
        <v>5534.4812325899302</v>
      </c>
      <c r="E931">
        <v>2476.7020978000901</v>
      </c>
      <c r="F931">
        <v>926.22508369557602</v>
      </c>
      <c r="G931">
        <v>118.43858329718699</v>
      </c>
      <c r="H931">
        <v>1236.2036542850101</v>
      </c>
      <c r="I931">
        <v>278.80178570510299</v>
      </c>
      <c r="J931">
        <v>498.110027807027</v>
      </c>
      <c r="K931" s="1">
        <v>1.97240661303776E-13</v>
      </c>
    </row>
    <row r="932" spans="1:11" hidden="1" x14ac:dyDescent="0.25">
      <c r="A932">
        <v>128</v>
      </c>
      <c r="B932" t="s">
        <v>254</v>
      </c>
      <c r="C932" t="s">
        <v>154</v>
      </c>
      <c r="D932">
        <v>10357.0193912699</v>
      </c>
      <c r="E932">
        <v>1163.4489920890101</v>
      </c>
      <c r="F932">
        <v>1647.5404847232601</v>
      </c>
      <c r="G932">
        <v>204.77716120641699</v>
      </c>
      <c r="H932">
        <v>4678.2541514708701</v>
      </c>
      <c r="I932">
        <v>1932.25742406175</v>
      </c>
      <c r="J932">
        <v>730.74117771867805</v>
      </c>
      <c r="K932" s="1">
        <v>-1.39966163659188E-14</v>
      </c>
    </row>
    <row r="933" spans="1:11" hidden="1" x14ac:dyDescent="0.25">
      <c r="A933">
        <v>129</v>
      </c>
      <c r="B933" t="s">
        <v>254</v>
      </c>
      <c r="C933" t="s">
        <v>155</v>
      </c>
      <c r="D933">
        <v>1712.84079607576</v>
      </c>
      <c r="E933">
        <v>468.45618004450898</v>
      </c>
      <c r="F933">
        <v>362.98033691358</v>
      </c>
      <c r="G933">
        <v>8.7594360169497296</v>
      </c>
      <c r="H933">
        <v>234.16554055492799</v>
      </c>
      <c r="I933">
        <v>112.217962046311</v>
      </c>
      <c r="J933">
        <v>526.26134049976201</v>
      </c>
      <c r="K933" s="1">
        <v>-1.38222766565831E-14</v>
      </c>
    </row>
    <row r="934" spans="1:11" hidden="1" x14ac:dyDescent="0.25">
      <c r="A934">
        <v>130</v>
      </c>
      <c r="B934" t="s">
        <v>254</v>
      </c>
      <c r="C934" t="s">
        <v>156</v>
      </c>
      <c r="D934">
        <v>41.32417667</v>
      </c>
      <c r="E934">
        <v>20.650786051708099</v>
      </c>
      <c r="F934">
        <v>0</v>
      </c>
      <c r="G934">
        <v>0</v>
      </c>
      <c r="H934">
        <v>9.6847143677818401</v>
      </c>
      <c r="I934">
        <v>10.5166691449003</v>
      </c>
      <c r="J934">
        <v>0.44123043560966302</v>
      </c>
      <c r="K934">
        <v>3.0776669999996401E-2</v>
      </c>
    </row>
    <row r="935" spans="1:11" hidden="1" x14ac:dyDescent="0.25">
      <c r="A935">
        <v>131</v>
      </c>
      <c r="B935" t="s">
        <v>254</v>
      </c>
      <c r="C935" t="s">
        <v>157</v>
      </c>
      <c r="D935">
        <v>1654.34436999999</v>
      </c>
      <c r="E935">
        <v>344.55648676808499</v>
      </c>
      <c r="F935">
        <v>424.21902235893702</v>
      </c>
      <c r="G935">
        <v>291.77602952717501</v>
      </c>
      <c r="H935">
        <v>346.93190206854501</v>
      </c>
      <c r="I935">
        <v>227.382917041892</v>
      </c>
      <c r="J935">
        <v>19.478012235363899</v>
      </c>
      <c r="K935" s="1">
        <v>1.7985612998927501E-14</v>
      </c>
    </row>
    <row r="936" spans="1:11" hidden="1" x14ac:dyDescent="0.25">
      <c r="A936">
        <v>132</v>
      </c>
      <c r="B936" t="s">
        <v>254</v>
      </c>
      <c r="C936" t="s">
        <v>158</v>
      </c>
      <c r="D936">
        <v>983.25768682</v>
      </c>
      <c r="E936">
        <v>414.57803810649898</v>
      </c>
      <c r="F936">
        <v>232.51754953354899</v>
      </c>
      <c r="G936">
        <v>178.49540877990199</v>
      </c>
      <c r="H936">
        <v>104.509580153171</v>
      </c>
      <c r="I936">
        <v>48.923965288435198</v>
      </c>
      <c r="J936">
        <v>4.2331449584420602</v>
      </c>
      <c r="K936" s="1">
        <v>1.9696050346240601E-14</v>
      </c>
    </row>
    <row r="937" spans="1:11" hidden="1" x14ac:dyDescent="0.25">
      <c r="A937">
        <v>133</v>
      </c>
      <c r="B937" t="s">
        <v>254</v>
      </c>
      <c r="C937" t="s">
        <v>159</v>
      </c>
      <c r="D937">
        <v>2105.72590480399</v>
      </c>
      <c r="E937">
        <v>104.43810734319101</v>
      </c>
      <c r="F937">
        <v>107.940780316158</v>
      </c>
      <c r="G937">
        <v>9.1148598968780892</v>
      </c>
      <c r="H937">
        <v>1089.29038632684</v>
      </c>
      <c r="I937">
        <v>741.00286610641797</v>
      </c>
      <c r="J937">
        <v>53.938904814504099</v>
      </c>
      <c r="K937" s="1">
        <v>-8.4337918593302403E-15</v>
      </c>
    </row>
    <row r="938" spans="1:11" hidden="1" x14ac:dyDescent="0.25">
      <c r="A938">
        <v>134</v>
      </c>
      <c r="B938" t="s">
        <v>254</v>
      </c>
      <c r="C938" t="s">
        <v>160</v>
      </c>
      <c r="D938">
        <v>29009.553746134199</v>
      </c>
      <c r="E938">
        <v>12303.272772235399</v>
      </c>
      <c r="F938">
        <v>3447.5631684360301</v>
      </c>
      <c r="G938">
        <v>4014.2855776648298</v>
      </c>
      <c r="H938">
        <v>3695.41103497723</v>
      </c>
      <c r="I938">
        <v>3905.6032050121698</v>
      </c>
      <c r="J938">
        <v>675.99542719026294</v>
      </c>
      <c r="K938">
        <v>967.42256061830005</v>
      </c>
    </row>
    <row r="939" spans="1:11" hidden="1" x14ac:dyDescent="0.25">
      <c r="A939">
        <v>135</v>
      </c>
      <c r="B939" t="s">
        <v>254</v>
      </c>
      <c r="C939" t="s">
        <v>161</v>
      </c>
      <c r="D939">
        <v>0.97350029999999999</v>
      </c>
      <c r="E939">
        <v>8.2940750301560201E-2</v>
      </c>
      <c r="F939">
        <v>0.27622506358569698</v>
      </c>
      <c r="G939">
        <v>0.101381640763806</v>
      </c>
      <c r="H939">
        <v>0.45816176141006498</v>
      </c>
      <c r="I939">
        <v>5.1703193791268302E-2</v>
      </c>
      <c r="J939">
        <v>3.0878901476027098E-3</v>
      </c>
      <c r="K939" s="1">
        <v>-3.4694469519536099E-17</v>
      </c>
    </row>
    <row r="940" spans="1:11" hidden="1" x14ac:dyDescent="0.25">
      <c r="A940">
        <v>136</v>
      </c>
      <c r="B940" t="s">
        <v>254</v>
      </c>
      <c r="C940" t="s">
        <v>162</v>
      </c>
      <c r="D940">
        <v>5336.4606831999899</v>
      </c>
      <c r="E940">
        <v>300.81453671230702</v>
      </c>
      <c r="F940">
        <v>365.271855873817</v>
      </c>
      <c r="G940">
        <v>119.489422044926</v>
      </c>
      <c r="H940">
        <v>975.51490618955597</v>
      </c>
      <c r="I940">
        <v>1723.0256809207499</v>
      </c>
      <c r="J940">
        <v>1852.3442814586299</v>
      </c>
      <c r="K940" s="1">
        <v>1.65180369382511E-14</v>
      </c>
    </row>
    <row r="941" spans="1:11" hidden="1" x14ac:dyDescent="0.25">
      <c r="A941">
        <v>137</v>
      </c>
      <c r="B941" t="s">
        <v>254</v>
      </c>
      <c r="C941" t="s">
        <v>163</v>
      </c>
      <c r="D941">
        <v>268.88502786999999</v>
      </c>
      <c r="E941">
        <v>47.541152313470597</v>
      </c>
      <c r="F941">
        <v>54.747834915250699</v>
      </c>
      <c r="G941">
        <v>18.996284642982801</v>
      </c>
      <c r="H941">
        <v>86.350056938442904</v>
      </c>
      <c r="I941">
        <v>48.582012390153203</v>
      </c>
      <c r="J941">
        <v>12.6676866696996</v>
      </c>
      <c r="K941" s="1">
        <v>7.3899220076611903E-15</v>
      </c>
    </row>
    <row r="942" spans="1:11" hidden="1" x14ac:dyDescent="0.25">
      <c r="A942">
        <v>138</v>
      </c>
      <c r="B942" t="s">
        <v>254</v>
      </c>
      <c r="C942" t="s">
        <v>164</v>
      </c>
      <c r="D942">
        <v>2978.5001584329898</v>
      </c>
      <c r="E942">
        <v>231.226713356967</v>
      </c>
      <c r="F942">
        <v>407.96678287713598</v>
      </c>
      <c r="G942">
        <v>6.8314414988265897</v>
      </c>
      <c r="H942">
        <v>1570.6304632531001</v>
      </c>
      <c r="I942">
        <v>718.95042528860097</v>
      </c>
      <c r="J942">
        <v>42.894332158362097</v>
      </c>
      <c r="K942" s="1">
        <v>-4.2847669856627104E-15</v>
      </c>
    </row>
    <row r="943" spans="1:11" hidden="1" x14ac:dyDescent="0.25">
      <c r="A943">
        <v>139</v>
      </c>
      <c r="B943" t="s">
        <v>254</v>
      </c>
      <c r="C943" t="s">
        <v>165</v>
      </c>
      <c r="D943">
        <v>131575.33794250901</v>
      </c>
      <c r="E943">
        <v>23973.433746363899</v>
      </c>
      <c r="F943">
        <v>31100.350480687299</v>
      </c>
      <c r="G943">
        <v>3828.9598544088299</v>
      </c>
      <c r="H943">
        <v>52061.640590248397</v>
      </c>
      <c r="I943">
        <v>19372.9579247361</v>
      </c>
      <c r="J943">
        <v>1237.9953460652901</v>
      </c>
      <c r="K943" s="1">
        <v>-3.3602808036103902E-13</v>
      </c>
    </row>
    <row r="944" spans="1:11" hidden="1" x14ac:dyDescent="0.25">
      <c r="A944">
        <v>140</v>
      </c>
      <c r="B944" t="s">
        <v>254</v>
      </c>
      <c r="C944" t="s">
        <v>166</v>
      </c>
      <c r="D944">
        <v>2593.1677336999901</v>
      </c>
      <c r="E944">
        <v>770.78528642226399</v>
      </c>
      <c r="F944">
        <v>738.31854974212797</v>
      </c>
      <c r="G944">
        <v>124.999734021856</v>
      </c>
      <c r="H944">
        <v>652.37926661631798</v>
      </c>
      <c r="I944">
        <v>220.06530810430999</v>
      </c>
      <c r="J944">
        <v>86.619588793121096</v>
      </c>
      <c r="K944" s="1">
        <v>1.07379383162964E-15</v>
      </c>
    </row>
    <row r="945" spans="1:11" hidden="1" x14ac:dyDescent="0.25">
      <c r="A945">
        <v>141</v>
      </c>
      <c r="B945" t="s">
        <v>254</v>
      </c>
      <c r="C945" t="s">
        <v>167</v>
      </c>
      <c r="D945">
        <v>2.6549953599999902E-3</v>
      </c>
      <c r="E945">
        <v>8.8499845333333302E-4</v>
      </c>
      <c r="F945">
        <v>0</v>
      </c>
      <c r="G945">
        <v>0</v>
      </c>
      <c r="H945">
        <v>8.8499845333333302E-4</v>
      </c>
      <c r="I945">
        <v>0</v>
      </c>
      <c r="J945">
        <v>8.8499845333333302E-4</v>
      </c>
      <c r="K945" s="1">
        <v>-1.9905274260476001E-20</v>
      </c>
    </row>
    <row r="946" spans="1:11" hidden="1" x14ac:dyDescent="0.25">
      <c r="A946">
        <v>142</v>
      </c>
      <c r="B946" t="s">
        <v>254</v>
      </c>
      <c r="C946" t="s">
        <v>168</v>
      </c>
      <c r="D946">
        <v>5278.4782471299905</v>
      </c>
      <c r="E946">
        <v>1468.4128777476899</v>
      </c>
      <c r="F946">
        <v>869.057573283446</v>
      </c>
      <c r="G946">
        <v>889.55090738161698</v>
      </c>
      <c r="H946">
        <v>676.44848737076404</v>
      </c>
      <c r="I946">
        <v>1160.20213660745</v>
      </c>
      <c r="J946">
        <v>159.74132690901499</v>
      </c>
      <c r="K946">
        <v>55.064937829999998</v>
      </c>
    </row>
    <row r="947" spans="1:11" hidden="1" x14ac:dyDescent="0.25">
      <c r="A947">
        <v>143</v>
      </c>
      <c r="B947" t="s">
        <v>254</v>
      </c>
      <c r="C947" t="s">
        <v>169</v>
      </c>
      <c r="D947">
        <v>4356.1578495605099</v>
      </c>
      <c r="E947">
        <v>612.41669551849805</v>
      </c>
      <c r="F947">
        <v>433.68736510532398</v>
      </c>
      <c r="G947">
        <v>591.72529268903997</v>
      </c>
      <c r="H947">
        <v>595.14404308687494</v>
      </c>
      <c r="I947">
        <v>1348.0399158364801</v>
      </c>
      <c r="J947">
        <v>658.08840008377501</v>
      </c>
      <c r="K947">
        <v>117.05613724049999</v>
      </c>
    </row>
    <row r="948" spans="1:11" hidden="1" x14ac:dyDescent="0.25">
      <c r="A948">
        <v>144</v>
      </c>
      <c r="B948" t="s">
        <v>254</v>
      </c>
      <c r="C948" t="s">
        <v>170</v>
      </c>
      <c r="D948">
        <v>16705.430148570002</v>
      </c>
      <c r="E948">
        <v>1383.344631551</v>
      </c>
      <c r="F948">
        <v>3527.6787873847302</v>
      </c>
      <c r="G948">
        <v>477.26352193803802</v>
      </c>
      <c r="H948">
        <v>6470.4554441005503</v>
      </c>
      <c r="I948">
        <v>4314.1541121782702</v>
      </c>
      <c r="J948">
        <v>532.53365141738902</v>
      </c>
      <c r="K948" s="1">
        <v>8.6397035359286801E-14</v>
      </c>
    </row>
    <row r="949" spans="1:11" hidden="1" x14ac:dyDescent="0.25">
      <c r="A949">
        <v>145</v>
      </c>
      <c r="B949" t="s">
        <v>254</v>
      </c>
      <c r="C949" t="s">
        <v>172</v>
      </c>
      <c r="D949">
        <v>6617.5545825805102</v>
      </c>
      <c r="E949">
        <v>1844.3297864195999</v>
      </c>
      <c r="F949">
        <v>626.49522334510698</v>
      </c>
      <c r="G949">
        <v>608.12643272457694</v>
      </c>
      <c r="H949">
        <v>777.76145268650703</v>
      </c>
      <c r="I949">
        <v>1424.5295962912601</v>
      </c>
      <c r="J949">
        <v>1198.0607695829301</v>
      </c>
      <c r="K949">
        <v>138.25132153049901</v>
      </c>
    </row>
    <row r="950" spans="1:11" hidden="1" x14ac:dyDescent="0.25">
      <c r="A950">
        <v>146</v>
      </c>
      <c r="B950" t="s">
        <v>254</v>
      </c>
      <c r="C950" t="s">
        <v>173</v>
      </c>
      <c r="D950">
        <v>30290.120417149999</v>
      </c>
      <c r="E950">
        <v>10948.1516868574</v>
      </c>
      <c r="F950">
        <v>8452.8918011473106</v>
      </c>
      <c r="G950">
        <v>4449.1264765308597</v>
      </c>
      <c r="H950">
        <v>3568.8921441438902</v>
      </c>
      <c r="I950">
        <v>2573.0140575048599</v>
      </c>
      <c r="J950">
        <v>298.044250965598</v>
      </c>
      <c r="K950" s="1">
        <v>5.4496684942506499E-13</v>
      </c>
    </row>
    <row r="951" spans="1:11" hidden="1" x14ac:dyDescent="0.25">
      <c r="A951">
        <v>147</v>
      </c>
      <c r="B951" t="s">
        <v>254</v>
      </c>
      <c r="C951" t="s">
        <v>174</v>
      </c>
      <c r="D951">
        <v>57370.743751949703</v>
      </c>
      <c r="E951">
        <v>13909.011775536899</v>
      </c>
      <c r="F951">
        <v>10997.357291174199</v>
      </c>
      <c r="G951">
        <v>8265.0539316965805</v>
      </c>
      <c r="H951">
        <v>16910.104478606299</v>
      </c>
      <c r="I951">
        <v>6826.5952859691097</v>
      </c>
      <c r="J951">
        <v>462.62098896687598</v>
      </c>
      <c r="K951" s="1">
        <v>-2.25592114433403E-13</v>
      </c>
    </row>
    <row r="952" spans="1:11" hidden="1" x14ac:dyDescent="0.25">
      <c r="A952">
        <v>148</v>
      </c>
      <c r="B952" t="s">
        <v>254</v>
      </c>
      <c r="C952" t="s">
        <v>175</v>
      </c>
      <c r="D952">
        <v>3794.69326386999</v>
      </c>
      <c r="E952">
        <v>1600.6773583203001</v>
      </c>
      <c r="F952">
        <v>504.55516707558598</v>
      </c>
      <c r="G952">
        <v>314.00637864467598</v>
      </c>
      <c r="H952">
        <v>725.97428432239201</v>
      </c>
      <c r="I952">
        <v>360.51690576347499</v>
      </c>
      <c r="J952">
        <v>288.96316974355898</v>
      </c>
      <c r="K952" s="1">
        <v>-4.4300500767757703E-15</v>
      </c>
    </row>
    <row r="953" spans="1:11" hidden="1" x14ac:dyDescent="0.25">
      <c r="A953">
        <v>149</v>
      </c>
      <c r="B953" t="s">
        <v>254</v>
      </c>
      <c r="C953" t="s">
        <v>176</v>
      </c>
      <c r="D953">
        <v>15391.153887217401</v>
      </c>
      <c r="E953">
        <v>7359.3870510847901</v>
      </c>
      <c r="F953">
        <v>2684.0149571469501</v>
      </c>
      <c r="G953">
        <v>241.15418810286701</v>
      </c>
      <c r="H953">
        <v>3040.4813820951299</v>
      </c>
      <c r="I953">
        <v>1235.0911120763501</v>
      </c>
      <c r="J953">
        <v>683.25008357888498</v>
      </c>
      <c r="K953">
        <v>147.7751131325</v>
      </c>
    </row>
    <row r="954" spans="1:11" hidden="1" x14ac:dyDescent="0.25">
      <c r="A954">
        <v>150</v>
      </c>
      <c r="B954" t="s">
        <v>254</v>
      </c>
      <c r="C954" t="s">
        <v>177</v>
      </c>
      <c r="D954">
        <v>24514.298783763301</v>
      </c>
      <c r="E954">
        <v>7845.0402114030203</v>
      </c>
      <c r="F954">
        <v>4306.7211392085901</v>
      </c>
      <c r="G954">
        <v>761.96369108430895</v>
      </c>
      <c r="H954">
        <v>8291.0079479105207</v>
      </c>
      <c r="I954">
        <v>2914.7774867808598</v>
      </c>
      <c r="J954">
        <v>375.29322095467199</v>
      </c>
      <c r="K954">
        <v>19.4950864213362</v>
      </c>
    </row>
    <row r="955" spans="1:11" hidden="1" x14ac:dyDescent="0.25">
      <c r="A955">
        <v>151</v>
      </c>
      <c r="B955" t="s">
        <v>254</v>
      </c>
      <c r="C955" t="s">
        <v>178</v>
      </c>
      <c r="D955">
        <v>104.360614099999</v>
      </c>
      <c r="E955">
        <v>15.653964546534599</v>
      </c>
      <c r="F955">
        <v>15.653964546534599</v>
      </c>
      <c r="G955">
        <v>2.4963132831683099</v>
      </c>
      <c r="H955">
        <v>28.989109939127001</v>
      </c>
      <c r="I955">
        <v>39.989443172155397</v>
      </c>
      <c r="J955">
        <v>1.5778186124798601</v>
      </c>
      <c r="K955" s="1">
        <v>2.9559688030644698E-15</v>
      </c>
    </row>
    <row r="956" spans="1:11" hidden="1" x14ac:dyDescent="0.25">
      <c r="A956">
        <v>152</v>
      </c>
      <c r="B956" t="s">
        <v>254</v>
      </c>
      <c r="C956" t="s">
        <v>179</v>
      </c>
      <c r="D956">
        <v>2547.5271574999902</v>
      </c>
      <c r="E956">
        <v>492.01687561502399</v>
      </c>
      <c r="F956">
        <v>342.48813339648598</v>
      </c>
      <c r="G956">
        <v>2.3682679104544002</v>
      </c>
      <c r="H956">
        <v>465.87233503677902</v>
      </c>
      <c r="I956">
        <v>297.89167270458597</v>
      </c>
      <c r="J956">
        <v>946.88987283666495</v>
      </c>
      <c r="K956" s="1">
        <v>-2.7999737944872599E-14</v>
      </c>
    </row>
    <row r="957" spans="1:11" hidden="1" x14ac:dyDescent="0.25">
      <c r="A957">
        <v>153</v>
      </c>
      <c r="B957" t="s">
        <v>254</v>
      </c>
      <c r="C957" t="s">
        <v>180</v>
      </c>
      <c r="D957">
        <v>231299.42661479901</v>
      </c>
      <c r="E957">
        <v>53376.35817711</v>
      </c>
      <c r="F957">
        <v>38651.717292133901</v>
      </c>
      <c r="G957">
        <v>30793.173097414201</v>
      </c>
      <c r="H957">
        <v>33094.430970441499</v>
      </c>
      <c r="I957">
        <v>63435.962633520103</v>
      </c>
      <c r="J957">
        <v>11947.784444180001</v>
      </c>
      <c r="K957" s="1">
        <v>-1.0515893711371401E-12</v>
      </c>
    </row>
    <row r="958" spans="1:11" hidden="1" x14ac:dyDescent="0.25">
      <c r="A958">
        <v>154</v>
      </c>
      <c r="B958" t="s">
        <v>254</v>
      </c>
      <c r="C958" t="s">
        <v>181</v>
      </c>
      <c r="D958">
        <v>622.50464908699905</v>
      </c>
      <c r="E958">
        <v>200.963619863471</v>
      </c>
      <c r="F958">
        <v>123.251257409164</v>
      </c>
      <c r="G958">
        <v>172.17398709317601</v>
      </c>
      <c r="H958">
        <v>42.474487574910903</v>
      </c>
      <c r="I958">
        <v>76.630840608326395</v>
      </c>
      <c r="J958">
        <v>7.0104565379501604</v>
      </c>
      <c r="K958" s="1">
        <v>2.7549577202856599E-16</v>
      </c>
    </row>
    <row r="959" spans="1:11" hidden="1" x14ac:dyDescent="0.25">
      <c r="A959">
        <v>155</v>
      </c>
      <c r="B959" t="s">
        <v>254</v>
      </c>
      <c r="C959" t="s">
        <v>182</v>
      </c>
      <c r="D959">
        <v>19040.559132220002</v>
      </c>
      <c r="E959">
        <v>9996.6766399254702</v>
      </c>
      <c r="F959">
        <v>4003.9901622893799</v>
      </c>
      <c r="G959">
        <v>230.39990950905599</v>
      </c>
      <c r="H959">
        <v>3479.67932872753</v>
      </c>
      <c r="I959">
        <v>1269.3521025330999</v>
      </c>
      <c r="J959">
        <v>60.460989235445702</v>
      </c>
      <c r="K959" s="1">
        <v>-3.8826580839312802E-14</v>
      </c>
    </row>
    <row r="960" spans="1:11" hidden="1" x14ac:dyDescent="0.25">
      <c r="A960">
        <v>156</v>
      </c>
      <c r="B960" t="s">
        <v>254</v>
      </c>
      <c r="C960" t="s">
        <v>183</v>
      </c>
      <c r="D960">
        <v>7477.0312250299903</v>
      </c>
      <c r="E960">
        <v>1903.7294702115801</v>
      </c>
      <c r="F960">
        <v>1170.4012703226099</v>
      </c>
      <c r="G960">
        <v>939.29447121074099</v>
      </c>
      <c r="H960">
        <v>1024.3556014876101</v>
      </c>
      <c r="I960">
        <v>2044.07961356894</v>
      </c>
      <c r="J960">
        <v>351.81216906849602</v>
      </c>
      <c r="K960">
        <v>43.35862916</v>
      </c>
    </row>
    <row r="961" spans="1:11" hidden="1" x14ac:dyDescent="0.25">
      <c r="A961">
        <v>157</v>
      </c>
      <c r="B961" t="s">
        <v>254</v>
      </c>
      <c r="C961" t="s">
        <v>184</v>
      </c>
      <c r="D961">
        <v>1989.9168147729999</v>
      </c>
      <c r="E961">
        <v>508.45333615441001</v>
      </c>
      <c r="F961">
        <v>396.18679473772499</v>
      </c>
      <c r="G961">
        <v>90.9249785931529</v>
      </c>
      <c r="H961">
        <v>526.46676702830803</v>
      </c>
      <c r="I961">
        <v>415.02859095058</v>
      </c>
      <c r="J961">
        <v>52.856347308821803</v>
      </c>
      <c r="K961" s="1">
        <v>1.4269835313385199E-14</v>
      </c>
    </row>
    <row r="962" spans="1:11" hidden="1" x14ac:dyDescent="0.25">
      <c r="A962">
        <v>158</v>
      </c>
      <c r="B962" t="s">
        <v>254</v>
      </c>
      <c r="C962" t="s">
        <v>185</v>
      </c>
      <c r="D962">
        <v>154.07549230699999</v>
      </c>
      <c r="E962">
        <v>39.178455678554499</v>
      </c>
      <c r="F962">
        <v>23.210506193889401</v>
      </c>
      <c r="G962">
        <v>8.3435788419628096</v>
      </c>
      <c r="H962">
        <v>44.709044567564497</v>
      </c>
      <c r="I962">
        <v>19.8515070349289</v>
      </c>
      <c r="J962">
        <v>18.782399990099702</v>
      </c>
      <c r="K962" s="1">
        <v>2.3814500718644101E-15</v>
      </c>
    </row>
    <row r="963" spans="1:11" hidden="1" x14ac:dyDescent="0.25">
      <c r="A963">
        <v>159</v>
      </c>
      <c r="B963" t="s">
        <v>254</v>
      </c>
      <c r="C963" t="s">
        <v>186</v>
      </c>
      <c r="D963">
        <v>1432.04539995</v>
      </c>
      <c r="E963">
        <v>1132.4814479096001</v>
      </c>
      <c r="F963">
        <v>83.538345460474702</v>
      </c>
      <c r="G963">
        <v>114.733088279104</v>
      </c>
      <c r="H963">
        <v>31.527224302816901</v>
      </c>
      <c r="I963">
        <v>58.870584207229101</v>
      </c>
      <c r="J963">
        <v>10.894709790771101</v>
      </c>
      <c r="K963" s="1">
        <v>-5.0784029759220996E-15</v>
      </c>
    </row>
    <row r="964" spans="1:11" hidden="1" x14ac:dyDescent="0.25">
      <c r="A964">
        <v>160</v>
      </c>
      <c r="B964" t="s">
        <v>254</v>
      </c>
      <c r="C964" t="s">
        <v>187</v>
      </c>
      <c r="D964">
        <v>1440.8085390000001</v>
      </c>
      <c r="E964">
        <v>485.43375113048501</v>
      </c>
      <c r="F964">
        <v>342.97477090289698</v>
      </c>
      <c r="G964">
        <v>421.29169876682698</v>
      </c>
      <c r="H964">
        <v>78.379394857979506</v>
      </c>
      <c r="I964">
        <v>102.26842909586099</v>
      </c>
      <c r="J964">
        <v>10.460494245947899</v>
      </c>
      <c r="K964" s="1">
        <v>7.5495165674510597E-15</v>
      </c>
    </row>
    <row r="965" spans="1:11" hidden="1" x14ac:dyDescent="0.25">
      <c r="A965">
        <v>161</v>
      </c>
      <c r="B965" t="s">
        <v>254</v>
      </c>
      <c r="C965" t="s">
        <v>188</v>
      </c>
      <c r="D965">
        <v>11608.0845024071</v>
      </c>
      <c r="E965">
        <v>2511.9212433203602</v>
      </c>
      <c r="F965">
        <v>1663.75173220076</v>
      </c>
      <c r="G965">
        <v>872.80490952907599</v>
      </c>
      <c r="H965">
        <v>2661.4156290699002</v>
      </c>
      <c r="I965">
        <v>3405.99954880012</v>
      </c>
      <c r="J965">
        <v>492.19135793476801</v>
      </c>
      <c r="K965" s="1">
        <v>8.1552139967657305E-5</v>
      </c>
    </row>
    <row r="966" spans="1:11" hidden="1" x14ac:dyDescent="0.25">
      <c r="A966">
        <v>162</v>
      </c>
      <c r="B966" t="s">
        <v>254</v>
      </c>
      <c r="C966" t="s">
        <v>189</v>
      </c>
      <c r="D966">
        <v>222244.00441015</v>
      </c>
      <c r="E966">
        <v>81636.675808351894</v>
      </c>
      <c r="F966">
        <v>35400.985179487398</v>
      </c>
      <c r="G966">
        <v>23202.298678850701</v>
      </c>
      <c r="H966">
        <v>25505.445748458202</v>
      </c>
      <c r="I966">
        <v>42946.142771623599</v>
      </c>
      <c r="J966">
        <v>11680.518879547501</v>
      </c>
      <c r="K966">
        <v>1871.93734383628</v>
      </c>
    </row>
    <row r="967" spans="1:11" hidden="1" x14ac:dyDescent="0.25">
      <c r="A967">
        <v>163</v>
      </c>
      <c r="B967" t="s">
        <v>254</v>
      </c>
      <c r="C967" t="s">
        <v>190</v>
      </c>
      <c r="D967">
        <v>3768.2050769999901</v>
      </c>
      <c r="E967">
        <v>270.60332461471302</v>
      </c>
      <c r="F967">
        <v>1915.7621527314</v>
      </c>
      <c r="G967">
        <v>23.102054924742301</v>
      </c>
      <c r="H967">
        <v>1406.84923890495</v>
      </c>
      <c r="I967">
        <v>148.67913481442599</v>
      </c>
      <c r="J967">
        <v>3.2091710097617399</v>
      </c>
      <c r="K967" s="1">
        <v>-6.6613381477509298E-15</v>
      </c>
    </row>
    <row r="968" spans="1:11" hidden="1" x14ac:dyDescent="0.25">
      <c r="A968">
        <v>164</v>
      </c>
      <c r="B968" t="s">
        <v>254</v>
      </c>
      <c r="C968" t="s">
        <v>191</v>
      </c>
      <c r="D968">
        <v>18363.4398644949</v>
      </c>
      <c r="E968">
        <v>12510.3479984273</v>
      </c>
      <c r="F968">
        <v>2556.1908642865101</v>
      </c>
      <c r="G968">
        <v>1125.0873995991999</v>
      </c>
      <c r="H968">
        <v>1205.6252714596601</v>
      </c>
      <c r="I968">
        <v>844.45707245322899</v>
      </c>
      <c r="J968">
        <v>121.731258269047</v>
      </c>
      <c r="K968" s="1">
        <v>-1.3419885862286901E-13</v>
      </c>
    </row>
    <row r="969" spans="1:11" hidden="1" x14ac:dyDescent="0.25">
      <c r="A969">
        <v>165</v>
      </c>
      <c r="B969" t="s">
        <v>254</v>
      </c>
      <c r="C969" t="s">
        <v>192</v>
      </c>
      <c r="D969">
        <v>13014.5488981199</v>
      </c>
      <c r="E969">
        <v>3542.1283204985202</v>
      </c>
      <c r="F969">
        <v>2554.4109259465599</v>
      </c>
      <c r="G969">
        <v>1776.64136249731</v>
      </c>
      <c r="H969">
        <v>1992.53116451132</v>
      </c>
      <c r="I969">
        <v>2691.3309110485702</v>
      </c>
      <c r="J969">
        <v>457.50621361769299</v>
      </c>
      <c r="K969" s="1">
        <v>-1.25234024539455E-14</v>
      </c>
    </row>
    <row r="970" spans="1:11" hidden="1" x14ac:dyDescent="0.25">
      <c r="A970">
        <v>166</v>
      </c>
      <c r="B970" t="s">
        <v>254</v>
      </c>
      <c r="C970" t="s">
        <v>193</v>
      </c>
      <c r="D970">
        <v>10846.904344146</v>
      </c>
      <c r="E970">
        <v>3721.0283062397302</v>
      </c>
      <c r="F970">
        <v>1905.0331561503101</v>
      </c>
      <c r="G970">
        <v>195.04699689241599</v>
      </c>
      <c r="H970">
        <v>3390.7062825478401</v>
      </c>
      <c r="I970">
        <v>805.45421159614295</v>
      </c>
      <c r="J970">
        <v>829.63539071955097</v>
      </c>
      <c r="K970" s="1">
        <v>-2.68760708133086E-14</v>
      </c>
    </row>
    <row r="971" spans="1:11" hidden="1" x14ac:dyDescent="0.25">
      <c r="A971">
        <v>167</v>
      </c>
      <c r="B971" t="s">
        <v>254</v>
      </c>
      <c r="C971" t="s">
        <v>194</v>
      </c>
      <c r="D971">
        <v>3173.231899634</v>
      </c>
      <c r="E971">
        <v>1208.8140966083199</v>
      </c>
      <c r="F971">
        <v>552.20536728989305</v>
      </c>
      <c r="G971">
        <v>67.7056267361734</v>
      </c>
      <c r="H971">
        <v>850.42295119646303</v>
      </c>
      <c r="I971">
        <v>446.70915412323598</v>
      </c>
      <c r="J971">
        <v>47.374703679910702</v>
      </c>
      <c r="K971" s="1">
        <v>2.4282659216723302E-14</v>
      </c>
    </row>
    <row r="972" spans="1:11" hidden="1" x14ac:dyDescent="0.25">
      <c r="A972">
        <v>168</v>
      </c>
      <c r="B972" t="s">
        <v>254</v>
      </c>
      <c r="C972" t="s">
        <v>195</v>
      </c>
      <c r="D972">
        <v>681.04537300000004</v>
      </c>
      <c r="E972">
        <v>679.90945002841204</v>
      </c>
      <c r="F972">
        <v>0</v>
      </c>
      <c r="G972">
        <v>0.45460253328549999</v>
      </c>
      <c r="H972">
        <v>7.2520422089566106E-2</v>
      </c>
      <c r="I972">
        <v>0.56893523897727005</v>
      </c>
      <c r="J972">
        <v>3.9864777234916701E-2</v>
      </c>
      <c r="K972" s="1">
        <v>-8.8817841970012504E-16</v>
      </c>
    </row>
    <row r="973" spans="1:11" hidden="1" x14ac:dyDescent="0.25">
      <c r="A973">
        <v>169</v>
      </c>
      <c r="B973" t="s">
        <v>254</v>
      </c>
      <c r="C973" t="s">
        <v>196</v>
      </c>
      <c r="D973">
        <v>1.9408472E-2</v>
      </c>
      <c r="E973">
        <v>6.4694906666666599E-3</v>
      </c>
      <c r="F973">
        <v>0</v>
      </c>
      <c r="G973">
        <v>0</v>
      </c>
      <c r="H973">
        <v>6.4694906666666599E-3</v>
      </c>
      <c r="I973">
        <v>0</v>
      </c>
      <c r="J973">
        <v>6.4694906666666599E-3</v>
      </c>
      <c r="K973" s="1">
        <v>1.66696084019646E-18</v>
      </c>
    </row>
    <row r="974" spans="1:11" hidden="1" x14ac:dyDescent="0.25">
      <c r="A974">
        <v>170</v>
      </c>
      <c r="B974" t="s">
        <v>254</v>
      </c>
      <c r="C974" t="s">
        <v>197</v>
      </c>
      <c r="D974">
        <v>66.454445968000002</v>
      </c>
      <c r="E974">
        <v>2.7820653298217599</v>
      </c>
      <c r="F974">
        <v>0.437584180456976</v>
      </c>
      <c r="G974">
        <v>1.56669663574734</v>
      </c>
      <c r="H974">
        <v>9.33706519740978</v>
      </c>
      <c r="I974">
        <v>22.670553996735102</v>
      </c>
      <c r="J974">
        <v>29.6604806278289</v>
      </c>
      <c r="K974" s="1">
        <v>6.1165265560769703E-16</v>
      </c>
    </row>
    <row r="975" spans="1:11" hidden="1" x14ac:dyDescent="0.25">
      <c r="A975">
        <v>171</v>
      </c>
      <c r="B975" t="s">
        <v>254</v>
      </c>
      <c r="C975" t="s">
        <v>198</v>
      </c>
      <c r="D975">
        <v>2250.95553439999</v>
      </c>
      <c r="E975">
        <v>242.678331822758</v>
      </c>
      <c r="F975">
        <v>295.91169527857699</v>
      </c>
      <c r="G975">
        <v>42.591532159037001</v>
      </c>
      <c r="H975">
        <v>1008.78185451895</v>
      </c>
      <c r="I975">
        <v>633.545826671432</v>
      </c>
      <c r="J975">
        <v>27.446293949244598</v>
      </c>
      <c r="K975" s="1">
        <v>-4.2223169405275398E-15</v>
      </c>
    </row>
    <row r="976" spans="1:11" hidden="1" x14ac:dyDescent="0.25">
      <c r="A976">
        <v>172</v>
      </c>
      <c r="B976" t="s">
        <v>254</v>
      </c>
      <c r="C976" t="s">
        <v>199</v>
      </c>
      <c r="D976">
        <v>3441.9430853099898</v>
      </c>
      <c r="E976">
        <v>1400.33020715826</v>
      </c>
      <c r="F976">
        <v>948.53206764589902</v>
      </c>
      <c r="G976">
        <v>331.80760743392602</v>
      </c>
      <c r="H976">
        <v>495.45003449644503</v>
      </c>
      <c r="I976">
        <v>246.993271592361</v>
      </c>
      <c r="J976">
        <v>18.829896983097399</v>
      </c>
      <c r="K976" s="1">
        <v>1.30173649637299E-13</v>
      </c>
    </row>
    <row r="977" spans="1:11" hidden="1" x14ac:dyDescent="0.25">
      <c r="A977">
        <v>173</v>
      </c>
      <c r="B977" t="s">
        <v>254</v>
      </c>
      <c r="C977" t="s">
        <v>200</v>
      </c>
      <c r="D977">
        <v>4440.0482334499902</v>
      </c>
      <c r="E977">
        <v>507.82789073686899</v>
      </c>
      <c r="F977">
        <v>762.81539831434498</v>
      </c>
      <c r="G977">
        <v>124.19697632766901</v>
      </c>
      <c r="H977">
        <v>2284.1818624931602</v>
      </c>
      <c r="I977">
        <v>692.79354129979697</v>
      </c>
      <c r="J977">
        <v>68.232564278149098</v>
      </c>
      <c r="K977" s="1">
        <v>1.30277733045858E-15</v>
      </c>
    </row>
    <row r="978" spans="1:11" hidden="1" x14ac:dyDescent="0.25">
      <c r="A978">
        <v>174</v>
      </c>
      <c r="B978" t="s">
        <v>254</v>
      </c>
      <c r="C978" t="s">
        <v>201</v>
      </c>
      <c r="D978">
        <v>19.461945664999899</v>
      </c>
      <c r="E978">
        <v>5.7133776330216</v>
      </c>
      <c r="F978">
        <v>5.7133776330216</v>
      </c>
      <c r="G978">
        <v>0</v>
      </c>
      <c r="H978">
        <v>6.3983462632023098</v>
      </c>
      <c r="I978">
        <v>1.51843041115635</v>
      </c>
      <c r="J978">
        <v>9.7328759598115003E-2</v>
      </c>
      <c r="K978">
        <v>2.1084965000000001E-2</v>
      </c>
    </row>
    <row r="979" spans="1:11" hidden="1" x14ac:dyDescent="0.25">
      <c r="A979">
        <v>175</v>
      </c>
      <c r="B979" t="s">
        <v>254</v>
      </c>
      <c r="C979" t="s">
        <v>202</v>
      </c>
      <c r="D979">
        <v>66.875256899999997</v>
      </c>
      <c r="E979">
        <v>13.204508515567801</v>
      </c>
      <c r="F979">
        <v>3.4291358927673401</v>
      </c>
      <c r="G979">
        <v>0</v>
      </c>
      <c r="H979">
        <v>27.7113473310438</v>
      </c>
      <c r="I979">
        <v>19.371416971043399</v>
      </c>
      <c r="J979">
        <v>3.15884818957755</v>
      </c>
      <c r="K979" s="1">
        <v>-5.9917348860238901E-15</v>
      </c>
    </row>
    <row r="980" spans="1:11" hidden="1" x14ac:dyDescent="0.25">
      <c r="A980">
        <v>176</v>
      </c>
      <c r="B980" t="s">
        <v>254</v>
      </c>
      <c r="C980" t="s">
        <v>203</v>
      </c>
      <c r="D980">
        <v>423.07797169999901</v>
      </c>
      <c r="E980">
        <v>87.765837811988405</v>
      </c>
      <c r="F980">
        <v>18.882454768761299</v>
      </c>
      <c r="G980">
        <v>78.820833389886204</v>
      </c>
      <c r="H980">
        <v>114.074759647056</v>
      </c>
      <c r="I980">
        <v>104.65855379108601</v>
      </c>
      <c r="J980">
        <v>18.875532291220299</v>
      </c>
      <c r="K980" s="1">
        <v>4.9855952699573396E-15</v>
      </c>
    </row>
    <row r="981" spans="1:11" hidden="1" x14ac:dyDescent="0.25">
      <c r="A981">
        <v>177</v>
      </c>
      <c r="B981" t="s">
        <v>254</v>
      </c>
      <c r="C981" t="s">
        <v>204</v>
      </c>
      <c r="D981">
        <v>2342.21857420999</v>
      </c>
      <c r="E981">
        <v>331.70804548910098</v>
      </c>
      <c r="F981">
        <v>565.24150661733904</v>
      </c>
      <c r="G981">
        <v>276.17022740897301</v>
      </c>
      <c r="H981">
        <v>567.59068067609303</v>
      </c>
      <c r="I981">
        <v>550.31532801726405</v>
      </c>
      <c r="J981">
        <v>51.192786001226501</v>
      </c>
      <c r="K981" s="1">
        <v>-3.6956548932209898E-14</v>
      </c>
    </row>
    <row r="982" spans="1:11" hidden="1" x14ac:dyDescent="0.25">
      <c r="A982">
        <v>178</v>
      </c>
      <c r="B982" t="s">
        <v>254</v>
      </c>
      <c r="C982" t="s">
        <v>205</v>
      </c>
      <c r="D982">
        <v>1506.6321030300001</v>
      </c>
      <c r="E982">
        <v>145.90319662431901</v>
      </c>
      <c r="F982">
        <v>251.80292534288699</v>
      </c>
      <c r="G982">
        <v>173.23703375009899</v>
      </c>
      <c r="H982">
        <v>255.45757820252001</v>
      </c>
      <c r="I982">
        <v>570.01961402637698</v>
      </c>
      <c r="J982">
        <v>110.211755083794</v>
      </c>
      <c r="K982" s="1">
        <v>-2.5777990853015298E-15</v>
      </c>
    </row>
    <row r="983" spans="1:11" hidden="1" x14ac:dyDescent="0.25">
      <c r="A983">
        <v>179</v>
      </c>
      <c r="B983" t="s">
        <v>254</v>
      </c>
      <c r="C983" t="s">
        <v>206</v>
      </c>
      <c r="D983">
        <v>3123.7179351730801</v>
      </c>
      <c r="E983">
        <v>698.78709715235198</v>
      </c>
      <c r="F983">
        <v>556.96597406497699</v>
      </c>
      <c r="G983">
        <v>418.91075719562002</v>
      </c>
      <c r="H983">
        <v>395.968324415317</v>
      </c>
      <c r="I983">
        <v>698.93465214657499</v>
      </c>
      <c r="J983">
        <v>346.428546390154</v>
      </c>
      <c r="K983">
        <v>7.7225838080649796</v>
      </c>
    </row>
    <row r="984" spans="1:11" hidden="1" x14ac:dyDescent="0.25">
      <c r="A984">
        <v>180</v>
      </c>
      <c r="B984" t="s">
        <v>254</v>
      </c>
      <c r="C984" t="s">
        <v>207</v>
      </c>
      <c r="D984">
        <v>745.88984843000003</v>
      </c>
      <c r="E984">
        <v>50.124978199487003</v>
      </c>
      <c r="F984">
        <v>110.059410049093</v>
      </c>
      <c r="G984">
        <v>30.662807156887698</v>
      </c>
      <c r="H984">
        <v>373.89191924103898</v>
      </c>
      <c r="I984">
        <v>169.34981757305201</v>
      </c>
      <c r="J984">
        <v>11.800916210439899</v>
      </c>
      <c r="K984" s="1">
        <v>-1.1376316555455899E-14</v>
      </c>
    </row>
    <row r="985" spans="1:11" hidden="1" x14ac:dyDescent="0.25">
      <c r="A985">
        <v>181</v>
      </c>
      <c r="B985" t="s">
        <v>254</v>
      </c>
      <c r="C985" t="s">
        <v>208</v>
      </c>
      <c r="D985">
        <v>235.05347999999901</v>
      </c>
      <c r="E985">
        <v>55.200464526478498</v>
      </c>
      <c r="F985">
        <v>55.200464526478498</v>
      </c>
      <c r="G985">
        <v>4.72593126039175</v>
      </c>
      <c r="H985">
        <v>106.34677096111299</v>
      </c>
      <c r="I985">
        <v>13.262069056954299</v>
      </c>
      <c r="J985">
        <v>0.31777966858332302</v>
      </c>
      <c r="K985" s="1">
        <v>-5.5511151231257803E-15</v>
      </c>
    </row>
    <row r="986" spans="1:11" hidden="1" x14ac:dyDescent="0.25">
      <c r="A986">
        <v>182</v>
      </c>
      <c r="B986" t="s">
        <v>254</v>
      </c>
      <c r="C986" t="s">
        <v>209</v>
      </c>
      <c r="D986">
        <v>23355.503294739901</v>
      </c>
      <c r="E986">
        <v>9185.0251577751696</v>
      </c>
      <c r="F986">
        <v>5194.6270508634898</v>
      </c>
      <c r="G986">
        <v>2541.43878484066</v>
      </c>
      <c r="H986">
        <v>3759.23178109541</v>
      </c>
      <c r="I986">
        <v>2398.75870676063</v>
      </c>
      <c r="J986">
        <v>276.42181340462503</v>
      </c>
      <c r="K986" s="1">
        <v>-3.8851560857366902E-13</v>
      </c>
    </row>
    <row r="987" spans="1:11" hidden="1" x14ac:dyDescent="0.25">
      <c r="A987">
        <v>183</v>
      </c>
      <c r="B987" t="s">
        <v>254</v>
      </c>
      <c r="C987" t="s">
        <v>210</v>
      </c>
      <c r="D987">
        <v>102.11672843028001</v>
      </c>
      <c r="E987">
        <v>18.044176817753801</v>
      </c>
      <c r="F987">
        <v>18.044176817753801</v>
      </c>
      <c r="G987">
        <v>22.742398183514702</v>
      </c>
      <c r="H987">
        <v>23.117731479589001</v>
      </c>
      <c r="I987">
        <v>18.330810032204099</v>
      </c>
      <c r="J987">
        <v>1.66632686918433</v>
      </c>
      <c r="K987">
        <v>0.17110823028000399</v>
      </c>
    </row>
    <row r="988" spans="1:11" hidden="1" x14ac:dyDescent="0.25">
      <c r="A988">
        <v>184</v>
      </c>
      <c r="B988" t="s">
        <v>254</v>
      </c>
      <c r="C988" t="s">
        <v>211</v>
      </c>
      <c r="D988">
        <v>2915.6126528699701</v>
      </c>
      <c r="E988">
        <v>411.48879574987399</v>
      </c>
      <c r="F988">
        <v>552.62429798383005</v>
      </c>
      <c r="G988">
        <v>33.710676974966098</v>
      </c>
      <c r="H988">
        <v>1508.0218907864501</v>
      </c>
      <c r="I988">
        <v>369.54366945617102</v>
      </c>
      <c r="J988">
        <v>40.2233219187057</v>
      </c>
      <c r="K988" s="1">
        <v>3.8129222001970196E-15</v>
      </c>
    </row>
    <row r="989" spans="1:11" hidden="1" x14ac:dyDescent="0.25">
      <c r="A989">
        <v>185</v>
      </c>
      <c r="B989" t="s">
        <v>254</v>
      </c>
      <c r="C989" t="s">
        <v>212</v>
      </c>
      <c r="D989">
        <v>2680.3401154999901</v>
      </c>
      <c r="E989">
        <v>650.57123089617403</v>
      </c>
      <c r="F989">
        <v>514.77066189811001</v>
      </c>
      <c r="G989">
        <v>47.709483319502503</v>
      </c>
      <c r="H989">
        <v>1115.97289991104</v>
      </c>
      <c r="I989">
        <v>334.14845998694</v>
      </c>
      <c r="J989">
        <v>17.167379488228502</v>
      </c>
      <c r="K989" s="1">
        <v>-7.4801276284119906E-15</v>
      </c>
    </row>
    <row r="990" spans="1:11" hidden="1" x14ac:dyDescent="0.25">
      <c r="A990">
        <v>186</v>
      </c>
      <c r="B990" t="s">
        <v>254</v>
      </c>
      <c r="C990" t="s">
        <v>213</v>
      </c>
      <c r="D990">
        <v>61361.454669690203</v>
      </c>
      <c r="E990">
        <v>4417.0974951379903</v>
      </c>
      <c r="F990">
        <v>8887.5939434055108</v>
      </c>
      <c r="G990">
        <v>5130.51996442157</v>
      </c>
      <c r="H990">
        <v>23854.7715633609</v>
      </c>
      <c r="I990">
        <v>16988.174747917201</v>
      </c>
      <c r="J990">
        <v>2083.2969554466999</v>
      </c>
      <c r="K990" s="1">
        <v>-2.76835845913758E-14</v>
      </c>
    </row>
    <row r="991" spans="1:11" hidden="1" x14ac:dyDescent="0.25">
      <c r="A991">
        <v>187</v>
      </c>
      <c r="B991" t="s">
        <v>254</v>
      </c>
      <c r="C991" t="s">
        <v>214</v>
      </c>
      <c r="D991">
        <v>2934.2547176950002</v>
      </c>
      <c r="E991">
        <v>759.72602300464098</v>
      </c>
      <c r="F991">
        <v>979.29848552410704</v>
      </c>
      <c r="G991">
        <v>684.36097134289298</v>
      </c>
      <c r="H991">
        <v>304.84238677360503</v>
      </c>
      <c r="I991">
        <v>184.84349892802999</v>
      </c>
      <c r="J991">
        <v>21.183352121721999</v>
      </c>
      <c r="K991" s="1">
        <v>2.4775320683900699E-14</v>
      </c>
    </row>
    <row r="992" spans="1:11" hidden="1" x14ac:dyDescent="0.25">
      <c r="A992">
        <v>188</v>
      </c>
      <c r="B992" t="s">
        <v>254</v>
      </c>
      <c r="C992" t="s">
        <v>216</v>
      </c>
      <c r="D992">
        <v>18718.537968929901</v>
      </c>
      <c r="E992">
        <v>5870.3863581936703</v>
      </c>
      <c r="F992">
        <v>4310.2625398895898</v>
      </c>
      <c r="G992">
        <v>3195.69801611914</v>
      </c>
      <c r="H992">
        <v>3284.3991851747701</v>
      </c>
      <c r="I992">
        <v>1759.7445655527399</v>
      </c>
      <c r="J992">
        <v>298.047304000059</v>
      </c>
      <c r="K992" s="1">
        <v>2.15029383188181E-13</v>
      </c>
    </row>
    <row r="993" spans="1:11" hidden="1" x14ac:dyDescent="0.25">
      <c r="A993">
        <v>189</v>
      </c>
      <c r="B993" t="s">
        <v>254</v>
      </c>
      <c r="C993" t="s">
        <v>217</v>
      </c>
      <c r="D993">
        <v>56.573274759999997</v>
      </c>
      <c r="E993">
        <v>5.4440513465876101</v>
      </c>
      <c r="F993">
        <v>5.0067552840006799</v>
      </c>
      <c r="G993">
        <v>0.20995191159176699</v>
      </c>
      <c r="H993">
        <v>23.871646578187701</v>
      </c>
      <c r="I993">
        <v>15.6504312278486</v>
      </c>
      <c r="J993">
        <v>6.3904384117835198</v>
      </c>
      <c r="K993" s="1">
        <v>5.2735593669694896E-16</v>
      </c>
    </row>
    <row r="994" spans="1:11" hidden="1" x14ac:dyDescent="0.25">
      <c r="A994">
        <v>190</v>
      </c>
      <c r="B994" t="s">
        <v>254</v>
      </c>
      <c r="C994" t="s">
        <v>218</v>
      </c>
      <c r="D994">
        <v>17.024084599999998</v>
      </c>
      <c r="E994">
        <v>3.3966816634364099</v>
      </c>
      <c r="F994">
        <v>3.3966816634364099</v>
      </c>
      <c r="G994">
        <v>0.88207367215323895</v>
      </c>
      <c r="H994">
        <v>6.3709399440793497</v>
      </c>
      <c r="I994">
        <v>2.6783051000887301</v>
      </c>
      <c r="J994">
        <v>0.29940255680585498</v>
      </c>
      <c r="K994" s="1">
        <v>-2.04003480774872E-15</v>
      </c>
    </row>
    <row r="995" spans="1:11" hidden="1" x14ac:dyDescent="0.25">
      <c r="A995">
        <v>191</v>
      </c>
      <c r="B995" t="s">
        <v>254</v>
      </c>
      <c r="C995" t="s">
        <v>219</v>
      </c>
      <c r="D995">
        <v>614.39431969999998</v>
      </c>
      <c r="E995">
        <v>258.11668479205599</v>
      </c>
      <c r="F995">
        <v>138.564123286149</v>
      </c>
      <c r="G995">
        <v>123.171798010049</v>
      </c>
      <c r="H995">
        <v>38.888201723083597</v>
      </c>
      <c r="I995">
        <v>50.958038519483402</v>
      </c>
      <c r="J995">
        <v>4.6954733691776704</v>
      </c>
      <c r="K995" s="1">
        <v>2.3869795029440799E-15</v>
      </c>
    </row>
    <row r="996" spans="1:11" hidden="1" x14ac:dyDescent="0.25">
      <c r="A996">
        <v>192</v>
      </c>
      <c r="B996" t="s">
        <v>254</v>
      </c>
      <c r="C996" t="s">
        <v>220</v>
      </c>
      <c r="D996">
        <v>9665.5689960100008</v>
      </c>
      <c r="E996">
        <v>3948.9547020968698</v>
      </c>
      <c r="F996">
        <v>2627.4881765057398</v>
      </c>
      <c r="G996">
        <v>814.549239459364</v>
      </c>
      <c r="H996">
        <v>1173.15360887665</v>
      </c>
      <c r="I996">
        <v>977.79420868617103</v>
      </c>
      <c r="J996">
        <v>123.629060385193</v>
      </c>
      <c r="K996" s="1">
        <v>3.0483428281602398E-14</v>
      </c>
    </row>
    <row r="997" spans="1:11" hidden="1" x14ac:dyDescent="0.25">
      <c r="A997">
        <v>193</v>
      </c>
      <c r="B997" t="s">
        <v>254</v>
      </c>
      <c r="C997" t="s">
        <v>221</v>
      </c>
      <c r="D997">
        <v>191463.83438729399</v>
      </c>
      <c r="E997">
        <v>109328.218662921</v>
      </c>
      <c r="F997">
        <v>26842.044530360199</v>
      </c>
      <c r="G997">
        <v>11757.0737896275</v>
      </c>
      <c r="H997">
        <v>21549.5148727796</v>
      </c>
      <c r="I997">
        <v>19162.5028774819</v>
      </c>
      <c r="J997">
        <v>2811.2766516296101</v>
      </c>
      <c r="K997">
        <v>13.2030024950003</v>
      </c>
    </row>
    <row r="998" spans="1:11" hidden="1" x14ac:dyDescent="0.25">
      <c r="A998">
        <v>194</v>
      </c>
      <c r="B998" t="s">
        <v>254</v>
      </c>
      <c r="C998" t="s">
        <v>223</v>
      </c>
      <c r="D998">
        <v>20293.441993439901</v>
      </c>
      <c r="E998">
        <v>14090.969926166201</v>
      </c>
      <c r="F998">
        <v>1233.0540364059</v>
      </c>
      <c r="G998">
        <v>2638.8173260846302</v>
      </c>
      <c r="H998">
        <v>754.98561240209301</v>
      </c>
      <c r="I998">
        <v>989.48582616893304</v>
      </c>
      <c r="J998">
        <v>96.740590142140107</v>
      </c>
      <c r="K998">
        <v>489.38867606999901</v>
      </c>
    </row>
    <row r="999" spans="1:11" hidden="1" x14ac:dyDescent="0.25">
      <c r="A999">
        <v>195</v>
      </c>
      <c r="B999" t="s">
        <v>254</v>
      </c>
      <c r="C999" t="s">
        <v>224</v>
      </c>
      <c r="D999">
        <v>21168.950065969901</v>
      </c>
      <c r="E999">
        <v>1066.22863389844</v>
      </c>
      <c r="F999">
        <v>4606.08690773128</v>
      </c>
      <c r="G999">
        <v>144.47708026752301</v>
      </c>
      <c r="H999">
        <v>8283.6770390955098</v>
      </c>
      <c r="I999">
        <v>5273.4242548280999</v>
      </c>
      <c r="J999">
        <v>1795.05615014911</v>
      </c>
      <c r="K999" s="1">
        <v>-1.89839463593521E-14</v>
      </c>
    </row>
    <row r="1000" spans="1:11" hidden="1" x14ac:dyDescent="0.25">
      <c r="A1000">
        <v>196</v>
      </c>
      <c r="B1000" t="s">
        <v>254</v>
      </c>
      <c r="C1000" t="s">
        <v>225</v>
      </c>
      <c r="D1000">
        <v>23877.846191569901</v>
      </c>
      <c r="E1000">
        <v>1299.91671835224</v>
      </c>
      <c r="F1000">
        <v>9524.7482590994696</v>
      </c>
      <c r="G1000">
        <v>119.914829368124</v>
      </c>
      <c r="H1000">
        <v>9672.1570396656098</v>
      </c>
      <c r="I1000">
        <v>2617.7316319176498</v>
      </c>
      <c r="J1000">
        <v>643.37771316685303</v>
      </c>
      <c r="K1000" s="1">
        <v>-2.3397950243975102E-14</v>
      </c>
    </row>
    <row r="1001" spans="1:11" hidden="1" x14ac:dyDescent="0.25">
      <c r="A1001">
        <v>197</v>
      </c>
      <c r="B1001" t="s">
        <v>254</v>
      </c>
      <c r="C1001" t="s">
        <v>226</v>
      </c>
      <c r="D1001">
        <v>25807.626906959002</v>
      </c>
      <c r="E1001">
        <v>6914.3598435057202</v>
      </c>
      <c r="F1001">
        <v>3550.2901525720999</v>
      </c>
      <c r="G1001">
        <v>2107.4429452894001</v>
      </c>
      <c r="H1001">
        <v>3785.3985366787801</v>
      </c>
      <c r="I1001">
        <v>7669.6888504296303</v>
      </c>
      <c r="J1001">
        <v>1777.9439205543199</v>
      </c>
      <c r="K1001">
        <v>2.5026579291500801</v>
      </c>
    </row>
    <row r="1002" spans="1:11" hidden="1" x14ac:dyDescent="0.25">
      <c r="A1002">
        <v>198</v>
      </c>
      <c r="B1002" t="s">
        <v>254</v>
      </c>
      <c r="C1002" t="s">
        <v>227</v>
      </c>
      <c r="D1002">
        <v>3866.4987607159801</v>
      </c>
      <c r="E1002">
        <v>1189.8956216853001</v>
      </c>
      <c r="F1002">
        <v>669.51862291091402</v>
      </c>
      <c r="G1002">
        <v>353.295870185745</v>
      </c>
      <c r="H1002">
        <v>728.08652410800801</v>
      </c>
      <c r="I1002">
        <v>606.93369276778196</v>
      </c>
      <c r="J1002">
        <v>288.53868567224401</v>
      </c>
      <c r="K1002">
        <v>30.229743385999999</v>
      </c>
    </row>
    <row r="1003" spans="1:11" hidden="1" x14ac:dyDescent="0.25">
      <c r="A1003">
        <v>199</v>
      </c>
      <c r="B1003" t="s">
        <v>254</v>
      </c>
      <c r="C1003" t="s">
        <v>228</v>
      </c>
      <c r="D1003">
        <v>173027.83426828901</v>
      </c>
      <c r="E1003">
        <v>32869.4236683778</v>
      </c>
      <c r="F1003">
        <v>16609.5223068456</v>
      </c>
      <c r="G1003">
        <v>18286.205551286901</v>
      </c>
      <c r="H1003">
        <v>21049.110842070499</v>
      </c>
      <c r="I1003">
        <v>57241.208582213003</v>
      </c>
      <c r="J1003">
        <v>26972.3633174561</v>
      </c>
      <c r="K1003" s="1">
        <v>-9.9671789918764896E-14</v>
      </c>
    </row>
    <row r="1004" spans="1:11" hidden="1" x14ac:dyDescent="0.25">
      <c r="A1004">
        <v>200</v>
      </c>
      <c r="B1004" t="s">
        <v>254</v>
      </c>
      <c r="C1004" t="s">
        <v>229</v>
      </c>
      <c r="D1004">
        <v>7190.9121641680003</v>
      </c>
      <c r="E1004">
        <v>1742.2517222481699</v>
      </c>
      <c r="F1004">
        <v>1420.5979330924699</v>
      </c>
      <c r="G1004">
        <v>1749.6126759143399</v>
      </c>
      <c r="H1004">
        <v>1202.8920643796801</v>
      </c>
      <c r="I1004">
        <v>930.35485763283998</v>
      </c>
      <c r="J1004">
        <v>145.20291090047201</v>
      </c>
      <c r="K1004" s="1">
        <v>-9.3679404511437494E-15</v>
      </c>
    </row>
    <row r="1005" spans="1:11" hidden="1" x14ac:dyDescent="0.25">
      <c r="A1005">
        <v>201</v>
      </c>
      <c r="B1005" t="s">
        <v>254</v>
      </c>
      <c r="C1005" t="s">
        <v>230</v>
      </c>
      <c r="D1005">
        <v>117.03296879</v>
      </c>
      <c r="E1005">
        <v>26.5762743141137</v>
      </c>
      <c r="F1005">
        <v>26.5762743141137</v>
      </c>
      <c r="G1005">
        <v>28.169481424681202</v>
      </c>
      <c r="H1005">
        <v>24.568346379293601</v>
      </c>
      <c r="I1005">
        <v>10.1892198552378</v>
      </c>
      <c r="J1005">
        <v>0.845468712559729</v>
      </c>
      <c r="K1005">
        <v>0.10790379000000801</v>
      </c>
    </row>
    <row r="1006" spans="1:11" hidden="1" x14ac:dyDescent="0.25">
      <c r="A1006">
        <v>202</v>
      </c>
      <c r="B1006" t="s">
        <v>254</v>
      </c>
      <c r="C1006" t="s">
        <v>231</v>
      </c>
      <c r="D1006">
        <v>11053.379374779999</v>
      </c>
      <c r="E1006">
        <v>7143.8860363994099</v>
      </c>
      <c r="F1006">
        <v>2048.1171546068099</v>
      </c>
      <c r="G1006">
        <v>582.20736385864905</v>
      </c>
      <c r="H1006">
        <v>772.86059807745505</v>
      </c>
      <c r="I1006">
        <v>443.43602839271</v>
      </c>
      <c r="J1006">
        <v>62.872193444953901</v>
      </c>
      <c r="K1006" s="1">
        <v>-8.8385895824494298E-14</v>
      </c>
    </row>
    <row r="1007" spans="1:11" hidden="1" x14ac:dyDescent="0.25">
      <c r="A1007">
        <v>203</v>
      </c>
      <c r="B1007" t="s">
        <v>254</v>
      </c>
      <c r="C1007" t="s">
        <v>232</v>
      </c>
      <c r="D1007">
        <v>66.440819901729</v>
      </c>
      <c r="E1007">
        <v>15.877250763805399</v>
      </c>
      <c r="F1007">
        <v>15.877250763805399</v>
      </c>
      <c r="G1007">
        <v>8.7698043409609099</v>
      </c>
      <c r="H1007">
        <v>11.178298255884499</v>
      </c>
      <c r="I1007">
        <v>13.1015217790058</v>
      </c>
      <c r="J1007">
        <v>1.49249839653783</v>
      </c>
      <c r="K1007">
        <v>0.14419560172900001</v>
      </c>
    </row>
    <row r="1008" spans="1:11" hidden="1" x14ac:dyDescent="0.25">
      <c r="A1008">
        <v>204</v>
      </c>
      <c r="B1008" t="s">
        <v>254</v>
      </c>
      <c r="C1008" t="s">
        <v>234</v>
      </c>
      <c r="D1008">
        <v>62884.467824569998</v>
      </c>
      <c r="E1008">
        <v>21044.932819293601</v>
      </c>
      <c r="F1008">
        <v>15356.277242937</v>
      </c>
      <c r="G1008">
        <v>10771.410380327599</v>
      </c>
      <c r="H1008">
        <v>10298.939620654801</v>
      </c>
      <c r="I1008">
        <v>5056.6927692463596</v>
      </c>
      <c r="J1008">
        <v>356.21499211040799</v>
      </c>
      <c r="K1008" s="1">
        <v>-3.4606779247825499E-13</v>
      </c>
    </row>
    <row r="1009" spans="1:11" hidden="1" x14ac:dyDescent="0.25">
      <c r="A1009">
        <v>205</v>
      </c>
      <c r="B1009" t="s">
        <v>254</v>
      </c>
      <c r="C1009" t="s">
        <v>235</v>
      </c>
      <c r="D1009">
        <v>47.201224148000001</v>
      </c>
      <c r="E1009">
        <v>3.56726910303792</v>
      </c>
      <c r="F1009">
        <v>3.56726910303792</v>
      </c>
      <c r="G1009">
        <v>1.06866513006226</v>
      </c>
      <c r="H1009">
        <v>8.2297678950670701</v>
      </c>
      <c r="I1009">
        <v>16.1784057026242</v>
      </c>
      <c r="J1009">
        <v>14.589847214170501</v>
      </c>
      <c r="K1009" s="1">
        <v>-4.4755865680201603E-16</v>
      </c>
    </row>
    <row r="1010" spans="1:11" hidden="1" x14ac:dyDescent="0.25">
      <c r="A1010">
        <v>206</v>
      </c>
      <c r="B1010" t="s">
        <v>254</v>
      </c>
      <c r="C1010" t="s">
        <v>237</v>
      </c>
      <c r="D1010">
        <v>51.755666699999999</v>
      </c>
      <c r="E1010">
        <v>6.2415156460911003</v>
      </c>
      <c r="F1010">
        <v>6.2415156460911003</v>
      </c>
      <c r="G1010">
        <v>5.2099129045362096</v>
      </c>
      <c r="H1010">
        <v>23.472239455322999</v>
      </c>
      <c r="I1010">
        <v>10.257147480674099</v>
      </c>
      <c r="J1010">
        <v>0.33333556728441799</v>
      </c>
      <c r="K1010" s="1">
        <v>-1.9151347174783899E-15</v>
      </c>
    </row>
    <row r="1011" spans="1:11" hidden="1" x14ac:dyDescent="0.25">
      <c r="A1011">
        <v>207</v>
      </c>
      <c r="B1011" t="s">
        <v>254</v>
      </c>
      <c r="C1011" t="s">
        <v>238</v>
      </c>
      <c r="D1011">
        <v>10745.967711486001</v>
      </c>
      <c r="E1011">
        <v>5163.7899392793797</v>
      </c>
      <c r="F1011">
        <v>2696.3840557643198</v>
      </c>
      <c r="G1011">
        <v>38.408438629751103</v>
      </c>
      <c r="H1011">
        <v>1328.65715841921</v>
      </c>
      <c r="I1011">
        <v>1318.43270615248</v>
      </c>
      <c r="J1011">
        <v>200.29541324083701</v>
      </c>
      <c r="K1011" s="1">
        <v>1.05276464629211E-13</v>
      </c>
    </row>
    <row r="1012" spans="1:11" hidden="1" x14ac:dyDescent="0.25">
      <c r="A1012">
        <v>208</v>
      </c>
      <c r="B1012" t="s">
        <v>254</v>
      </c>
      <c r="C1012" t="s">
        <v>239</v>
      </c>
      <c r="D1012">
        <v>155546.32806023001</v>
      </c>
      <c r="E1012">
        <v>61430.983653830997</v>
      </c>
      <c r="F1012">
        <v>23867.712432766599</v>
      </c>
      <c r="G1012">
        <v>11435.7562690711</v>
      </c>
      <c r="H1012">
        <v>29668.1442164785</v>
      </c>
      <c r="I1012">
        <v>24540.655943159902</v>
      </c>
      <c r="J1012">
        <v>4485.1864702926296</v>
      </c>
      <c r="K1012">
        <v>117.889074629999</v>
      </c>
    </row>
    <row r="1013" spans="1:11" hidden="1" x14ac:dyDescent="0.25">
      <c r="A1013">
        <v>209</v>
      </c>
      <c r="B1013" t="s">
        <v>254</v>
      </c>
      <c r="C1013" t="s">
        <v>240</v>
      </c>
      <c r="D1013">
        <v>7271.7774862099996</v>
      </c>
      <c r="E1013">
        <v>1209.5833879759</v>
      </c>
      <c r="F1013">
        <v>1006.88886809127</v>
      </c>
      <c r="G1013">
        <v>123.441117104894</v>
      </c>
      <c r="H1013">
        <v>3457.7031941587102</v>
      </c>
      <c r="I1013">
        <v>1379.7448177332201</v>
      </c>
      <c r="J1013">
        <v>94.416101145978004</v>
      </c>
      <c r="K1013" s="1">
        <v>7.1843572757579403E-15</v>
      </c>
    </row>
    <row r="1014" spans="1:11" hidden="1" x14ac:dyDescent="0.25">
      <c r="A1014">
        <v>210</v>
      </c>
      <c r="B1014" t="s">
        <v>254</v>
      </c>
      <c r="C1014" t="s">
        <v>241</v>
      </c>
      <c r="D1014">
        <v>12568.30975683</v>
      </c>
      <c r="E1014">
        <v>1355.68490528495</v>
      </c>
      <c r="F1014">
        <v>1820.1591982079201</v>
      </c>
      <c r="G1014">
        <v>272.58815879816598</v>
      </c>
      <c r="H1014">
        <v>5974.8997167160696</v>
      </c>
      <c r="I1014">
        <v>3014.2355653713598</v>
      </c>
      <c r="J1014">
        <v>130.74221245151199</v>
      </c>
      <c r="K1014" s="1">
        <v>4.2320313919930098E-14</v>
      </c>
    </row>
    <row r="1015" spans="1:11" x14ac:dyDescent="0.25">
      <c r="A1015">
        <v>0</v>
      </c>
      <c r="B1015" t="s">
        <v>254</v>
      </c>
      <c r="C1015" t="s">
        <v>8</v>
      </c>
      <c r="D1015">
        <v>4754294.9935328998</v>
      </c>
      <c r="E1015">
        <v>1751462.0481386699</v>
      </c>
      <c r="F1015">
        <v>897299.66203460703</v>
      </c>
      <c r="G1015">
        <v>563334.34516918997</v>
      </c>
      <c r="H1015">
        <v>962236.71379256097</v>
      </c>
      <c r="I1015">
        <v>499122.89655043802</v>
      </c>
      <c r="J1015">
        <v>78468.809305085393</v>
      </c>
      <c r="K1015">
        <v>2370.51854259844</v>
      </c>
    </row>
    <row r="1016" spans="1:11" x14ac:dyDescent="0.25">
      <c r="A1016">
        <v>1</v>
      </c>
      <c r="B1016" t="s">
        <v>254</v>
      </c>
      <c r="C1016" t="s">
        <v>9</v>
      </c>
      <c r="D1016">
        <v>1792939.2219793799</v>
      </c>
      <c r="E1016">
        <v>660712.783930287</v>
      </c>
      <c r="F1016">
        <v>265388.12999896001</v>
      </c>
      <c r="G1016">
        <v>198775.850971259</v>
      </c>
      <c r="H1016">
        <v>229219.14516379399</v>
      </c>
      <c r="I1016">
        <v>337935.20429517201</v>
      </c>
      <c r="J1016">
        <v>94988.285567751707</v>
      </c>
      <c r="K1016">
        <v>5919.8220520066898</v>
      </c>
    </row>
    <row r="1017" spans="1:11" x14ac:dyDescent="0.25">
      <c r="A1017">
        <v>0</v>
      </c>
      <c r="B1017" t="s">
        <v>254</v>
      </c>
      <c r="C1017" t="s">
        <v>11</v>
      </c>
      <c r="D1017">
        <v>721112.80081843596</v>
      </c>
      <c r="E1017">
        <v>206277.69042498601</v>
      </c>
      <c r="F1017">
        <v>145677.188711016</v>
      </c>
      <c r="G1017">
        <v>29505.692740995499</v>
      </c>
      <c r="H1017">
        <v>214279.888467557</v>
      </c>
      <c r="I1017">
        <v>99856.770422065703</v>
      </c>
      <c r="J1017">
        <v>25396.783488205001</v>
      </c>
      <c r="K1017">
        <v>118.786563551999</v>
      </c>
    </row>
    <row r="1018" spans="1:11" x14ac:dyDescent="0.25">
      <c r="A1018">
        <v>1</v>
      </c>
      <c r="B1018" t="s">
        <v>254</v>
      </c>
      <c r="C1018" t="s">
        <v>12</v>
      </c>
      <c r="D1018">
        <v>3655541.1656838902</v>
      </c>
      <c r="E1018">
        <v>1425361.4990914101</v>
      </c>
      <c r="F1018">
        <v>659528.50983872998</v>
      </c>
      <c r="G1018">
        <v>523506.86969162303</v>
      </c>
      <c r="H1018">
        <v>654742.44598573598</v>
      </c>
      <c r="I1018">
        <v>354335.08286096598</v>
      </c>
      <c r="J1018">
        <v>35923.166381029601</v>
      </c>
      <c r="K1018">
        <v>2143.5918344555298</v>
      </c>
    </row>
    <row r="1019" spans="1:11" x14ac:dyDescent="0.25">
      <c r="A1019">
        <v>2</v>
      </c>
      <c r="B1019" t="s">
        <v>254</v>
      </c>
      <c r="C1019" t="s">
        <v>13</v>
      </c>
      <c r="D1019">
        <v>633879.84348197805</v>
      </c>
      <c r="E1019">
        <v>173409.35274766799</v>
      </c>
      <c r="F1019">
        <v>105623.964821138</v>
      </c>
      <c r="G1019">
        <v>85530.559818653303</v>
      </c>
      <c r="H1019">
        <v>90012.071443902605</v>
      </c>
      <c r="I1019">
        <v>143857.01530165499</v>
      </c>
      <c r="J1019">
        <v>31933.317859505001</v>
      </c>
      <c r="K1019">
        <v>3513.5614894472201</v>
      </c>
    </row>
    <row r="1020" spans="1:11" x14ac:dyDescent="0.25">
      <c r="A1020">
        <v>3</v>
      </c>
      <c r="B1020" t="s">
        <v>254</v>
      </c>
      <c r="C1020" t="s">
        <v>14</v>
      </c>
      <c r="D1020">
        <v>451580.27505011897</v>
      </c>
      <c r="E1020">
        <v>171117.92377843801</v>
      </c>
      <c r="F1020">
        <v>82924.778313806193</v>
      </c>
      <c r="G1020">
        <v>22997.625339041599</v>
      </c>
      <c r="H1020">
        <v>100000.422984711</v>
      </c>
      <c r="I1020">
        <v>54489.045163270901</v>
      </c>
      <c r="J1020">
        <v>19561.996409117899</v>
      </c>
      <c r="K1020">
        <v>488.48306173450601</v>
      </c>
    </row>
    <row r="1021" spans="1:11" x14ac:dyDescent="0.25">
      <c r="A1021">
        <v>4</v>
      </c>
      <c r="B1021" t="s">
        <v>254</v>
      </c>
      <c r="C1021" t="s">
        <v>15</v>
      </c>
      <c r="D1021">
        <v>417297.07465206098</v>
      </c>
      <c r="E1021">
        <v>228332.502994532</v>
      </c>
      <c r="F1021">
        <v>66560.220532116597</v>
      </c>
      <c r="G1021">
        <v>29706.530960763699</v>
      </c>
      <c r="H1021">
        <v>49914.892492392202</v>
      </c>
      <c r="I1021">
        <v>37589.630220838801</v>
      </c>
      <c r="J1021">
        <v>5180.0944489236599</v>
      </c>
      <c r="K1021">
        <v>13.203002495001099</v>
      </c>
    </row>
    <row r="1022" spans="1:11" x14ac:dyDescent="0.25">
      <c r="A1022">
        <v>5</v>
      </c>
      <c r="B1022" t="s">
        <v>254</v>
      </c>
      <c r="C1022" t="s">
        <v>16</v>
      </c>
      <c r="D1022">
        <v>231057.271813631</v>
      </c>
      <c r="E1022">
        <v>56020.063393361401</v>
      </c>
      <c r="F1022">
        <v>22877.096228419701</v>
      </c>
      <c r="G1022">
        <v>21874.4321173928</v>
      </c>
      <c r="H1022">
        <v>27300.3148049593</v>
      </c>
      <c r="I1022">
        <v>69449.634342657999</v>
      </c>
      <c r="J1022">
        <v>33535.707607160301</v>
      </c>
      <c r="K1022">
        <v>2.33196249995474E-2</v>
      </c>
    </row>
    <row r="1023" spans="1:11" x14ac:dyDescent="0.25">
      <c r="A1023">
        <v>6</v>
      </c>
      <c r="B1023" t="s">
        <v>254</v>
      </c>
      <c r="C1023" t="s">
        <v>17</v>
      </c>
      <c r="D1023">
        <v>20747.2369455763</v>
      </c>
      <c r="E1023">
        <v>5241.4529035170499</v>
      </c>
      <c r="F1023">
        <v>2451.5149593133401</v>
      </c>
      <c r="G1023">
        <v>1896.90566394297</v>
      </c>
      <c r="H1023">
        <v>3188.6432425036201</v>
      </c>
      <c r="I1023">
        <v>4894.8943627039498</v>
      </c>
      <c r="J1023">
        <v>2935.5744920666298</v>
      </c>
      <c r="K1023">
        <v>138.25132153049901</v>
      </c>
    </row>
    <row r="1024" spans="1:11" x14ac:dyDescent="0.25">
      <c r="A1024">
        <v>7</v>
      </c>
      <c r="B1024" t="s">
        <v>254</v>
      </c>
      <c r="C1024" t="s">
        <v>18</v>
      </c>
      <c r="D1024">
        <v>416018.547066756</v>
      </c>
      <c r="E1024">
        <v>146414.34673504799</v>
      </c>
      <c r="F1024">
        <v>77044.518629031503</v>
      </c>
      <c r="G1024">
        <v>47091.579808038397</v>
      </c>
      <c r="H1024">
        <v>52017.179534611401</v>
      </c>
      <c r="I1024">
        <v>72586.028171454804</v>
      </c>
      <c r="J1024">
        <v>18990.454186855801</v>
      </c>
      <c r="K1024">
        <v>1874.44000176543</v>
      </c>
    </row>
    <row r="1025" spans="1:11" x14ac:dyDescent="0.25">
      <c r="A1025">
        <v>0</v>
      </c>
      <c r="B1025" t="s">
        <v>254</v>
      </c>
      <c r="C1025" t="s">
        <v>250</v>
      </c>
      <c r="D1025">
        <v>6547234.2155126501</v>
      </c>
      <c r="E1025">
        <v>2412174.8320689499</v>
      </c>
      <c r="F1025">
        <v>1162687.7920335601</v>
      </c>
      <c r="G1025">
        <v>762110.19614044996</v>
      </c>
      <c r="H1025">
        <v>1191455.85895636</v>
      </c>
      <c r="I1025">
        <v>837058.10084560805</v>
      </c>
      <c r="J1025">
        <v>173457.09487287901</v>
      </c>
      <c r="K1025">
        <v>8290.3405946052699</v>
      </c>
    </row>
    <row r="1026" spans="1:11" hidden="1" x14ac:dyDescent="0.25">
      <c r="A1026">
        <v>0</v>
      </c>
      <c r="B1026" t="s">
        <v>255</v>
      </c>
      <c r="C1026" t="s">
        <v>20</v>
      </c>
      <c r="D1026">
        <v>94.482099999999903</v>
      </c>
      <c r="E1026">
        <v>24.1684534615245</v>
      </c>
      <c r="F1026">
        <v>24.1684534615245</v>
      </c>
      <c r="G1026">
        <v>20.026003553593899</v>
      </c>
      <c r="H1026">
        <v>20.026003553593899</v>
      </c>
      <c r="I1026">
        <v>5.9128524390240003</v>
      </c>
      <c r="J1026">
        <v>0.180333530738882</v>
      </c>
      <c r="K1026" s="1">
        <v>-2.2204460492503099E-15</v>
      </c>
    </row>
    <row r="1027" spans="1:11" hidden="1" x14ac:dyDescent="0.25">
      <c r="A1027">
        <v>1</v>
      </c>
      <c r="B1027" t="s">
        <v>255</v>
      </c>
      <c r="C1027" t="s">
        <v>21</v>
      </c>
      <c r="D1027">
        <v>7999.9585319839998</v>
      </c>
      <c r="E1027">
        <v>444.06570338751197</v>
      </c>
      <c r="F1027">
        <v>736.68258150957104</v>
      </c>
      <c r="G1027">
        <v>362.26862881220802</v>
      </c>
      <c r="H1027">
        <v>1881.4593975795101</v>
      </c>
      <c r="I1027">
        <v>1510.1218214364501</v>
      </c>
      <c r="J1027">
        <v>426.09771019473999</v>
      </c>
      <c r="K1027">
        <v>2639.2626890639899</v>
      </c>
    </row>
    <row r="1028" spans="1:11" hidden="1" x14ac:dyDescent="0.25">
      <c r="A1028">
        <v>2</v>
      </c>
      <c r="B1028" t="s">
        <v>255</v>
      </c>
      <c r="C1028" t="s">
        <v>22</v>
      </c>
      <c r="D1028">
        <v>3586.2357579587901</v>
      </c>
      <c r="E1028">
        <v>478.35486088647201</v>
      </c>
      <c r="F1028">
        <v>137.94924875159799</v>
      </c>
      <c r="G1028">
        <v>29.583026197851598</v>
      </c>
      <c r="H1028">
        <v>382.22426454081301</v>
      </c>
      <c r="I1028">
        <v>905.30507454448696</v>
      </c>
      <c r="J1028">
        <v>208.109081016293</v>
      </c>
      <c r="K1028">
        <v>1444.7102020212701</v>
      </c>
    </row>
    <row r="1029" spans="1:11" hidden="1" x14ac:dyDescent="0.25">
      <c r="A1029">
        <v>3</v>
      </c>
      <c r="B1029" t="s">
        <v>255</v>
      </c>
      <c r="C1029" t="s">
        <v>23</v>
      </c>
      <c r="D1029">
        <v>1.54282599999999</v>
      </c>
      <c r="E1029">
        <v>0.45587965221044402</v>
      </c>
      <c r="F1029">
        <v>0.45587965221044402</v>
      </c>
      <c r="G1029">
        <v>0</v>
      </c>
      <c r="H1029">
        <v>2.6960123394084198E-2</v>
      </c>
      <c r="I1029">
        <v>0.53256731159458603</v>
      </c>
      <c r="J1029">
        <v>7.1539260590440107E-2</v>
      </c>
      <c r="K1029" s="1">
        <v>2.7755575615628901E-17</v>
      </c>
    </row>
    <row r="1030" spans="1:11" hidden="1" x14ac:dyDescent="0.25">
      <c r="A1030">
        <v>4</v>
      </c>
      <c r="B1030" t="s">
        <v>255</v>
      </c>
      <c r="C1030" t="s">
        <v>7</v>
      </c>
      <c r="D1030">
        <v>185292.53655194401</v>
      </c>
      <c r="E1030">
        <v>0</v>
      </c>
      <c r="F1030">
        <v>0</v>
      </c>
      <c r="G1030">
        <v>0</v>
      </c>
      <c r="H1030">
        <v>0</v>
      </c>
      <c r="I1030">
        <v>0</v>
      </c>
      <c r="J1030">
        <v>0</v>
      </c>
      <c r="K1030">
        <v>185292.53655194401</v>
      </c>
    </row>
    <row r="1031" spans="1:11" hidden="1" x14ac:dyDescent="0.25">
      <c r="A1031">
        <v>5</v>
      </c>
      <c r="B1031" t="s">
        <v>255</v>
      </c>
      <c r="C1031" t="s">
        <v>24</v>
      </c>
      <c r="D1031">
        <v>1652.1566260431</v>
      </c>
      <c r="E1031">
        <v>6.00337807870417</v>
      </c>
      <c r="F1031">
        <v>16.183069761491499</v>
      </c>
      <c r="G1031">
        <v>2.5830721938454899</v>
      </c>
      <c r="H1031">
        <v>13.083134761510999</v>
      </c>
      <c r="I1031">
        <v>14.784806247966401</v>
      </c>
      <c r="J1031">
        <v>1.02168111858128</v>
      </c>
      <c r="K1031">
        <v>1598.4974838809901</v>
      </c>
    </row>
    <row r="1032" spans="1:11" hidden="1" x14ac:dyDescent="0.25">
      <c r="A1032">
        <v>6</v>
      </c>
      <c r="B1032" t="s">
        <v>255</v>
      </c>
      <c r="C1032" t="s">
        <v>25</v>
      </c>
      <c r="D1032">
        <v>579.54364041293798</v>
      </c>
      <c r="E1032">
        <v>143.98926564781399</v>
      </c>
      <c r="F1032">
        <v>79.097136853464406</v>
      </c>
      <c r="G1032">
        <v>107.141489966957</v>
      </c>
      <c r="H1032">
        <v>40.779041733077896</v>
      </c>
      <c r="I1032">
        <v>94.504302034574494</v>
      </c>
      <c r="J1032">
        <v>9.9679517641115201</v>
      </c>
      <c r="K1032">
        <v>104.064452412938</v>
      </c>
    </row>
    <row r="1033" spans="1:11" hidden="1" x14ac:dyDescent="0.25">
      <c r="A1033">
        <v>7</v>
      </c>
      <c r="B1033" t="s">
        <v>255</v>
      </c>
      <c r="C1033" t="s">
        <v>26</v>
      </c>
      <c r="D1033">
        <v>6844.6383773899997</v>
      </c>
      <c r="E1033">
        <v>2625.8668483476699</v>
      </c>
      <c r="F1033">
        <v>727.22195962135004</v>
      </c>
      <c r="G1033">
        <v>701.05003088925196</v>
      </c>
      <c r="H1033">
        <v>748.28686992601399</v>
      </c>
      <c r="I1033">
        <v>1161.36769663412</v>
      </c>
      <c r="J1033">
        <v>672.17369246158205</v>
      </c>
      <c r="K1033">
        <v>208.67127951000001</v>
      </c>
    </row>
    <row r="1034" spans="1:11" hidden="1" x14ac:dyDescent="0.25">
      <c r="A1034">
        <v>8</v>
      </c>
      <c r="B1034" t="s">
        <v>255</v>
      </c>
      <c r="C1034" t="s">
        <v>27</v>
      </c>
      <c r="D1034">
        <v>21391.344229550901</v>
      </c>
      <c r="E1034">
        <v>1538.1096962957599</v>
      </c>
      <c r="F1034">
        <v>1785.00146200937</v>
      </c>
      <c r="G1034">
        <v>739.38878329606803</v>
      </c>
      <c r="H1034">
        <v>1164.17176045726</v>
      </c>
      <c r="I1034">
        <v>2761.7532483278201</v>
      </c>
      <c r="J1034">
        <v>3382.2005647429201</v>
      </c>
      <c r="K1034">
        <v>10020.7187144217</v>
      </c>
    </row>
    <row r="1035" spans="1:11" hidden="1" x14ac:dyDescent="0.25">
      <c r="A1035">
        <v>9</v>
      </c>
      <c r="B1035" t="s">
        <v>255</v>
      </c>
      <c r="C1035" t="s">
        <v>28</v>
      </c>
      <c r="D1035">
        <v>326.80052846999899</v>
      </c>
      <c r="E1035">
        <v>51.696024753225601</v>
      </c>
      <c r="F1035">
        <v>58.531712422545702</v>
      </c>
      <c r="G1035">
        <v>32.794437184259003</v>
      </c>
      <c r="H1035">
        <v>80.018522745072801</v>
      </c>
      <c r="I1035">
        <v>78.036510672313099</v>
      </c>
      <c r="J1035">
        <v>20.015096192583499</v>
      </c>
      <c r="K1035">
        <v>5.7082245</v>
      </c>
    </row>
    <row r="1036" spans="1:11" hidden="1" x14ac:dyDescent="0.25">
      <c r="A1036">
        <v>10</v>
      </c>
      <c r="B1036" t="s">
        <v>255</v>
      </c>
      <c r="C1036" t="s">
        <v>30</v>
      </c>
      <c r="D1036">
        <v>48.925776599999999</v>
      </c>
      <c r="E1036">
        <v>4.89163528865729</v>
      </c>
      <c r="F1036">
        <v>4.89163528865729</v>
      </c>
      <c r="G1036">
        <v>10.523723258998899</v>
      </c>
      <c r="H1036">
        <v>16.232166778489098</v>
      </c>
      <c r="I1036">
        <v>10.735100041528</v>
      </c>
      <c r="J1036">
        <v>1.3325469436692701</v>
      </c>
      <c r="K1036">
        <v>0.318969000000001</v>
      </c>
    </row>
    <row r="1037" spans="1:11" hidden="1" x14ac:dyDescent="0.25">
      <c r="A1037">
        <v>11</v>
      </c>
      <c r="B1037" t="s">
        <v>255</v>
      </c>
      <c r="C1037" t="s">
        <v>31</v>
      </c>
      <c r="D1037">
        <v>30589.635315216401</v>
      </c>
      <c r="E1037">
        <v>3798.37373969897</v>
      </c>
      <c r="F1037">
        <v>2779.81541313872</v>
      </c>
      <c r="G1037">
        <v>1606.30486998943</v>
      </c>
      <c r="H1037">
        <v>2145.76104658957</v>
      </c>
      <c r="I1037">
        <v>4782.4941092866502</v>
      </c>
      <c r="J1037">
        <v>5021.6907904392701</v>
      </c>
      <c r="K1037">
        <v>10455.1953460737</v>
      </c>
    </row>
    <row r="1038" spans="1:11" hidden="1" x14ac:dyDescent="0.25">
      <c r="A1038">
        <v>12</v>
      </c>
      <c r="B1038" t="s">
        <v>255</v>
      </c>
      <c r="C1038" t="s">
        <v>32</v>
      </c>
      <c r="D1038">
        <v>181.59592789739901</v>
      </c>
      <c r="E1038">
        <v>16.605853232772098</v>
      </c>
      <c r="F1038">
        <v>21.7639814169098</v>
      </c>
      <c r="G1038">
        <v>12.794857780168799</v>
      </c>
      <c r="H1038">
        <v>38.045233289059503</v>
      </c>
      <c r="I1038">
        <v>70.349241013621906</v>
      </c>
      <c r="J1038">
        <v>15.2519377774675</v>
      </c>
      <c r="K1038">
        <v>6.7848233874000003</v>
      </c>
    </row>
    <row r="1039" spans="1:11" hidden="1" x14ac:dyDescent="0.25">
      <c r="A1039">
        <v>13</v>
      </c>
      <c r="B1039" t="s">
        <v>255</v>
      </c>
      <c r="C1039" t="s">
        <v>33</v>
      </c>
      <c r="D1039">
        <v>4286.0030795659904</v>
      </c>
      <c r="E1039">
        <v>549.14442415152803</v>
      </c>
      <c r="F1039">
        <v>583.01609533279998</v>
      </c>
      <c r="G1039">
        <v>222.83191724850801</v>
      </c>
      <c r="H1039">
        <v>670.80389285511103</v>
      </c>
      <c r="I1039">
        <v>624.75763970102696</v>
      </c>
      <c r="J1039">
        <v>205.466231337023</v>
      </c>
      <c r="K1039">
        <v>1429.9828789399901</v>
      </c>
    </row>
    <row r="1040" spans="1:11" hidden="1" x14ac:dyDescent="0.25">
      <c r="A1040">
        <v>14</v>
      </c>
      <c r="B1040" t="s">
        <v>255</v>
      </c>
      <c r="C1040" t="s">
        <v>34</v>
      </c>
      <c r="D1040">
        <v>29.127475183600001</v>
      </c>
      <c r="E1040">
        <v>8.7930372168679902</v>
      </c>
      <c r="F1040">
        <v>11.768480229526</v>
      </c>
      <c r="G1040">
        <v>2.4531267084594001E-2</v>
      </c>
      <c r="H1040">
        <v>5.9716087861354197</v>
      </c>
      <c r="I1040">
        <v>0.63131855355225697</v>
      </c>
      <c r="J1040">
        <v>5.5162604336372002E-3</v>
      </c>
      <c r="K1040">
        <v>1.93298286999999</v>
      </c>
    </row>
    <row r="1041" spans="1:11" hidden="1" x14ac:dyDescent="0.25">
      <c r="A1041">
        <v>15</v>
      </c>
      <c r="B1041" t="s">
        <v>255</v>
      </c>
      <c r="C1041" t="s">
        <v>35</v>
      </c>
      <c r="D1041">
        <v>10183.274200815</v>
      </c>
      <c r="E1041">
        <v>1141.79833311486</v>
      </c>
      <c r="F1041">
        <v>958.77353845558105</v>
      </c>
      <c r="G1041">
        <v>1668.12511081759</v>
      </c>
      <c r="H1041">
        <v>275.42174109613302</v>
      </c>
      <c r="I1041">
        <v>748.90445425079997</v>
      </c>
      <c r="J1041">
        <v>39.306662913025498</v>
      </c>
      <c r="K1041">
        <v>5350.94436016699</v>
      </c>
    </row>
    <row r="1042" spans="1:11" hidden="1" x14ac:dyDescent="0.25">
      <c r="A1042">
        <v>16</v>
      </c>
      <c r="B1042" t="s">
        <v>255</v>
      </c>
      <c r="C1042" t="s">
        <v>36</v>
      </c>
      <c r="D1042">
        <v>1120.7284641000001</v>
      </c>
      <c r="E1042">
        <v>164.650414216732</v>
      </c>
      <c r="F1042">
        <v>271.31124411235601</v>
      </c>
      <c r="G1042">
        <v>41.367349975264503</v>
      </c>
      <c r="H1042">
        <v>367.429127643112</v>
      </c>
      <c r="I1042">
        <v>211.220989326644</v>
      </c>
      <c r="J1042">
        <v>29.578583825889702</v>
      </c>
      <c r="K1042">
        <v>35.170755</v>
      </c>
    </row>
    <row r="1043" spans="1:11" hidden="1" x14ac:dyDescent="0.25">
      <c r="A1043">
        <v>17</v>
      </c>
      <c r="B1043" t="s">
        <v>255</v>
      </c>
      <c r="C1043" t="s">
        <v>37</v>
      </c>
      <c r="D1043">
        <v>409.40888322360098</v>
      </c>
      <c r="E1043">
        <v>77.861866898377698</v>
      </c>
      <c r="F1043">
        <v>78.880990894046704</v>
      </c>
      <c r="G1043">
        <v>1.8526425841596399</v>
      </c>
      <c r="H1043">
        <v>111.40111419370599</v>
      </c>
      <c r="I1043">
        <v>59.645151030354398</v>
      </c>
      <c r="J1043">
        <v>12.301735157656401</v>
      </c>
      <c r="K1043">
        <v>67.465382465301104</v>
      </c>
    </row>
    <row r="1044" spans="1:11" hidden="1" x14ac:dyDescent="0.25">
      <c r="A1044">
        <v>18</v>
      </c>
      <c r="B1044" t="s">
        <v>255</v>
      </c>
      <c r="C1044" t="s">
        <v>38</v>
      </c>
      <c r="D1044">
        <v>23289.1122328499</v>
      </c>
      <c r="E1044">
        <v>7767.0195553219</v>
      </c>
      <c r="F1044">
        <v>6042.9146193832103</v>
      </c>
      <c r="G1044">
        <v>5691.31749796437</v>
      </c>
      <c r="H1044">
        <v>2545.8598804982098</v>
      </c>
      <c r="I1044">
        <v>886.98629341537003</v>
      </c>
      <c r="J1044">
        <v>28.9158102669215</v>
      </c>
      <c r="K1044">
        <v>326.09857599999901</v>
      </c>
    </row>
    <row r="1045" spans="1:11" hidden="1" x14ac:dyDescent="0.25">
      <c r="A1045">
        <v>19</v>
      </c>
      <c r="B1045" t="s">
        <v>255</v>
      </c>
      <c r="C1045" t="s">
        <v>39</v>
      </c>
      <c r="D1045">
        <v>70.202734822692506</v>
      </c>
      <c r="E1045">
        <v>6.5957901453814296</v>
      </c>
      <c r="F1045">
        <v>9.9936934231990193</v>
      </c>
      <c r="G1045">
        <v>5.1529805148844599</v>
      </c>
      <c r="H1045">
        <v>18.2938968688972</v>
      </c>
      <c r="I1045">
        <v>23.4330308510843</v>
      </c>
      <c r="J1045">
        <v>6.59812809055353</v>
      </c>
      <c r="K1045">
        <v>0.13521492869269999</v>
      </c>
    </row>
    <row r="1046" spans="1:11" hidden="1" x14ac:dyDescent="0.25">
      <c r="A1046">
        <v>20</v>
      </c>
      <c r="B1046" t="s">
        <v>255</v>
      </c>
      <c r="C1046" t="s">
        <v>40</v>
      </c>
      <c r="D1046">
        <v>785.165525</v>
      </c>
      <c r="E1046">
        <v>574.25411901408597</v>
      </c>
      <c r="F1046">
        <v>20.249220269934298</v>
      </c>
      <c r="G1046">
        <v>63.162198586858501</v>
      </c>
      <c r="H1046">
        <v>42.945114312945698</v>
      </c>
      <c r="I1046">
        <v>54.852422239401498</v>
      </c>
      <c r="J1046">
        <v>6.68960057677383</v>
      </c>
      <c r="K1046">
        <v>23.012849999999901</v>
      </c>
    </row>
    <row r="1047" spans="1:11" hidden="1" x14ac:dyDescent="0.25">
      <c r="A1047">
        <v>21</v>
      </c>
      <c r="B1047" t="s">
        <v>255</v>
      </c>
      <c r="C1047" t="s">
        <v>41</v>
      </c>
      <c r="D1047">
        <v>235.08479051043901</v>
      </c>
      <c r="E1047">
        <v>33.273549210637903</v>
      </c>
      <c r="F1047">
        <v>33.924229481390697</v>
      </c>
      <c r="G1047">
        <v>21.747662935921301</v>
      </c>
      <c r="H1047">
        <v>14.8152739508471</v>
      </c>
      <c r="I1047">
        <v>81.780854240738904</v>
      </c>
      <c r="J1047">
        <v>28.119179737463799</v>
      </c>
      <c r="K1047">
        <v>21.424040953438901</v>
      </c>
    </row>
    <row r="1048" spans="1:11" hidden="1" x14ac:dyDescent="0.25">
      <c r="A1048">
        <v>22</v>
      </c>
      <c r="B1048" t="s">
        <v>255</v>
      </c>
      <c r="C1048" t="s">
        <v>42</v>
      </c>
      <c r="D1048">
        <v>11.397104834100899</v>
      </c>
      <c r="E1048">
        <v>0.96770797253068896</v>
      </c>
      <c r="F1048">
        <v>2.48601653007682</v>
      </c>
      <c r="G1048">
        <v>1.5574271067510901</v>
      </c>
      <c r="H1048">
        <v>1.70993646820141</v>
      </c>
      <c r="I1048">
        <v>3.2235499765935298</v>
      </c>
      <c r="J1048">
        <v>1.0963630149474299</v>
      </c>
      <c r="K1048">
        <v>0.35610376499999902</v>
      </c>
    </row>
    <row r="1049" spans="1:11" hidden="1" x14ac:dyDescent="0.25">
      <c r="A1049">
        <v>23</v>
      </c>
      <c r="B1049" t="s">
        <v>255</v>
      </c>
      <c r="C1049" t="s">
        <v>43</v>
      </c>
      <c r="D1049">
        <v>4900.3160391029996</v>
      </c>
      <c r="E1049">
        <v>410.08941468803403</v>
      </c>
      <c r="F1049">
        <v>441.52486700206799</v>
      </c>
      <c r="G1049">
        <v>175.22213065261201</v>
      </c>
      <c r="H1049">
        <v>327.93148207556902</v>
      </c>
      <c r="I1049">
        <v>2131.0263936237502</v>
      </c>
      <c r="J1049">
        <v>1365.19320137096</v>
      </c>
      <c r="K1049">
        <v>49.328549690000003</v>
      </c>
    </row>
    <row r="1050" spans="1:11" hidden="1" x14ac:dyDescent="0.25">
      <c r="A1050">
        <v>24</v>
      </c>
      <c r="B1050" t="s">
        <v>255</v>
      </c>
      <c r="C1050" t="s">
        <v>44</v>
      </c>
      <c r="D1050">
        <v>34.449448942444299</v>
      </c>
      <c r="E1050">
        <v>2.22027259485465</v>
      </c>
      <c r="F1050">
        <v>6.1895844287865396</v>
      </c>
      <c r="G1050">
        <v>0.83371582594504401</v>
      </c>
      <c r="H1050">
        <v>2.40543377288434</v>
      </c>
      <c r="I1050">
        <v>5.5080129351128697</v>
      </c>
      <c r="J1050">
        <v>2.1849436327776099</v>
      </c>
      <c r="K1050">
        <v>15.1074857520832</v>
      </c>
    </row>
    <row r="1051" spans="1:11" hidden="1" x14ac:dyDescent="0.25">
      <c r="A1051">
        <v>25</v>
      </c>
      <c r="B1051" t="s">
        <v>255</v>
      </c>
      <c r="C1051" t="s">
        <v>45</v>
      </c>
      <c r="D1051">
        <v>33.456456899999999</v>
      </c>
      <c r="E1051">
        <v>10.1103647376762</v>
      </c>
      <c r="F1051">
        <v>10.1103647376762</v>
      </c>
      <c r="G1051">
        <v>7.8646157973093</v>
      </c>
      <c r="H1051">
        <v>4.7804545733508697</v>
      </c>
      <c r="I1051">
        <v>0.52077118147301604</v>
      </c>
      <c r="J1051">
        <v>5.5489725142940302E-3</v>
      </c>
      <c r="K1051">
        <v>6.4336900000000294E-2</v>
      </c>
    </row>
    <row r="1052" spans="1:11" hidden="1" x14ac:dyDescent="0.25">
      <c r="A1052">
        <v>26</v>
      </c>
      <c r="B1052" t="s">
        <v>255</v>
      </c>
      <c r="C1052" t="s">
        <v>46</v>
      </c>
      <c r="D1052">
        <v>513.06243760133805</v>
      </c>
      <c r="E1052">
        <v>111.257411690636</v>
      </c>
      <c r="F1052">
        <v>39.3587795277137</v>
      </c>
      <c r="G1052">
        <v>8.2182984187235704</v>
      </c>
      <c r="H1052">
        <v>45.067143421606197</v>
      </c>
      <c r="I1052">
        <v>63.183660166525101</v>
      </c>
      <c r="J1052">
        <v>48.451165824347797</v>
      </c>
      <c r="K1052">
        <v>197.52597855178399</v>
      </c>
    </row>
    <row r="1053" spans="1:11" hidden="1" x14ac:dyDescent="0.25">
      <c r="A1053">
        <v>27</v>
      </c>
      <c r="B1053" t="s">
        <v>255</v>
      </c>
      <c r="C1053" t="s">
        <v>47</v>
      </c>
      <c r="D1053">
        <v>66648.263449846403</v>
      </c>
      <c r="E1053">
        <v>3978.5703896630398</v>
      </c>
      <c r="F1053">
        <v>4816.4135877580402</v>
      </c>
      <c r="G1053">
        <v>1168.2184216645701</v>
      </c>
      <c r="H1053">
        <v>7378.9483553005903</v>
      </c>
      <c r="I1053">
        <v>13198.837450192599</v>
      </c>
      <c r="J1053">
        <v>29091.1739363448</v>
      </c>
      <c r="K1053">
        <v>7016.1013089225498</v>
      </c>
    </row>
    <row r="1054" spans="1:11" hidden="1" x14ac:dyDescent="0.25">
      <c r="A1054">
        <v>28</v>
      </c>
      <c r="B1054" t="s">
        <v>255</v>
      </c>
      <c r="C1054" t="s">
        <v>48</v>
      </c>
      <c r="D1054">
        <v>119.636467</v>
      </c>
      <c r="E1054">
        <v>41.129176121908102</v>
      </c>
      <c r="F1054">
        <v>5.6797861137582704</v>
      </c>
      <c r="G1054">
        <v>38.4628190485506</v>
      </c>
      <c r="H1054">
        <v>12.371084562799799</v>
      </c>
      <c r="I1054">
        <v>15.8927644614334</v>
      </c>
      <c r="J1054">
        <v>0.94164969154965195</v>
      </c>
      <c r="K1054">
        <v>5.1591870000000002</v>
      </c>
    </row>
    <row r="1055" spans="1:11" hidden="1" x14ac:dyDescent="0.25">
      <c r="A1055">
        <v>29</v>
      </c>
      <c r="B1055" t="s">
        <v>255</v>
      </c>
      <c r="C1055" t="s">
        <v>49</v>
      </c>
      <c r="D1055">
        <v>1380.25711</v>
      </c>
      <c r="E1055">
        <v>95.036426715771597</v>
      </c>
      <c r="F1055">
        <v>488.35417969870599</v>
      </c>
      <c r="G1055">
        <v>360.72215358487102</v>
      </c>
      <c r="H1055">
        <v>222.819792349376</v>
      </c>
      <c r="I1055">
        <v>158.86269048596</v>
      </c>
      <c r="J1055">
        <v>10.243167165314601</v>
      </c>
      <c r="K1055">
        <v>44.218699999999998</v>
      </c>
    </row>
    <row r="1056" spans="1:11" hidden="1" x14ac:dyDescent="0.25">
      <c r="A1056">
        <v>30</v>
      </c>
      <c r="B1056" t="s">
        <v>255</v>
      </c>
      <c r="C1056" t="s">
        <v>50</v>
      </c>
      <c r="D1056">
        <v>178.47999209</v>
      </c>
      <c r="E1056">
        <v>46.343707419650798</v>
      </c>
      <c r="F1056">
        <v>7.1104668301747802</v>
      </c>
      <c r="G1056">
        <v>4.6144244053542103</v>
      </c>
      <c r="H1056">
        <v>66.018793138072695</v>
      </c>
      <c r="I1056">
        <v>41.491503578145299</v>
      </c>
      <c r="J1056">
        <v>10.998609718602101</v>
      </c>
      <c r="K1056">
        <v>1.902487</v>
      </c>
    </row>
    <row r="1057" spans="1:11" hidden="1" x14ac:dyDescent="0.25">
      <c r="A1057">
        <v>31</v>
      </c>
      <c r="B1057" t="s">
        <v>255</v>
      </c>
      <c r="C1057" t="s">
        <v>51</v>
      </c>
      <c r="D1057">
        <v>570.65804643000001</v>
      </c>
      <c r="E1057">
        <v>63.869576548406897</v>
      </c>
      <c r="F1057">
        <v>38.766213451271199</v>
      </c>
      <c r="G1057">
        <v>25.8095944409867</v>
      </c>
      <c r="H1057">
        <v>40.726889933239597</v>
      </c>
      <c r="I1057">
        <v>97.299404082056199</v>
      </c>
      <c r="J1057">
        <v>83.809196864039095</v>
      </c>
      <c r="K1057">
        <v>220.37717110999901</v>
      </c>
    </row>
    <row r="1058" spans="1:11" hidden="1" x14ac:dyDescent="0.25">
      <c r="A1058">
        <v>32</v>
      </c>
      <c r="B1058" t="s">
        <v>255</v>
      </c>
      <c r="C1058" t="s">
        <v>52</v>
      </c>
      <c r="D1058">
        <v>59.331420911499997</v>
      </c>
      <c r="E1058">
        <v>3.0325413477435998</v>
      </c>
      <c r="F1058">
        <v>6.6168146176498803</v>
      </c>
      <c r="G1058">
        <v>0.37960354592467899</v>
      </c>
      <c r="H1058">
        <v>17.372148754823201</v>
      </c>
      <c r="I1058">
        <v>15.0823712192153</v>
      </c>
      <c r="J1058">
        <v>2.31890653414324</v>
      </c>
      <c r="K1058">
        <v>14.529034891999901</v>
      </c>
    </row>
    <row r="1059" spans="1:11" hidden="1" x14ac:dyDescent="0.25">
      <c r="A1059">
        <v>33</v>
      </c>
      <c r="B1059" t="s">
        <v>255</v>
      </c>
      <c r="C1059" t="s">
        <v>53</v>
      </c>
      <c r="D1059">
        <v>75058.895395738495</v>
      </c>
      <c r="E1059">
        <v>1729.5974323077301</v>
      </c>
      <c r="F1059">
        <v>1708.9292599380401</v>
      </c>
      <c r="G1059">
        <v>658.46702344257699</v>
      </c>
      <c r="H1059">
        <v>1794.57536094125</v>
      </c>
      <c r="I1059">
        <v>7454.9821308897899</v>
      </c>
      <c r="J1059">
        <v>6616.3125782774896</v>
      </c>
      <c r="K1059">
        <v>55096.031609941398</v>
      </c>
    </row>
    <row r="1060" spans="1:11" hidden="1" x14ac:dyDescent="0.25">
      <c r="A1060">
        <v>34</v>
      </c>
      <c r="B1060" t="s">
        <v>255</v>
      </c>
      <c r="C1060" t="s">
        <v>54</v>
      </c>
      <c r="D1060">
        <v>487.69568992839902</v>
      </c>
      <c r="E1060">
        <v>114.19766863148099</v>
      </c>
      <c r="F1060">
        <v>87.778022352557002</v>
      </c>
      <c r="G1060">
        <v>130.76767739330299</v>
      </c>
      <c r="H1060">
        <v>57.955084924808702</v>
      </c>
      <c r="I1060">
        <v>65.2548398490365</v>
      </c>
      <c r="J1060">
        <v>7.9262337838135899</v>
      </c>
      <c r="K1060">
        <v>23.816162993399999</v>
      </c>
    </row>
    <row r="1061" spans="1:11" hidden="1" x14ac:dyDescent="0.25">
      <c r="A1061">
        <v>35</v>
      </c>
      <c r="B1061" t="s">
        <v>255</v>
      </c>
      <c r="C1061" t="s">
        <v>55</v>
      </c>
      <c r="D1061">
        <v>17823.5283536438</v>
      </c>
      <c r="E1061">
        <v>379.96672521860398</v>
      </c>
      <c r="F1061">
        <v>511.409426447062</v>
      </c>
      <c r="G1061">
        <v>75.190523714895505</v>
      </c>
      <c r="H1061">
        <v>777.85559432827301</v>
      </c>
      <c r="I1061">
        <v>1908.41573176881</v>
      </c>
      <c r="J1061">
        <v>1135.29793110849</v>
      </c>
      <c r="K1061">
        <v>13035.392421057701</v>
      </c>
    </row>
    <row r="1062" spans="1:11" hidden="1" x14ac:dyDescent="0.25">
      <c r="A1062">
        <v>36</v>
      </c>
      <c r="B1062" t="s">
        <v>255</v>
      </c>
      <c r="C1062" t="s">
        <v>56</v>
      </c>
      <c r="D1062">
        <v>1290137.8818055801</v>
      </c>
      <c r="E1062">
        <v>184771.34040468701</v>
      </c>
      <c r="F1062">
        <v>199418.737889524</v>
      </c>
      <c r="G1062">
        <v>164845.185122453</v>
      </c>
      <c r="H1062">
        <v>229647.29035039901</v>
      </c>
      <c r="I1062">
        <v>240862.88018763301</v>
      </c>
      <c r="J1062">
        <v>112303.19649359499</v>
      </c>
      <c r="K1062">
        <v>158289.251357286</v>
      </c>
    </row>
    <row r="1063" spans="1:11" hidden="1" x14ac:dyDescent="0.25">
      <c r="A1063">
        <v>37</v>
      </c>
      <c r="B1063" t="s">
        <v>255</v>
      </c>
      <c r="C1063" t="s">
        <v>57</v>
      </c>
      <c r="D1063">
        <v>6024.5655061499901</v>
      </c>
      <c r="E1063">
        <v>114.67361621451499</v>
      </c>
      <c r="F1063">
        <v>153.70068189566501</v>
      </c>
      <c r="G1063">
        <v>24.0949488069942</v>
      </c>
      <c r="H1063">
        <v>288.63771397581201</v>
      </c>
      <c r="I1063">
        <v>185.05463370581001</v>
      </c>
      <c r="J1063">
        <v>27.482625471200802</v>
      </c>
      <c r="K1063">
        <v>5230.9212860799898</v>
      </c>
    </row>
    <row r="1064" spans="1:11" hidden="1" x14ac:dyDescent="0.25">
      <c r="A1064">
        <v>38</v>
      </c>
      <c r="B1064" t="s">
        <v>255</v>
      </c>
      <c r="C1064" t="s">
        <v>58</v>
      </c>
      <c r="D1064">
        <v>1191.5396990700001</v>
      </c>
      <c r="E1064">
        <v>171.42839302114001</v>
      </c>
      <c r="F1064">
        <v>129.67277981009599</v>
      </c>
      <c r="G1064">
        <v>13.3731402263641</v>
      </c>
      <c r="H1064">
        <v>206.49500497532901</v>
      </c>
      <c r="I1064">
        <v>310.92698484644097</v>
      </c>
      <c r="J1064">
        <v>31.034949100627699</v>
      </c>
      <c r="K1064">
        <v>328.608447089999</v>
      </c>
    </row>
    <row r="1065" spans="1:11" hidden="1" x14ac:dyDescent="0.25">
      <c r="A1065">
        <v>39</v>
      </c>
      <c r="B1065" t="s">
        <v>255</v>
      </c>
      <c r="C1065" t="s">
        <v>59</v>
      </c>
      <c r="D1065">
        <v>8126.0047195471097</v>
      </c>
      <c r="E1065">
        <v>357.15561920604398</v>
      </c>
      <c r="F1065">
        <v>682.66189508933701</v>
      </c>
      <c r="G1065">
        <v>61.919426578943998</v>
      </c>
      <c r="H1065">
        <v>2056.7530535027699</v>
      </c>
      <c r="I1065">
        <v>2216.7487610523199</v>
      </c>
      <c r="J1065">
        <v>247.50633957456799</v>
      </c>
      <c r="K1065">
        <v>2503.2596245431</v>
      </c>
    </row>
    <row r="1066" spans="1:11" hidden="1" x14ac:dyDescent="0.25">
      <c r="A1066">
        <v>40</v>
      </c>
      <c r="B1066" t="s">
        <v>255</v>
      </c>
      <c r="C1066" t="s">
        <v>60</v>
      </c>
      <c r="D1066">
        <v>565.065430906085</v>
      </c>
      <c r="E1066">
        <v>75.641619258055698</v>
      </c>
      <c r="F1066">
        <v>34.231525662943902</v>
      </c>
      <c r="G1066">
        <v>2.4090203755659898</v>
      </c>
      <c r="H1066">
        <v>91.797776105501399</v>
      </c>
      <c r="I1066">
        <v>87.932629555297595</v>
      </c>
      <c r="J1066">
        <v>92.656887241657003</v>
      </c>
      <c r="K1066">
        <v>180.395972707065</v>
      </c>
    </row>
    <row r="1067" spans="1:11" hidden="1" x14ac:dyDescent="0.25">
      <c r="A1067">
        <v>41</v>
      </c>
      <c r="B1067" t="s">
        <v>255</v>
      </c>
      <c r="C1067" t="s">
        <v>61</v>
      </c>
      <c r="D1067">
        <v>26.995262743654301</v>
      </c>
      <c r="E1067">
        <v>2.3817387477943699</v>
      </c>
      <c r="F1067">
        <v>2.3817387477943699</v>
      </c>
      <c r="G1067">
        <v>0</v>
      </c>
      <c r="H1067">
        <v>1.5768720333917301</v>
      </c>
      <c r="I1067">
        <v>3.8967113740856099</v>
      </c>
      <c r="J1067">
        <v>3.8111590969339</v>
      </c>
      <c r="K1067">
        <v>12.947042743654301</v>
      </c>
    </row>
    <row r="1068" spans="1:11" hidden="1" x14ac:dyDescent="0.25">
      <c r="A1068">
        <v>42</v>
      </c>
      <c r="B1068" t="s">
        <v>255</v>
      </c>
      <c r="C1068" t="s">
        <v>62</v>
      </c>
      <c r="D1068">
        <v>16107.9368285153</v>
      </c>
      <c r="E1068">
        <v>1247.0379705302801</v>
      </c>
      <c r="F1068">
        <v>1614.4750320886101</v>
      </c>
      <c r="G1068">
        <v>101.3722195917</v>
      </c>
      <c r="H1068">
        <v>1823.2558576880101</v>
      </c>
      <c r="I1068">
        <v>1900.6684506681499</v>
      </c>
      <c r="J1068">
        <v>2081.6471166930301</v>
      </c>
      <c r="K1068">
        <v>7339.4801812555097</v>
      </c>
    </row>
    <row r="1069" spans="1:11" hidden="1" x14ac:dyDescent="0.25">
      <c r="A1069">
        <v>43</v>
      </c>
      <c r="B1069" t="s">
        <v>255</v>
      </c>
      <c r="C1069" t="s">
        <v>63</v>
      </c>
      <c r="D1069">
        <v>25.8889901319037</v>
      </c>
      <c r="E1069">
        <v>7.8372215002884804</v>
      </c>
      <c r="F1069">
        <v>5.0841944166420303</v>
      </c>
      <c r="G1069">
        <v>3.8493694630557802</v>
      </c>
      <c r="H1069">
        <v>6.5278938442828398</v>
      </c>
      <c r="I1069">
        <v>1.7037252654531001</v>
      </c>
      <c r="J1069">
        <v>0.12577246027774899</v>
      </c>
      <c r="K1069">
        <v>0.76081318190376901</v>
      </c>
    </row>
    <row r="1070" spans="1:11" hidden="1" x14ac:dyDescent="0.25">
      <c r="A1070">
        <v>44</v>
      </c>
      <c r="B1070" t="s">
        <v>255</v>
      </c>
      <c r="C1070" t="s">
        <v>64</v>
      </c>
      <c r="D1070">
        <v>121.315063290944</v>
      </c>
      <c r="E1070">
        <v>10.170350918163599</v>
      </c>
      <c r="F1070">
        <v>45.057938579269198</v>
      </c>
      <c r="G1070">
        <v>2.3323901387260202</v>
      </c>
      <c r="H1070">
        <v>25.9601823912746</v>
      </c>
      <c r="I1070">
        <v>13.0164157440637</v>
      </c>
      <c r="J1070">
        <v>5.6918757275026097</v>
      </c>
      <c r="K1070">
        <v>19.085909791944299</v>
      </c>
    </row>
    <row r="1071" spans="1:11" hidden="1" x14ac:dyDescent="0.25">
      <c r="A1071">
        <v>45</v>
      </c>
      <c r="B1071" t="s">
        <v>255</v>
      </c>
      <c r="C1071" t="s">
        <v>65</v>
      </c>
      <c r="D1071">
        <v>452.14835216040899</v>
      </c>
      <c r="E1071">
        <v>77.528639487364799</v>
      </c>
      <c r="F1071">
        <v>75.583500028571606</v>
      </c>
      <c r="G1071">
        <v>31.744996770392799</v>
      </c>
      <c r="H1071">
        <v>95.732295401892401</v>
      </c>
      <c r="I1071">
        <v>86.960166227536803</v>
      </c>
      <c r="J1071">
        <v>13.964384135446</v>
      </c>
      <c r="K1071">
        <v>70.634370109204397</v>
      </c>
    </row>
    <row r="1072" spans="1:11" hidden="1" x14ac:dyDescent="0.25">
      <c r="A1072">
        <v>46</v>
      </c>
      <c r="B1072" t="s">
        <v>255</v>
      </c>
      <c r="C1072" t="s">
        <v>66</v>
      </c>
      <c r="D1072">
        <v>967.01579853600003</v>
      </c>
      <c r="E1072">
        <v>73.097720207223801</v>
      </c>
      <c r="F1072">
        <v>169.21615096227401</v>
      </c>
      <c r="G1072">
        <v>31.325070533929399</v>
      </c>
      <c r="H1072">
        <v>268.91675892954601</v>
      </c>
      <c r="I1072">
        <v>376.93734176772898</v>
      </c>
      <c r="J1072">
        <v>45.586834467095997</v>
      </c>
      <c r="K1072">
        <v>1.93592166820001</v>
      </c>
    </row>
    <row r="1073" spans="1:11" hidden="1" x14ac:dyDescent="0.25">
      <c r="A1073">
        <v>47</v>
      </c>
      <c r="B1073" t="s">
        <v>255</v>
      </c>
      <c r="C1073" t="s">
        <v>67</v>
      </c>
      <c r="D1073">
        <v>38.708575099999997</v>
      </c>
      <c r="E1073">
        <v>8.2991746775128696</v>
      </c>
      <c r="F1073">
        <v>8.2991746775128696</v>
      </c>
      <c r="G1073">
        <v>0</v>
      </c>
      <c r="H1073">
        <v>0.93010216951750002</v>
      </c>
      <c r="I1073">
        <v>14.471668110363099</v>
      </c>
      <c r="J1073">
        <v>4.2783652650936297</v>
      </c>
      <c r="K1073">
        <v>2.4300901999999902</v>
      </c>
    </row>
    <row r="1074" spans="1:11" hidden="1" x14ac:dyDescent="0.25">
      <c r="A1074">
        <v>48</v>
      </c>
      <c r="B1074" t="s">
        <v>255</v>
      </c>
      <c r="C1074" t="s">
        <v>68</v>
      </c>
      <c r="D1074">
        <v>13.182853360799999</v>
      </c>
      <c r="E1074">
        <v>3.0766540801155902</v>
      </c>
      <c r="F1074">
        <v>1.19597319278214</v>
      </c>
      <c r="G1074">
        <v>1.8822787814097399</v>
      </c>
      <c r="H1074">
        <v>2.2171436584384399</v>
      </c>
      <c r="I1074">
        <v>3.7159366728512602</v>
      </c>
      <c r="J1074">
        <v>1.0948464774028099</v>
      </c>
      <c r="K1074" s="1">
        <v>2.0497799999862702E-5</v>
      </c>
    </row>
    <row r="1075" spans="1:11" hidden="1" x14ac:dyDescent="0.25">
      <c r="A1075">
        <v>49</v>
      </c>
      <c r="B1075" t="s">
        <v>255</v>
      </c>
      <c r="C1075" t="s">
        <v>69</v>
      </c>
      <c r="D1075">
        <v>363.13312548779999</v>
      </c>
      <c r="E1075">
        <v>38.293686507693799</v>
      </c>
      <c r="F1075">
        <v>63.664253181484</v>
      </c>
      <c r="G1075">
        <v>50.192888276970301</v>
      </c>
      <c r="H1075">
        <v>65.819629483581906</v>
      </c>
      <c r="I1075">
        <v>123.98406055613501</v>
      </c>
      <c r="J1075">
        <v>18.140225887334701</v>
      </c>
      <c r="K1075">
        <v>3.0383815946000001</v>
      </c>
    </row>
    <row r="1076" spans="1:11" hidden="1" x14ac:dyDescent="0.25">
      <c r="A1076">
        <v>50</v>
      </c>
      <c r="B1076" t="s">
        <v>255</v>
      </c>
      <c r="C1076" t="s">
        <v>70</v>
      </c>
      <c r="D1076">
        <v>18392.4782975651</v>
      </c>
      <c r="E1076">
        <v>790.80070997592702</v>
      </c>
      <c r="F1076">
        <v>950.95056333308798</v>
      </c>
      <c r="G1076">
        <v>868.05533886890498</v>
      </c>
      <c r="H1076">
        <v>1249.3123758715601</v>
      </c>
      <c r="I1076">
        <v>2076.5325514897199</v>
      </c>
      <c r="J1076">
        <v>496.82301641839098</v>
      </c>
      <c r="K1076">
        <v>11960.003741607599</v>
      </c>
    </row>
    <row r="1077" spans="1:11" hidden="1" x14ac:dyDescent="0.25">
      <c r="A1077">
        <v>51</v>
      </c>
      <c r="B1077" t="s">
        <v>255</v>
      </c>
      <c r="C1077" t="s">
        <v>71</v>
      </c>
      <c r="D1077">
        <v>119.940783101999</v>
      </c>
      <c r="E1077">
        <v>17.005185620565499</v>
      </c>
      <c r="F1077">
        <v>9.1550995988036696</v>
      </c>
      <c r="G1077">
        <v>0</v>
      </c>
      <c r="H1077">
        <v>12.154331176967</v>
      </c>
      <c r="I1077">
        <v>1.3626564736637701</v>
      </c>
      <c r="J1077">
        <v>0</v>
      </c>
      <c r="K1077">
        <v>80.263510232000002</v>
      </c>
    </row>
    <row r="1078" spans="1:11" hidden="1" x14ac:dyDescent="0.25">
      <c r="A1078">
        <v>52</v>
      </c>
      <c r="B1078" t="s">
        <v>255</v>
      </c>
      <c r="C1078" t="s">
        <v>72</v>
      </c>
      <c r="D1078">
        <v>9.5315552899999894</v>
      </c>
      <c r="E1078">
        <v>1.41871048828268</v>
      </c>
      <c r="F1078">
        <v>1.41871048828268</v>
      </c>
      <c r="G1078">
        <v>0.212156897836171</v>
      </c>
      <c r="H1078">
        <v>2.3208202329995502</v>
      </c>
      <c r="I1078">
        <v>0.88946376533954696</v>
      </c>
      <c r="J1078">
        <v>0.43921922725935802</v>
      </c>
      <c r="K1078">
        <v>2.8324741899999899</v>
      </c>
    </row>
    <row r="1079" spans="1:11" hidden="1" x14ac:dyDescent="0.25">
      <c r="A1079">
        <v>53</v>
      </c>
      <c r="B1079" t="s">
        <v>255</v>
      </c>
      <c r="C1079" t="s">
        <v>73</v>
      </c>
      <c r="D1079">
        <v>7371.8723682893897</v>
      </c>
      <c r="E1079">
        <v>82.195535772743895</v>
      </c>
      <c r="F1079">
        <v>188.55851905043099</v>
      </c>
      <c r="G1079">
        <v>43.6814756801352</v>
      </c>
      <c r="H1079">
        <v>71.9752417881121</v>
      </c>
      <c r="I1079">
        <v>386.67292506298298</v>
      </c>
      <c r="J1079">
        <v>269.44443589700302</v>
      </c>
      <c r="K1079">
        <v>6329.3442350379901</v>
      </c>
    </row>
    <row r="1080" spans="1:11" hidden="1" x14ac:dyDescent="0.25">
      <c r="A1080">
        <v>54</v>
      </c>
      <c r="B1080" t="s">
        <v>255</v>
      </c>
      <c r="C1080" t="s">
        <v>74</v>
      </c>
      <c r="D1080">
        <v>1995.4734366799901</v>
      </c>
      <c r="E1080">
        <v>781.87182752495005</v>
      </c>
      <c r="F1080">
        <v>362.78105578562401</v>
      </c>
      <c r="G1080">
        <v>189.01287215931401</v>
      </c>
      <c r="H1080">
        <v>354.14892236208402</v>
      </c>
      <c r="I1080">
        <v>261.448001744289</v>
      </c>
      <c r="J1080">
        <v>30.099180703735801</v>
      </c>
      <c r="K1080">
        <v>16.111576400000001</v>
      </c>
    </row>
    <row r="1081" spans="1:11" hidden="1" x14ac:dyDescent="0.25">
      <c r="A1081">
        <v>55</v>
      </c>
      <c r="B1081" t="s">
        <v>255</v>
      </c>
      <c r="C1081" t="s">
        <v>75</v>
      </c>
      <c r="D1081">
        <v>13061.8789112139</v>
      </c>
      <c r="E1081">
        <v>1892.23153178493</v>
      </c>
      <c r="F1081">
        <v>2679.5550073807199</v>
      </c>
      <c r="G1081">
        <v>705.19501824602401</v>
      </c>
      <c r="H1081">
        <v>2272.0359574218801</v>
      </c>
      <c r="I1081">
        <v>1830.4932131309199</v>
      </c>
      <c r="J1081">
        <v>570.51453297549699</v>
      </c>
      <c r="K1081">
        <v>3111.8536502739998</v>
      </c>
    </row>
    <row r="1082" spans="1:11" hidden="1" x14ac:dyDescent="0.25">
      <c r="A1082">
        <v>56</v>
      </c>
      <c r="B1082" t="s">
        <v>255</v>
      </c>
      <c r="C1082" t="s">
        <v>76</v>
      </c>
      <c r="D1082">
        <v>15203.532105460899</v>
      </c>
      <c r="E1082">
        <v>342.35573490742098</v>
      </c>
      <c r="F1082">
        <v>181.56918310123299</v>
      </c>
      <c r="G1082">
        <v>21.379004005257801</v>
      </c>
      <c r="H1082">
        <v>2881.7054489366201</v>
      </c>
      <c r="I1082">
        <v>219.89647379611199</v>
      </c>
      <c r="J1082">
        <v>2780.08755364135</v>
      </c>
      <c r="K1082">
        <v>8776.5387070729503</v>
      </c>
    </row>
    <row r="1083" spans="1:11" hidden="1" x14ac:dyDescent="0.25">
      <c r="A1083">
        <v>57</v>
      </c>
      <c r="B1083" t="s">
        <v>255</v>
      </c>
      <c r="C1083" t="s">
        <v>77</v>
      </c>
      <c r="D1083">
        <v>27967.379371919898</v>
      </c>
      <c r="E1083">
        <v>7013.4808572825305</v>
      </c>
      <c r="F1083">
        <v>2877.3307692634799</v>
      </c>
      <c r="G1083">
        <v>1298.5121198991101</v>
      </c>
      <c r="H1083">
        <v>1196.16243278911</v>
      </c>
      <c r="I1083">
        <v>1236.10861441358</v>
      </c>
      <c r="J1083">
        <v>965.845801322174</v>
      </c>
      <c r="K1083">
        <v>13379.938776950001</v>
      </c>
    </row>
    <row r="1084" spans="1:11" hidden="1" x14ac:dyDescent="0.25">
      <c r="A1084">
        <v>58</v>
      </c>
      <c r="B1084" t="s">
        <v>255</v>
      </c>
      <c r="C1084" t="s">
        <v>78</v>
      </c>
      <c r="D1084">
        <v>53.348493929999997</v>
      </c>
      <c r="E1084">
        <v>9.3540376998105295</v>
      </c>
      <c r="F1084">
        <v>5.0041142851818297</v>
      </c>
      <c r="G1084">
        <v>0</v>
      </c>
      <c r="H1084">
        <v>7.8480862972218599</v>
      </c>
      <c r="I1084">
        <v>1.36705143547064</v>
      </c>
      <c r="J1084">
        <v>6.10628231512948E-3</v>
      </c>
      <c r="K1084">
        <v>29.769097929999901</v>
      </c>
    </row>
    <row r="1085" spans="1:11" hidden="1" x14ac:dyDescent="0.25">
      <c r="A1085">
        <v>59</v>
      </c>
      <c r="B1085" t="s">
        <v>255</v>
      </c>
      <c r="C1085" t="s">
        <v>79</v>
      </c>
      <c r="D1085">
        <v>35.008788291206898</v>
      </c>
      <c r="E1085">
        <v>1.0614443144772101</v>
      </c>
      <c r="F1085">
        <v>0</v>
      </c>
      <c r="G1085">
        <v>0</v>
      </c>
      <c r="H1085">
        <v>1.62325646288012</v>
      </c>
      <c r="I1085">
        <v>0.853229407313286</v>
      </c>
      <c r="J1085">
        <v>12.868322111732301</v>
      </c>
      <c r="K1085">
        <v>18.602535994803901</v>
      </c>
    </row>
    <row r="1086" spans="1:11" hidden="1" x14ac:dyDescent="0.25">
      <c r="A1086">
        <v>60</v>
      </c>
      <c r="B1086" t="s">
        <v>255</v>
      </c>
      <c r="C1086" t="s">
        <v>80</v>
      </c>
      <c r="D1086">
        <v>26105.890999537001</v>
      </c>
      <c r="E1086">
        <v>805.71591838411302</v>
      </c>
      <c r="F1086">
        <v>397.30320395290403</v>
      </c>
      <c r="G1086">
        <v>399.01447848173598</v>
      </c>
      <c r="H1086">
        <v>399.21483097174797</v>
      </c>
      <c r="I1086">
        <v>799.10483395882602</v>
      </c>
      <c r="J1086">
        <v>366.753876857671</v>
      </c>
      <c r="K1086">
        <v>22938.783856930098</v>
      </c>
    </row>
    <row r="1087" spans="1:11" hidden="1" x14ac:dyDescent="0.25">
      <c r="A1087">
        <v>61</v>
      </c>
      <c r="B1087" t="s">
        <v>255</v>
      </c>
      <c r="C1087" t="s">
        <v>81</v>
      </c>
      <c r="D1087">
        <v>682.51465106180001</v>
      </c>
      <c r="E1087">
        <v>15.1584016414876</v>
      </c>
      <c r="F1087">
        <v>3.3842971830431101</v>
      </c>
      <c r="G1087">
        <v>4.8342359329928604</v>
      </c>
      <c r="H1087">
        <v>17.4305928452494</v>
      </c>
      <c r="I1087">
        <v>45.4826527868466</v>
      </c>
      <c r="J1087">
        <v>48.019984223980302</v>
      </c>
      <c r="K1087">
        <v>548.20448644819896</v>
      </c>
    </row>
    <row r="1088" spans="1:11" hidden="1" x14ac:dyDescent="0.25">
      <c r="A1088">
        <v>62</v>
      </c>
      <c r="B1088" t="s">
        <v>255</v>
      </c>
      <c r="C1088" t="s">
        <v>82</v>
      </c>
      <c r="D1088">
        <v>1470.70034182619</v>
      </c>
      <c r="E1088">
        <v>433.73810180431002</v>
      </c>
      <c r="F1088">
        <v>304.89436111317798</v>
      </c>
      <c r="G1088">
        <v>1.5741635949041699</v>
      </c>
      <c r="H1088">
        <v>219.71117482881999</v>
      </c>
      <c r="I1088">
        <v>70.5089730318562</v>
      </c>
      <c r="J1088">
        <v>34.640163026930203</v>
      </c>
      <c r="K1088">
        <v>405.63340442619898</v>
      </c>
    </row>
    <row r="1089" spans="1:11" hidden="1" x14ac:dyDescent="0.25">
      <c r="A1089">
        <v>63</v>
      </c>
      <c r="B1089" t="s">
        <v>255</v>
      </c>
      <c r="C1089" t="s">
        <v>83</v>
      </c>
      <c r="D1089">
        <v>5818.8473544364197</v>
      </c>
      <c r="E1089">
        <v>113.94335026524099</v>
      </c>
      <c r="F1089">
        <v>76.057893138556096</v>
      </c>
      <c r="G1089">
        <v>62.352151154187702</v>
      </c>
      <c r="H1089">
        <v>75.2413756684183</v>
      </c>
      <c r="I1089">
        <v>501.283822337429</v>
      </c>
      <c r="J1089">
        <v>826.93338194592798</v>
      </c>
      <c r="K1089">
        <v>4163.0353799266504</v>
      </c>
    </row>
    <row r="1090" spans="1:11" hidden="1" x14ac:dyDescent="0.25">
      <c r="A1090">
        <v>64</v>
      </c>
      <c r="B1090" t="s">
        <v>255</v>
      </c>
      <c r="C1090" t="s">
        <v>84</v>
      </c>
      <c r="D1090">
        <v>769.41494929589396</v>
      </c>
      <c r="E1090">
        <v>4.6043930699240398</v>
      </c>
      <c r="F1090">
        <v>2.5724329998423499</v>
      </c>
      <c r="G1090">
        <v>0.91108950572091696</v>
      </c>
      <c r="H1090">
        <v>17.693728881119899</v>
      </c>
      <c r="I1090">
        <v>186.909484153612</v>
      </c>
      <c r="J1090">
        <v>422.11794040578002</v>
      </c>
      <c r="K1090">
        <v>134.605880279894</v>
      </c>
    </row>
    <row r="1091" spans="1:11" hidden="1" x14ac:dyDescent="0.25">
      <c r="A1091">
        <v>65</v>
      </c>
      <c r="B1091" t="s">
        <v>255</v>
      </c>
      <c r="C1091" t="s">
        <v>85</v>
      </c>
      <c r="D1091">
        <v>2.9529517900700002</v>
      </c>
      <c r="E1091">
        <v>0.287653943487858</v>
      </c>
      <c r="F1091">
        <v>0</v>
      </c>
      <c r="G1091">
        <v>0</v>
      </c>
      <c r="H1091">
        <v>0.31717779218835701</v>
      </c>
      <c r="I1091">
        <v>1.4698154025084899E-2</v>
      </c>
      <c r="J1091">
        <v>1.9411468016986899</v>
      </c>
      <c r="K1091">
        <v>0.39227509866999999</v>
      </c>
    </row>
    <row r="1092" spans="1:11" hidden="1" x14ac:dyDescent="0.25">
      <c r="A1092">
        <v>66</v>
      </c>
      <c r="B1092" t="s">
        <v>255</v>
      </c>
      <c r="C1092" t="s">
        <v>86</v>
      </c>
      <c r="D1092">
        <v>14043.0057991171</v>
      </c>
      <c r="E1092">
        <v>635.31219159442799</v>
      </c>
      <c r="F1092">
        <v>445.12258722867301</v>
      </c>
      <c r="G1092">
        <v>402.185431114484</v>
      </c>
      <c r="H1092">
        <v>521.04845706373396</v>
      </c>
      <c r="I1092">
        <v>1238.64950369954</v>
      </c>
      <c r="J1092">
        <v>344.021876540341</v>
      </c>
      <c r="K1092">
        <v>10456.6657518759</v>
      </c>
    </row>
    <row r="1093" spans="1:11" hidden="1" x14ac:dyDescent="0.25">
      <c r="A1093">
        <v>67</v>
      </c>
      <c r="B1093" t="s">
        <v>255</v>
      </c>
      <c r="C1093" t="s">
        <v>89</v>
      </c>
      <c r="D1093">
        <v>225.07177585629901</v>
      </c>
      <c r="E1093">
        <v>29.287047939334698</v>
      </c>
      <c r="F1093">
        <v>26.081311555490899</v>
      </c>
      <c r="G1093">
        <v>10.3858379104115</v>
      </c>
      <c r="H1093">
        <v>16.9049528791524</v>
      </c>
      <c r="I1093">
        <v>46.032967821053703</v>
      </c>
      <c r="J1093">
        <v>21.6306237508566</v>
      </c>
      <c r="K1093">
        <v>74.749033999999995</v>
      </c>
    </row>
    <row r="1094" spans="1:11" hidden="1" x14ac:dyDescent="0.25">
      <c r="A1094">
        <v>68</v>
      </c>
      <c r="B1094" t="s">
        <v>255</v>
      </c>
      <c r="C1094" t="s">
        <v>90</v>
      </c>
      <c r="D1094">
        <v>35823.1856050387</v>
      </c>
      <c r="E1094">
        <v>1583.38118631986</v>
      </c>
      <c r="F1094">
        <v>1217.6233603335299</v>
      </c>
      <c r="G1094">
        <v>532.97742462285601</v>
      </c>
      <c r="H1094">
        <v>777.59857163635002</v>
      </c>
      <c r="I1094">
        <v>2781.3058640448698</v>
      </c>
      <c r="J1094">
        <v>3460.0245937558102</v>
      </c>
      <c r="K1094">
        <v>25470.274604325299</v>
      </c>
    </row>
    <row r="1095" spans="1:11" hidden="1" x14ac:dyDescent="0.25">
      <c r="A1095">
        <v>69</v>
      </c>
      <c r="B1095" t="s">
        <v>255</v>
      </c>
      <c r="C1095" t="s">
        <v>91</v>
      </c>
      <c r="D1095">
        <v>1457.79116638</v>
      </c>
      <c r="E1095">
        <v>87.919025274791096</v>
      </c>
      <c r="F1095">
        <v>189.05135843766001</v>
      </c>
      <c r="G1095">
        <v>97.778179029947395</v>
      </c>
      <c r="H1095">
        <v>265.417060802827</v>
      </c>
      <c r="I1095">
        <v>494.22816768772401</v>
      </c>
      <c r="J1095">
        <v>246.75313278904801</v>
      </c>
      <c r="K1095">
        <v>76.644242358</v>
      </c>
    </row>
    <row r="1096" spans="1:11" hidden="1" x14ac:dyDescent="0.25">
      <c r="A1096">
        <v>70</v>
      </c>
      <c r="B1096" t="s">
        <v>255</v>
      </c>
      <c r="C1096" t="s">
        <v>92</v>
      </c>
      <c r="D1096">
        <v>7360.4377273059799</v>
      </c>
      <c r="E1096">
        <v>489.675867158458</v>
      </c>
      <c r="F1096">
        <v>924.62474727715005</v>
      </c>
      <c r="G1096">
        <v>171.54578122829699</v>
      </c>
      <c r="H1096">
        <v>1708.7558415210799</v>
      </c>
      <c r="I1096">
        <v>2442.2741309452499</v>
      </c>
      <c r="J1096">
        <v>176.85230020574599</v>
      </c>
      <c r="K1096">
        <v>1446.7090589699999</v>
      </c>
    </row>
    <row r="1097" spans="1:11" hidden="1" x14ac:dyDescent="0.25">
      <c r="A1097">
        <v>71</v>
      </c>
      <c r="B1097" t="s">
        <v>255</v>
      </c>
      <c r="C1097" t="s">
        <v>93</v>
      </c>
      <c r="D1097">
        <v>0.56623599999999996</v>
      </c>
      <c r="E1097">
        <v>0.23710119346973901</v>
      </c>
      <c r="F1097">
        <v>0.23710119346973901</v>
      </c>
      <c r="G1097">
        <v>0</v>
      </c>
      <c r="H1097">
        <v>0</v>
      </c>
      <c r="I1097">
        <v>9.2033613060521699E-2</v>
      </c>
      <c r="J1097">
        <v>0</v>
      </c>
      <c r="K1097" s="1">
        <v>5.5511151231257802E-17</v>
      </c>
    </row>
    <row r="1098" spans="1:11" hidden="1" x14ac:dyDescent="0.25">
      <c r="A1098">
        <v>72</v>
      </c>
      <c r="B1098" t="s">
        <v>255</v>
      </c>
      <c r="C1098" t="s">
        <v>94</v>
      </c>
      <c r="D1098">
        <v>317.58746854581699</v>
      </c>
      <c r="E1098">
        <v>37.3582348184542</v>
      </c>
      <c r="F1098">
        <v>50.355999980979703</v>
      </c>
      <c r="G1098">
        <v>4.0333667377158902</v>
      </c>
      <c r="H1098">
        <v>96.917985019895696</v>
      </c>
      <c r="I1098">
        <v>66.083879854574405</v>
      </c>
      <c r="J1098">
        <v>17.531661614197901</v>
      </c>
      <c r="K1098">
        <v>45.306340519999999</v>
      </c>
    </row>
    <row r="1099" spans="1:11" hidden="1" x14ac:dyDescent="0.25">
      <c r="A1099">
        <v>73</v>
      </c>
      <c r="B1099" t="s">
        <v>255</v>
      </c>
      <c r="C1099" t="s">
        <v>95</v>
      </c>
      <c r="D1099">
        <v>167.481309224304</v>
      </c>
      <c r="E1099">
        <v>11.315993959181201</v>
      </c>
      <c r="F1099">
        <v>24.9097460865793</v>
      </c>
      <c r="G1099">
        <v>40.769430487235098</v>
      </c>
      <c r="H1099">
        <v>20.929433522499401</v>
      </c>
      <c r="I1099">
        <v>33.6727057847868</v>
      </c>
      <c r="J1099">
        <v>2.8748681597179</v>
      </c>
      <c r="K1099">
        <v>33.009131224304198</v>
      </c>
    </row>
    <row r="1100" spans="1:11" hidden="1" x14ac:dyDescent="0.25">
      <c r="A1100">
        <v>74</v>
      </c>
      <c r="B1100" t="s">
        <v>255</v>
      </c>
      <c r="C1100" t="s">
        <v>96</v>
      </c>
      <c r="D1100">
        <v>69.239266690599905</v>
      </c>
      <c r="E1100">
        <v>16.516617917758399</v>
      </c>
      <c r="F1100">
        <v>13.5013354415614</v>
      </c>
      <c r="G1100">
        <v>2.2728447888641399</v>
      </c>
      <c r="H1100">
        <v>25.4686771674379</v>
      </c>
      <c r="I1100">
        <v>10.6681616313237</v>
      </c>
      <c r="J1100">
        <v>0.59732874365428801</v>
      </c>
      <c r="K1100">
        <v>0.21430099999999699</v>
      </c>
    </row>
    <row r="1101" spans="1:11" hidden="1" x14ac:dyDescent="0.25">
      <c r="A1101">
        <v>75</v>
      </c>
      <c r="B1101" t="s">
        <v>255</v>
      </c>
      <c r="C1101" t="s">
        <v>97</v>
      </c>
      <c r="D1101">
        <v>50.999480126800002</v>
      </c>
      <c r="E1101">
        <v>7.5334624017446101</v>
      </c>
      <c r="F1101">
        <v>7.4910127183941704</v>
      </c>
      <c r="G1101">
        <v>1.1042161202005401</v>
      </c>
      <c r="H1101">
        <v>13.145586297127499</v>
      </c>
      <c r="I1101">
        <v>18.436527768437099</v>
      </c>
      <c r="J1101">
        <v>1.9994382508959501</v>
      </c>
      <c r="K1101">
        <v>1.2892365699999999</v>
      </c>
    </row>
    <row r="1102" spans="1:11" hidden="1" x14ac:dyDescent="0.25">
      <c r="A1102">
        <v>76</v>
      </c>
      <c r="B1102" t="s">
        <v>255</v>
      </c>
      <c r="C1102" t="s">
        <v>98</v>
      </c>
      <c r="D1102">
        <v>100.846012784999</v>
      </c>
      <c r="E1102">
        <v>12.6878678568706</v>
      </c>
      <c r="F1102">
        <v>7.0553214125850996</v>
      </c>
      <c r="G1102">
        <v>1.5318647742836899</v>
      </c>
      <c r="H1102">
        <v>18.206475642052201</v>
      </c>
      <c r="I1102">
        <v>34.796546567269303</v>
      </c>
      <c r="J1102">
        <v>5.5343137459388796</v>
      </c>
      <c r="K1102">
        <v>21.033622785999999</v>
      </c>
    </row>
    <row r="1103" spans="1:11" hidden="1" x14ac:dyDescent="0.25">
      <c r="A1103">
        <v>77</v>
      </c>
      <c r="B1103" t="s">
        <v>255</v>
      </c>
      <c r="C1103" t="s">
        <v>99</v>
      </c>
      <c r="D1103">
        <v>29075.609226313802</v>
      </c>
      <c r="E1103">
        <v>195.29547057587499</v>
      </c>
      <c r="F1103">
        <v>750.98000531449998</v>
      </c>
      <c r="G1103">
        <v>332.82147898231199</v>
      </c>
      <c r="H1103">
        <v>888.56199927213004</v>
      </c>
      <c r="I1103">
        <v>2902.8231031750402</v>
      </c>
      <c r="J1103">
        <v>1157.53653169478</v>
      </c>
      <c r="K1103">
        <v>22847.590637299101</v>
      </c>
    </row>
    <row r="1104" spans="1:11" hidden="1" x14ac:dyDescent="0.25">
      <c r="A1104">
        <v>78</v>
      </c>
      <c r="B1104" t="s">
        <v>255</v>
      </c>
      <c r="C1104" t="s">
        <v>100</v>
      </c>
      <c r="D1104">
        <v>21.962603499999901</v>
      </c>
      <c r="E1104">
        <v>2.9456938210530099</v>
      </c>
      <c r="F1104">
        <v>2.9456938210530099</v>
      </c>
      <c r="G1104">
        <v>3.6096122362780201</v>
      </c>
      <c r="H1104">
        <v>4.2023797100222797</v>
      </c>
      <c r="I1104">
        <v>7.3470653007429396</v>
      </c>
      <c r="J1104">
        <v>0.61038611085071004</v>
      </c>
      <c r="K1104">
        <v>0.3017725</v>
      </c>
    </row>
    <row r="1105" spans="1:11" hidden="1" x14ac:dyDescent="0.25">
      <c r="A1105">
        <v>79</v>
      </c>
      <c r="B1105" t="s">
        <v>255</v>
      </c>
      <c r="C1105" t="s">
        <v>101</v>
      </c>
      <c r="D1105">
        <v>524.05316027308095</v>
      </c>
      <c r="E1105">
        <v>2.0804206734824199E-3</v>
      </c>
      <c r="F1105">
        <v>2.0804206734824199E-3</v>
      </c>
      <c r="G1105">
        <v>0</v>
      </c>
      <c r="H1105">
        <v>22.948220555219098</v>
      </c>
      <c r="I1105">
        <v>16.836917032343401</v>
      </c>
      <c r="J1105">
        <v>1.6058731961705</v>
      </c>
      <c r="K1105">
        <v>482.65798864799899</v>
      </c>
    </row>
    <row r="1106" spans="1:11" hidden="1" x14ac:dyDescent="0.25">
      <c r="A1106">
        <v>80</v>
      </c>
      <c r="B1106" t="s">
        <v>255</v>
      </c>
      <c r="C1106" t="s">
        <v>102</v>
      </c>
      <c r="D1106">
        <v>459.60473501400003</v>
      </c>
      <c r="E1106">
        <v>158.51411925538201</v>
      </c>
      <c r="F1106">
        <v>117.58240551239</v>
      </c>
      <c r="G1106">
        <v>27.912264714766199</v>
      </c>
      <c r="H1106">
        <v>94.764322515046402</v>
      </c>
      <c r="I1106">
        <v>51.541776875423302</v>
      </c>
      <c r="J1106">
        <v>5.3858707809907802</v>
      </c>
      <c r="K1106">
        <v>3.90397536</v>
      </c>
    </row>
    <row r="1107" spans="1:11" hidden="1" x14ac:dyDescent="0.25">
      <c r="A1107">
        <v>81</v>
      </c>
      <c r="B1107" t="s">
        <v>255</v>
      </c>
      <c r="C1107" t="s">
        <v>103</v>
      </c>
      <c r="D1107">
        <v>54.291096240000002</v>
      </c>
      <c r="E1107">
        <v>2.2933516143522099</v>
      </c>
      <c r="F1107">
        <v>11.662995468647599</v>
      </c>
      <c r="G1107">
        <v>3.3815214719898199</v>
      </c>
      <c r="H1107">
        <v>6.3001986882637802</v>
      </c>
      <c r="I1107">
        <v>7.9515463319127297</v>
      </c>
      <c r="J1107">
        <v>6.77351295483375</v>
      </c>
      <c r="K1107">
        <v>15.927969709999999</v>
      </c>
    </row>
    <row r="1108" spans="1:11" hidden="1" x14ac:dyDescent="0.25">
      <c r="A1108">
        <v>82</v>
      </c>
      <c r="B1108" t="s">
        <v>255</v>
      </c>
      <c r="C1108" t="s">
        <v>105</v>
      </c>
      <c r="D1108">
        <v>128.26059497</v>
      </c>
      <c r="E1108">
        <v>16.1743128223752</v>
      </c>
      <c r="F1108">
        <v>11.8063358502587</v>
      </c>
      <c r="G1108">
        <v>6.50649307986812</v>
      </c>
      <c r="H1108">
        <v>25.679671100946599</v>
      </c>
      <c r="I1108">
        <v>9.9345428989953195</v>
      </c>
      <c r="J1108">
        <v>21.355815827555901</v>
      </c>
      <c r="K1108">
        <v>36.803423389999899</v>
      </c>
    </row>
    <row r="1109" spans="1:11" hidden="1" x14ac:dyDescent="0.25">
      <c r="A1109">
        <v>83</v>
      </c>
      <c r="B1109" t="s">
        <v>255</v>
      </c>
      <c r="C1109" t="s">
        <v>106</v>
      </c>
      <c r="D1109">
        <v>1422.19434339999</v>
      </c>
      <c r="E1109">
        <v>1345.2407943174101</v>
      </c>
      <c r="F1109">
        <v>20.0674212838722</v>
      </c>
      <c r="G1109">
        <v>31.817450888194202</v>
      </c>
      <c r="H1109">
        <v>10.499675120185801</v>
      </c>
      <c r="I1109">
        <v>13.2024733882973</v>
      </c>
      <c r="J1109">
        <v>1.36652840203707</v>
      </c>
      <c r="K1109" s="1">
        <v>7.2040463872102796E-14</v>
      </c>
    </row>
    <row r="1110" spans="1:11" hidden="1" x14ac:dyDescent="0.25">
      <c r="A1110">
        <v>84</v>
      </c>
      <c r="B1110" t="s">
        <v>255</v>
      </c>
      <c r="C1110" t="s">
        <v>107</v>
      </c>
      <c r="D1110">
        <v>503.19507338850002</v>
      </c>
      <c r="E1110">
        <v>88.7248408742485</v>
      </c>
      <c r="F1110">
        <v>80.155534885068406</v>
      </c>
      <c r="G1110">
        <v>21.329735572538901</v>
      </c>
      <c r="H1110">
        <v>156.424764261332</v>
      </c>
      <c r="I1110">
        <v>88.918470204894504</v>
      </c>
      <c r="J1110">
        <v>67.433199590416393</v>
      </c>
      <c r="K1110">
        <v>0.20852799999999799</v>
      </c>
    </row>
    <row r="1111" spans="1:11" hidden="1" x14ac:dyDescent="0.25">
      <c r="A1111">
        <v>85</v>
      </c>
      <c r="B1111" t="s">
        <v>255</v>
      </c>
      <c r="C1111" t="s">
        <v>108</v>
      </c>
      <c r="D1111">
        <v>2302.4900365111998</v>
      </c>
      <c r="E1111">
        <v>99.291146965275701</v>
      </c>
      <c r="F1111">
        <v>42.395169760198698</v>
      </c>
      <c r="G1111">
        <v>90.455844681657396</v>
      </c>
      <c r="H1111">
        <v>206.21942868486801</v>
      </c>
      <c r="I1111">
        <v>532.07877581578498</v>
      </c>
      <c r="J1111">
        <v>252.97049399701399</v>
      </c>
      <c r="K1111">
        <v>1079.0791766064001</v>
      </c>
    </row>
    <row r="1112" spans="1:11" hidden="1" x14ac:dyDescent="0.25">
      <c r="A1112">
        <v>86</v>
      </c>
      <c r="B1112" t="s">
        <v>255</v>
      </c>
      <c r="C1112" t="s">
        <v>109</v>
      </c>
      <c r="D1112">
        <v>81.767144722999902</v>
      </c>
      <c r="E1112">
        <v>27.2412357342306</v>
      </c>
      <c r="F1112">
        <v>28.2976883727199</v>
      </c>
      <c r="G1112">
        <v>3.0250892885942999</v>
      </c>
      <c r="H1112">
        <v>15.177849084309701</v>
      </c>
      <c r="I1112">
        <v>7.4151785050108998</v>
      </c>
      <c r="J1112">
        <v>0.45985189813432897</v>
      </c>
      <c r="K1112">
        <v>0.15025184</v>
      </c>
    </row>
    <row r="1113" spans="1:11" hidden="1" x14ac:dyDescent="0.25">
      <c r="A1113">
        <v>87</v>
      </c>
      <c r="B1113" t="s">
        <v>255</v>
      </c>
      <c r="C1113" t="s">
        <v>110</v>
      </c>
      <c r="D1113">
        <v>419.74776940369998</v>
      </c>
      <c r="E1113">
        <v>46.772373423607199</v>
      </c>
      <c r="F1113">
        <v>72.414389609931007</v>
      </c>
      <c r="G1113">
        <v>51.976459013905902</v>
      </c>
      <c r="H1113">
        <v>112.878209335515</v>
      </c>
      <c r="I1113">
        <v>115.618817576674</v>
      </c>
      <c r="J1113">
        <v>19.1439238050665</v>
      </c>
      <c r="K1113">
        <v>0.94359663900000301</v>
      </c>
    </row>
    <row r="1114" spans="1:11" hidden="1" x14ac:dyDescent="0.25">
      <c r="A1114">
        <v>88</v>
      </c>
      <c r="B1114" t="s">
        <v>255</v>
      </c>
      <c r="C1114" t="s">
        <v>111</v>
      </c>
      <c r="D1114">
        <v>243127.45018325001</v>
      </c>
      <c r="E1114">
        <v>57343.774772697201</v>
      </c>
      <c r="F1114">
        <v>22994.613856386099</v>
      </c>
      <c r="G1114">
        <v>14761.1312472136</v>
      </c>
      <c r="H1114">
        <v>44693.030771887898</v>
      </c>
      <c r="I1114">
        <v>45021.0759734889</v>
      </c>
      <c r="J1114">
        <v>11441.444750902099</v>
      </c>
      <c r="K1114">
        <v>46872.378810674003</v>
      </c>
    </row>
    <row r="1115" spans="1:11" hidden="1" x14ac:dyDescent="0.25">
      <c r="A1115">
        <v>89</v>
      </c>
      <c r="B1115" t="s">
        <v>255</v>
      </c>
      <c r="C1115" t="s">
        <v>113</v>
      </c>
      <c r="D1115">
        <v>107584.486698304</v>
      </c>
      <c r="E1115">
        <v>25779.289875298098</v>
      </c>
      <c r="F1115">
        <v>21064.4779890598</v>
      </c>
      <c r="G1115">
        <v>3205.47259364915</v>
      </c>
      <c r="H1115">
        <v>29829.303182966902</v>
      </c>
      <c r="I1115">
        <v>11091.716378614899</v>
      </c>
      <c r="J1115">
        <v>1019.90502209112</v>
      </c>
      <c r="K1115">
        <v>15594.321656623</v>
      </c>
    </row>
    <row r="1116" spans="1:11" hidden="1" x14ac:dyDescent="0.25">
      <c r="A1116">
        <v>90</v>
      </c>
      <c r="B1116" t="s">
        <v>255</v>
      </c>
      <c r="C1116" t="s">
        <v>114</v>
      </c>
      <c r="D1116">
        <v>3838.7491507581999</v>
      </c>
      <c r="E1116">
        <v>88.516982557211506</v>
      </c>
      <c r="F1116">
        <v>20.582635949865299</v>
      </c>
      <c r="G1116">
        <v>3.96285795762872</v>
      </c>
      <c r="H1116">
        <v>58.763686691985697</v>
      </c>
      <c r="I1116">
        <v>97.7953387181675</v>
      </c>
      <c r="J1116">
        <v>61.588977783341001</v>
      </c>
      <c r="K1116">
        <v>3507.5386710999901</v>
      </c>
    </row>
    <row r="1117" spans="1:11" hidden="1" x14ac:dyDescent="0.25">
      <c r="A1117">
        <v>91</v>
      </c>
      <c r="B1117" t="s">
        <v>255</v>
      </c>
      <c r="C1117" t="s">
        <v>115</v>
      </c>
      <c r="D1117">
        <v>238968.255751049</v>
      </c>
      <c r="E1117">
        <v>63745.4411415625</v>
      </c>
      <c r="F1117">
        <v>27533.059120542101</v>
      </c>
      <c r="G1117">
        <v>10266.833579988899</v>
      </c>
      <c r="H1117">
        <v>37365.579101580901</v>
      </c>
      <c r="I1117">
        <v>47655.4165793477</v>
      </c>
      <c r="J1117">
        <v>19762.731118977699</v>
      </c>
      <c r="K1117">
        <v>32639.195109050001</v>
      </c>
    </row>
    <row r="1118" spans="1:11" hidden="1" x14ac:dyDescent="0.25">
      <c r="A1118">
        <v>92</v>
      </c>
      <c r="B1118" t="s">
        <v>255</v>
      </c>
      <c r="C1118" t="s">
        <v>116</v>
      </c>
      <c r="D1118">
        <v>6118.4330172099899</v>
      </c>
      <c r="E1118">
        <v>1532.24475026405</v>
      </c>
      <c r="F1118">
        <v>654.16903041745502</v>
      </c>
      <c r="G1118">
        <v>254.501443979708</v>
      </c>
      <c r="H1118">
        <v>690.33597725304298</v>
      </c>
      <c r="I1118">
        <v>1318.6017388063301</v>
      </c>
      <c r="J1118">
        <v>546.42935022940105</v>
      </c>
      <c r="K1118">
        <v>1122.1507262600001</v>
      </c>
    </row>
    <row r="1119" spans="1:11" hidden="1" x14ac:dyDescent="0.25">
      <c r="A1119">
        <v>93</v>
      </c>
      <c r="B1119" t="s">
        <v>255</v>
      </c>
      <c r="C1119" t="s">
        <v>117</v>
      </c>
      <c r="D1119">
        <v>448.28398684877999</v>
      </c>
      <c r="E1119">
        <v>0.59628792714853895</v>
      </c>
      <c r="F1119">
        <v>2.1274122008929401</v>
      </c>
      <c r="G1119">
        <v>5.0382675805515503E-2</v>
      </c>
      <c r="H1119">
        <v>20.8279915377435</v>
      </c>
      <c r="I1119">
        <v>3.5081503637446998</v>
      </c>
      <c r="J1119">
        <v>7.4113636569447197</v>
      </c>
      <c r="K1119">
        <v>413.76239848649999</v>
      </c>
    </row>
    <row r="1120" spans="1:11" hidden="1" x14ac:dyDescent="0.25">
      <c r="A1120">
        <v>94</v>
      </c>
      <c r="B1120" t="s">
        <v>255</v>
      </c>
      <c r="C1120" t="s">
        <v>118</v>
      </c>
      <c r="D1120">
        <v>4190.6150786259996</v>
      </c>
      <c r="E1120">
        <v>1645.9585393802399</v>
      </c>
      <c r="F1120">
        <v>866.84224257646997</v>
      </c>
      <c r="G1120">
        <v>654.44947966499103</v>
      </c>
      <c r="H1120">
        <v>416.257412310853</v>
      </c>
      <c r="I1120">
        <v>495.29018377184502</v>
      </c>
      <c r="J1120">
        <v>82.911228055591295</v>
      </c>
      <c r="K1120">
        <v>28.905992865999899</v>
      </c>
    </row>
    <row r="1121" spans="1:11" hidden="1" x14ac:dyDescent="0.25">
      <c r="A1121">
        <v>95</v>
      </c>
      <c r="B1121" t="s">
        <v>255</v>
      </c>
      <c r="C1121" t="s">
        <v>119</v>
      </c>
      <c r="D1121">
        <v>51473.583456768902</v>
      </c>
      <c r="E1121">
        <v>1164.35373005719</v>
      </c>
      <c r="F1121">
        <v>1375.16570706374</v>
      </c>
      <c r="G1121">
        <v>655.11016119181795</v>
      </c>
      <c r="H1121">
        <v>1348.2099791626999</v>
      </c>
      <c r="I1121">
        <v>1494.60104564432</v>
      </c>
      <c r="J1121">
        <v>540.21124450341597</v>
      </c>
      <c r="K1121">
        <v>44895.931589145599</v>
      </c>
    </row>
    <row r="1122" spans="1:11" hidden="1" x14ac:dyDescent="0.25">
      <c r="A1122">
        <v>96</v>
      </c>
      <c r="B1122" t="s">
        <v>255</v>
      </c>
      <c r="C1122" t="s">
        <v>120</v>
      </c>
      <c r="D1122">
        <v>106.59218908</v>
      </c>
      <c r="E1122">
        <v>35.814423751881598</v>
      </c>
      <c r="F1122">
        <v>23.294362100859299</v>
      </c>
      <c r="G1122">
        <v>14.641308321094</v>
      </c>
      <c r="H1122">
        <v>16.421381059626501</v>
      </c>
      <c r="I1122">
        <v>14.7999363152746</v>
      </c>
      <c r="J1122">
        <v>1.6207775312636901</v>
      </c>
      <c r="K1122" s="1">
        <v>-1.06034972469082E-16</v>
      </c>
    </row>
    <row r="1123" spans="1:11" hidden="1" x14ac:dyDescent="0.25">
      <c r="A1123">
        <v>97</v>
      </c>
      <c r="B1123" t="s">
        <v>255</v>
      </c>
      <c r="C1123" t="s">
        <v>121</v>
      </c>
      <c r="D1123">
        <v>1990.22344872999</v>
      </c>
      <c r="E1123">
        <v>464.12436318537402</v>
      </c>
      <c r="F1123">
        <v>348.31991106716498</v>
      </c>
      <c r="G1123">
        <v>193.29722907788499</v>
      </c>
      <c r="H1123">
        <v>257.765515341818</v>
      </c>
      <c r="I1123">
        <v>355.02360163310698</v>
      </c>
      <c r="J1123">
        <v>96.531913294649399</v>
      </c>
      <c r="K1123">
        <v>275.16091512999998</v>
      </c>
    </row>
    <row r="1124" spans="1:11" hidden="1" x14ac:dyDescent="0.25">
      <c r="A1124">
        <v>98</v>
      </c>
      <c r="B1124" t="s">
        <v>255</v>
      </c>
      <c r="C1124" t="s">
        <v>122</v>
      </c>
      <c r="D1124">
        <v>179219.38307693199</v>
      </c>
      <c r="E1124">
        <v>10514.040889030999</v>
      </c>
      <c r="F1124">
        <v>6532.4854099677796</v>
      </c>
      <c r="G1124">
        <v>7731.2577673148198</v>
      </c>
      <c r="H1124">
        <v>10282.40056344</v>
      </c>
      <c r="I1124">
        <v>25915.626401327299</v>
      </c>
      <c r="J1124">
        <v>6190.2820881808602</v>
      </c>
      <c r="K1124">
        <v>112053.28995767199</v>
      </c>
    </row>
    <row r="1125" spans="1:11" hidden="1" x14ac:dyDescent="0.25">
      <c r="A1125">
        <v>99</v>
      </c>
      <c r="B1125" t="s">
        <v>255</v>
      </c>
      <c r="C1125" t="s">
        <v>123</v>
      </c>
      <c r="D1125">
        <v>19945.638671607201</v>
      </c>
      <c r="E1125">
        <v>2084.0319658758199</v>
      </c>
      <c r="F1125">
        <v>1636.31088324503</v>
      </c>
      <c r="G1125">
        <v>836.46345713886296</v>
      </c>
      <c r="H1125">
        <v>1796.7786315629801</v>
      </c>
      <c r="I1125">
        <v>4106.3142597737797</v>
      </c>
      <c r="J1125">
        <v>3873.17766114302</v>
      </c>
      <c r="K1125">
        <v>5612.5618128676797</v>
      </c>
    </row>
    <row r="1126" spans="1:11" hidden="1" x14ac:dyDescent="0.25">
      <c r="A1126">
        <v>100</v>
      </c>
      <c r="B1126" t="s">
        <v>255</v>
      </c>
      <c r="C1126" t="s">
        <v>124</v>
      </c>
      <c r="D1126">
        <v>2172.4613429516098</v>
      </c>
      <c r="E1126">
        <v>229.078831018138</v>
      </c>
      <c r="F1126">
        <v>513.83681144263198</v>
      </c>
      <c r="G1126">
        <v>4.6001682165576696</v>
      </c>
      <c r="H1126">
        <v>520.01388195795698</v>
      </c>
      <c r="I1126">
        <v>389.09208753859002</v>
      </c>
      <c r="J1126">
        <v>471.82716949253597</v>
      </c>
      <c r="K1126">
        <v>44.0123932852064</v>
      </c>
    </row>
    <row r="1127" spans="1:11" hidden="1" x14ac:dyDescent="0.25">
      <c r="A1127">
        <v>101</v>
      </c>
      <c r="B1127" t="s">
        <v>255</v>
      </c>
      <c r="C1127" t="s">
        <v>125</v>
      </c>
      <c r="D1127">
        <v>962.94937537999999</v>
      </c>
      <c r="E1127">
        <v>128.00988746302301</v>
      </c>
      <c r="F1127">
        <v>134.742237728596</v>
      </c>
      <c r="G1127">
        <v>93.717809420039003</v>
      </c>
      <c r="H1127">
        <v>137.23446551563799</v>
      </c>
      <c r="I1127">
        <v>204.31226129066599</v>
      </c>
      <c r="J1127">
        <v>106.462735842036</v>
      </c>
      <c r="K1127">
        <v>158.46997811999901</v>
      </c>
    </row>
    <row r="1128" spans="1:11" hidden="1" x14ac:dyDescent="0.25">
      <c r="A1128">
        <v>102</v>
      </c>
      <c r="B1128" t="s">
        <v>255</v>
      </c>
      <c r="C1128" t="s">
        <v>126</v>
      </c>
      <c r="D1128">
        <v>7124.13847317</v>
      </c>
      <c r="E1128">
        <v>722.94900777669795</v>
      </c>
      <c r="F1128">
        <v>1657.97402693655</v>
      </c>
      <c r="G1128">
        <v>147.14321940387299</v>
      </c>
      <c r="H1128">
        <v>2700.91211163956</v>
      </c>
      <c r="I1128">
        <v>992.50744960734801</v>
      </c>
      <c r="J1128">
        <v>742.580539105958</v>
      </c>
      <c r="K1128">
        <v>160.07211869999901</v>
      </c>
    </row>
    <row r="1129" spans="1:11" hidden="1" x14ac:dyDescent="0.25">
      <c r="A1129">
        <v>103</v>
      </c>
      <c r="B1129" t="s">
        <v>255</v>
      </c>
      <c r="C1129" t="s">
        <v>127</v>
      </c>
      <c r="D1129">
        <v>20.320012659</v>
      </c>
      <c r="E1129">
        <v>1.75020519312971</v>
      </c>
      <c r="F1129">
        <v>1.75020519312971</v>
      </c>
      <c r="G1129">
        <v>0</v>
      </c>
      <c r="H1129">
        <v>3.1525508417376198</v>
      </c>
      <c r="I1129">
        <v>8.0604555022387991</v>
      </c>
      <c r="J1129">
        <v>0.118385319764145</v>
      </c>
      <c r="K1129">
        <v>5.4882106090000002</v>
      </c>
    </row>
    <row r="1130" spans="1:11" hidden="1" x14ac:dyDescent="0.25">
      <c r="A1130">
        <v>104</v>
      </c>
      <c r="B1130" t="s">
        <v>255</v>
      </c>
      <c r="C1130" t="s">
        <v>128</v>
      </c>
      <c r="D1130">
        <v>18.629927599999998</v>
      </c>
      <c r="E1130">
        <v>1.02061019409202</v>
      </c>
      <c r="F1130">
        <v>1.02061019409202</v>
      </c>
      <c r="G1130">
        <v>2.0501470078808999</v>
      </c>
      <c r="H1130">
        <v>7.9611198015155598</v>
      </c>
      <c r="I1130">
        <v>5.9092587697238601</v>
      </c>
      <c r="J1130">
        <v>0.23353103269559999</v>
      </c>
      <c r="K1130">
        <v>0.434650599999999</v>
      </c>
    </row>
    <row r="1131" spans="1:11" hidden="1" x14ac:dyDescent="0.25">
      <c r="A1131">
        <v>105</v>
      </c>
      <c r="B1131" t="s">
        <v>255</v>
      </c>
      <c r="C1131" t="s">
        <v>129</v>
      </c>
      <c r="D1131">
        <v>32260.610531799899</v>
      </c>
      <c r="E1131">
        <v>5906.2488613307496</v>
      </c>
      <c r="F1131">
        <v>2529.5309425556502</v>
      </c>
      <c r="G1131">
        <v>2434.8490404952299</v>
      </c>
      <c r="H1131">
        <v>2588.3445367350801</v>
      </c>
      <c r="I1131">
        <v>7573.3132872012802</v>
      </c>
      <c r="J1131">
        <v>2131.3213514819799</v>
      </c>
      <c r="K1131">
        <v>9097.0025119999991</v>
      </c>
    </row>
    <row r="1132" spans="1:11" hidden="1" x14ac:dyDescent="0.25">
      <c r="A1132">
        <v>106</v>
      </c>
      <c r="B1132" t="s">
        <v>255</v>
      </c>
      <c r="C1132" t="s">
        <v>130</v>
      </c>
      <c r="D1132">
        <v>2805.6046334999901</v>
      </c>
      <c r="E1132">
        <v>2043.99255453861</v>
      </c>
      <c r="F1132">
        <v>196.14560084375799</v>
      </c>
      <c r="G1132">
        <v>166.41767994998199</v>
      </c>
      <c r="H1132">
        <v>103.123939321911</v>
      </c>
      <c r="I1132">
        <v>235.60101689730999</v>
      </c>
      <c r="J1132">
        <v>49.225105948426297</v>
      </c>
      <c r="K1132">
        <v>11.098735999999899</v>
      </c>
    </row>
    <row r="1133" spans="1:11" hidden="1" x14ac:dyDescent="0.25">
      <c r="A1133">
        <v>107</v>
      </c>
      <c r="B1133" t="s">
        <v>255</v>
      </c>
      <c r="C1133" t="s">
        <v>131</v>
      </c>
      <c r="D1133">
        <v>319.12936515739898</v>
      </c>
      <c r="E1133">
        <v>10.916678888636399</v>
      </c>
      <c r="F1133">
        <v>9.8241321166460995</v>
      </c>
      <c r="G1133">
        <v>8.9278210718390305</v>
      </c>
      <c r="H1133">
        <v>116.535010220846</v>
      </c>
      <c r="I1133">
        <v>100.531366621871</v>
      </c>
      <c r="J1133">
        <v>67.9064187811598</v>
      </c>
      <c r="K1133">
        <v>4.4879374563999903</v>
      </c>
    </row>
    <row r="1134" spans="1:11" hidden="1" x14ac:dyDescent="0.25">
      <c r="A1134">
        <v>108</v>
      </c>
      <c r="B1134" t="s">
        <v>255</v>
      </c>
      <c r="C1134" t="s">
        <v>132</v>
      </c>
      <c r="D1134">
        <v>970.5507222</v>
      </c>
      <c r="E1134">
        <v>262.30904088627898</v>
      </c>
      <c r="F1134">
        <v>172.333210638541</v>
      </c>
      <c r="G1134">
        <v>217.272742490279</v>
      </c>
      <c r="H1134">
        <v>150.450336596901</v>
      </c>
      <c r="I1134">
        <v>144.18479803970001</v>
      </c>
      <c r="J1134">
        <v>22.909700548296801</v>
      </c>
      <c r="K1134">
        <v>1.0908929999999899</v>
      </c>
    </row>
    <row r="1135" spans="1:11" hidden="1" x14ac:dyDescent="0.25">
      <c r="A1135">
        <v>109</v>
      </c>
      <c r="B1135" t="s">
        <v>255</v>
      </c>
      <c r="C1135" t="s">
        <v>133</v>
      </c>
      <c r="D1135">
        <v>129.94453829991099</v>
      </c>
      <c r="E1135">
        <v>15.3849779209384</v>
      </c>
      <c r="F1135">
        <v>9.3327835369254402</v>
      </c>
      <c r="G1135">
        <v>3.6925541622333702</v>
      </c>
      <c r="H1135">
        <v>52.277437267493497</v>
      </c>
      <c r="I1135">
        <v>45.298754278261498</v>
      </c>
      <c r="J1135">
        <v>3.10974059344771</v>
      </c>
      <c r="K1135">
        <v>0.84829054061120102</v>
      </c>
    </row>
    <row r="1136" spans="1:11" hidden="1" x14ac:dyDescent="0.25">
      <c r="A1136">
        <v>110</v>
      </c>
      <c r="B1136" t="s">
        <v>255</v>
      </c>
      <c r="C1136" t="s">
        <v>134</v>
      </c>
      <c r="D1136">
        <v>4032.0867046099002</v>
      </c>
      <c r="E1136">
        <v>508.91253302173402</v>
      </c>
      <c r="F1136">
        <v>189.78394401035601</v>
      </c>
      <c r="G1136">
        <v>219.873720003176</v>
      </c>
      <c r="H1136">
        <v>306.25886047924502</v>
      </c>
      <c r="I1136">
        <v>483.54221178984102</v>
      </c>
      <c r="J1136">
        <v>444.75842058264601</v>
      </c>
      <c r="K1136">
        <v>1878.9570147229001</v>
      </c>
    </row>
    <row r="1137" spans="1:11" hidden="1" x14ac:dyDescent="0.25">
      <c r="A1137">
        <v>111</v>
      </c>
      <c r="B1137" t="s">
        <v>255</v>
      </c>
      <c r="C1137" t="s">
        <v>135</v>
      </c>
      <c r="D1137">
        <v>28.4433706999999</v>
      </c>
      <c r="E1137">
        <v>5.8741553763134799</v>
      </c>
      <c r="F1137">
        <v>5.8741553763134799</v>
      </c>
      <c r="G1137">
        <v>2.7596677211460299</v>
      </c>
      <c r="H1137">
        <v>4.0525278801522404</v>
      </c>
      <c r="I1137">
        <v>1.87108782097099</v>
      </c>
      <c r="J1137">
        <v>0.109515625103747</v>
      </c>
      <c r="K1137">
        <v>7.9022608999999999</v>
      </c>
    </row>
    <row r="1138" spans="1:11" hidden="1" x14ac:dyDescent="0.25">
      <c r="A1138">
        <v>112</v>
      </c>
      <c r="B1138" t="s">
        <v>255</v>
      </c>
      <c r="C1138" t="s">
        <v>136</v>
      </c>
      <c r="D1138">
        <v>4735.8101908299996</v>
      </c>
      <c r="E1138">
        <v>871.77871822365205</v>
      </c>
      <c r="F1138">
        <v>214.711419170223</v>
      </c>
      <c r="G1138">
        <v>163.96378508098201</v>
      </c>
      <c r="H1138">
        <v>1358.57519845771</v>
      </c>
      <c r="I1138">
        <v>243.73196163140801</v>
      </c>
      <c r="J1138">
        <v>24.453184266021299</v>
      </c>
      <c r="K1138">
        <v>1858.595924</v>
      </c>
    </row>
    <row r="1139" spans="1:11" hidden="1" x14ac:dyDescent="0.25">
      <c r="A1139">
        <v>113</v>
      </c>
      <c r="B1139" t="s">
        <v>255</v>
      </c>
      <c r="C1139" t="s">
        <v>137</v>
      </c>
      <c r="D1139">
        <v>95.310747139699899</v>
      </c>
      <c r="E1139">
        <v>7.7751185007597199</v>
      </c>
      <c r="F1139">
        <v>27.520467396050101</v>
      </c>
      <c r="G1139">
        <v>1.4735398634944501</v>
      </c>
      <c r="H1139">
        <v>29.4397179185266</v>
      </c>
      <c r="I1139">
        <v>8.7054001080553594</v>
      </c>
      <c r="J1139">
        <v>3.4726023681137099</v>
      </c>
      <c r="K1139">
        <v>16.923900984699898</v>
      </c>
    </row>
    <row r="1140" spans="1:11" hidden="1" x14ac:dyDescent="0.25">
      <c r="A1140">
        <v>114</v>
      </c>
      <c r="B1140" t="s">
        <v>255</v>
      </c>
      <c r="C1140" t="s">
        <v>138</v>
      </c>
      <c r="D1140">
        <v>373.236082119</v>
      </c>
      <c r="E1140">
        <v>9.6685046898613898</v>
      </c>
      <c r="F1140">
        <v>5.4170593996615297</v>
      </c>
      <c r="G1140">
        <v>8.0423895111496098</v>
      </c>
      <c r="H1140">
        <v>10.712118821200001</v>
      </c>
      <c r="I1140">
        <v>52.5358714810775</v>
      </c>
      <c r="J1140">
        <v>35.041129453049898</v>
      </c>
      <c r="K1140">
        <v>251.819008763</v>
      </c>
    </row>
    <row r="1141" spans="1:11" hidden="1" x14ac:dyDescent="0.25">
      <c r="A1141">
        <v>115</v>
      </c>
      <c r="B1141" t="s">
        <v>255</v>
      </c>
      <c r="C1141" t="s">
        <v>139</v>
      </c>
      <c r="D1141">
        <v>11.416900610000001</v>
      </c>
      <c r="E1141">
        <v>1.2222213271753399</v>
      </c>
      <c r="F1141">
        <v>1.72584370404506</v>
      </c>
      <c r="G1141">
        <v>1.41040351368047</v>
      </c>
      <c r="H1141">
        <v>2.32059257926971</v>
      </c>
      <c r="I1141">
        <v>4.1748685005749699</v>
      </c>
      <c r="J1141">
        <v>0.51493208525442002</v>
      </c>
      <c r="K1141">
        <v>4.80389000000001E-2</v>
      </c>
    </row>
    <row r="1142" spans="1:11" hidden="1" x14ac:dyDescent="0.25">
      <c r="A1142">
        <v>116</v>
      </c>
      <c r="B1142" t="s">
        <v>255</v>
      </c>
      <c r="C1142" t="s">
        <v>140</v>
      </c>
      <c r="D1142">
        <v>261.91118354469899</v>
      </c>
      <c r="E1142">
        <v>3.5615177156320201</v>
      </c>
      <c r="F1142">
        <v>4.7776162224765804</v>
      </c>
      <c r="G1142">
        <v>4.1858986819618798</v>
      </c>
      <c r="H1142">
        <v>7.1809139213793802</v>
      </c>
      <c r="I1142">
        <v>36.643649479427701</v>
      </c>
      <c r="J1142">
        <v>37.787285275822299</v>
      </c>
      <c r="K1142">
        <v>167.774302247999</v>
      </c>
    </row>
    <row r="1143" spans="1:11" hidden="1" x14ac:dyDescent="0.25">
      <c r="A1143">
        <v>117</v>
      </c>
      <c r="B1143" t="s">
        <v>255</v>
      </c>
      <c r="C1143" t="s">
        <v>141</v>
      </c>
      <c r="D1143">
        <v>647.95903999999996</v>
      </c>
      <c r="E1143">
        <v>641.38877921763697</v>
      </c>
      <c r="F1143">
        <v>0</v>
      </c>
      <c r="G1143">
        <v>1.3436037625573001</v>
      </c>
      <c r="H1143">
        <v>0.71330491671406204</v>
      </c>
      <c r="I1143">
        <v>0.66131210309168198</v>
      </c>
      <c r="J1143">
        <v>0</v>
      </c>
      <c r="K1143">
        <v>3.8520400000000499</v>
      </c>
    </row>
    <row r="1144" spans="1:11" hidden="1" x14ac:dyDescent="0.25">
      <c r="A1144">
        <v>118</v>
      </c>
      <c r="B1144" t="s">
        <v>255</v>
      </c>
      <c r="C1144" t="s">
        <v>142</v>
      </c>
      <c r="D1144">
        <v>4930.7945701634599</v>
      </c>
      <c r="E1144">
        <v>696.31769184630502</v>
      </c>
      <c r="F1144">
        <v>820.38327311889702</v>
      </c>
      <c r="G1144">
        <v>131.22941521323099</v>
      </c>
      <c r="H1144">
        <v>1530.9996687115399</v>
      </c>
      <c r="I1144">
        <v>975.76564105151499</v>
      </c>
      <c r="J1144">
        <v>248.97564399950201</v>
      </c>
      <c r="K1144">
        <v>527.12323622246799</v>
      </c>
    </row>
    <row r="1145" spans="1:11" hidden="1" x14ac:dyDescent="0.25">
      <c r="A1145">
        <v>119</v>
      </c>
      <c r="B1145" t="s">
        <v>255</v>
      </c>
      <c r="C1145" t="s">
        <v>143</v>
      </c>
      <c r="D1145">
        <v>1117.7904414100001</v>
      </c>
      <c r="E1145">
        <v>67.707986397363896</v>
      </c>
      <c r="F1145">
        <v>231.321305081936</v>
      </c>
      <c r="G1145">
        <v>76.476192458609205</v>
      </c>
      <c r="H1145">
        <v>374.85161930564601</v>
      </c>
      <c r="I1145">
        <v>307.364573523513</v>
      </c>
      <c r="J1145">
        <v>54.603001732929798</v>
      </c>
      <c r="K1145">
        <v>5.4657629099999996</v>
      </c>
    </row>
    <row r="1146" spans="1:11" hidden="1" x14ac:dyDescent="0.25">
      <c r="A1146">
        <v>120</v>
      </c>
      <c r="B1146" t="s">
        <v>255</v>
      </c>
      <c r="C1146" t="s">
        <v>144</v>
      </c>
      <c r="D1146">
        <v>301.79809241637099</v>
      </c>
      <c r="E1146">
        <v>20.160888135790501</v>
      </c>
      <c r="F1146">
        <v>75.9824143663906</v>
      </c>
      <c r="G1146">
        <v>1.77467791014285</v>
      </c>
      <c r="H1146">
        <v>55.147193137580899</v>
      </c>
      <c r="I1146">
        <v>43.942694149527199</v>
      </c>
      <c r="J1146">
        <v>53.723006648482198</v>
      </c>
      <c r="K1146">
        <v>51.067218068457201</v>
      </c>
    </row>
    <row r="1147" spans="1:11" hidden="1" x14ac:dyDescent="0.25">
      <c r="A1147">
        <v>121</v>
      </c>
      <c r="B1147" t="s">
        <v>255</v>
      </c>
      <c r="C1147" t="s">
        <v>145</v>
      </c>
      <c r="D1147">
        <v>661.94081500000004</v>
      </c>
      <c r="E1147">
        <v>258.97778815556802</v>
      </c>
      <c r="F1147">
        <v>12.511888860433499</v>
      </c>
      <c r="G1147">
        <v>0.87249737600792898</v>
      </c>
      <c r="H1147">
        <v>321.44095474588801</v>
      </c>
      <c r="I1147">
        <v>68.077225427747706</v>
      </c>
      <c r="J1147">
        <v>6.0460434353724002E-2</v>
      </c>
      <c r="K1147" s="1">
        <v>-4.4408920985006199E-15</v>
      </c>
    </row>
    <row r="1148" spans="1:11" hidden="1" x14ac:dyDescent="0.25">
      <c r="A1148">
        <v>122</v>
      </c>
      <c r="B1148" t="s">
        <v>255</v>
      </c>
      <c r="C1148" t="s">
        <v>146</v>
      </c>
      <c r="D1148">
        <v>54340.7260891236</v>
      </c>
      <c r="E1148">
        <v>8314.2019676930704</v>
      </c>
      <c r="F1148">
        <v>5729.9159456301104</v>
      </c>
      <c r="G1148">
        <v>2317.7003144739701</v>
      </c>
      <c r="H1148">
        <v>5044.0379140226996</v>
      </c>
      <c r="I1148">
        <v>10005.963902886</v>
      </c>
      <c r="J1148">
        <v>6734.0583959794703</v>
      </c>
      <c r="K1148">
        <v>16194.847648438399</v>
      </c>
    </row>
    <row r="1149" spans="1:11" hidden="1" x14ac:dyDescent="0.25">
      <c r="A1149">
        <v>123</v>
      </c>
      <c r="B1149" t="s">
        <v>255</v>
      </c>
      <c r="C1149" t="s">
        <v>148</v>
      </c>
      <c r="D1149">
        <v>8.6197030136800006</v>
      </c>
      <c r="E1149">
        <v>1.66669992152729</v>
      </c>
      <c r="F1149">
        <v>1.1230645327273501</v>
      </c>
      <c r="G1149">
        <v>0.65983205164089098</v>
      </c>
      <c r="H1149">
        <v>1.729514508756</v>
      </c>
      <c r="I1149">
        <v>2.5836157836100502</v>
      </c>
      <c r="J1149">
        <v>0.60906994493839695</v>
      </c>
      <c r="K1149">
        <v>0.24790627048</v>
      </c>
    </row>
    <row r="1150" spans="1:11" hidden="1" x14ac:dyDescent="0.25">
      <c r="A1150">
        <v>124</v>
      </c>
      <c r="B1150" t="s">
        <v>255</v>
      </c>
      <c r="C1150" t="s">
        <v>149</v>
      </c>
      <c r="D1150">
        <v>77.252431240999996</v>
      </c>
      <c r="E1150">
        <v>10.0002879978995</v>
      </c>
      <c r="F1150">
        <v>10.8633707717324</v>
      </c>
      <c r="G1150">
        <v>0.425690214691755</v>
      </c>
      <c r="H1150">
        <v>19.934151431902901</v>
      </c>
      <c r="I1150">
        <v>12.7195587782956</v>
      </c>
      <c r="J1150">
        <v>7.8481438473777398</v>
      </c>
      <c r="K1150">
        <v>15.461228199099899</v>
      </c>
    </row>
    <row r="1151" spans="1:11" hidden="1" x14ac:dyDescent="0.25">
      <c r="A1151">
        <v>125</v>
      </c>
      <c r="B1151" t="s">
        <v>255</v>
      </c>
      <c r="C1151" t="s">
        <v>150</v>
      </c>
      <c r="D1151">
        <v>767.50478328999895</v>
      </c>
      <c r="E1151">
        <v>110.523810223613</v>
      </c>
      <c r="F1151">
        <v>32.204611291778001</v>
      </c>
      <c r="G1151">
        <v>35.2585323262144</v>
      </c>
      <c r="H1151">
        <v>8.7860684513654395</v>
      </c>
      <c r="I1151">
        <v>15.1847705141113</v>
      </c>
      <c r="J1151">
        <v>1.53960048291763</v>
      </c>
      <c r="K1151">
        <v>564.00738999999999</v>
      </c>
    </row>
    <row r="1152" spans="1:11" hidden="1" x14ac:dyDescent="0.25">
      <c r="A1152">
        <v>126</v>
      </c>
      <c r="B1152" t="s">
        <v>255</v>
      </c>
      <c r="C1152" t="s">
        <v>151</v>
      </c>
      <c r="D1152">
        <v>10276.43909546</v>
      </c>
      <c r="E1152">
        <v>1838.8597945638701</v>
      </c>
      <c r="F1152">
        <v>1544.6543909236</v>
      </c>
      <c r="G1152">
        <v>208.17947855330101</v>
      </c>
      <c r="H1152">
        <v>3143.7545175710702</v>
      </c>
      <c r="I1152">
        <v>2597.5290514360199</v>
      </c>
      <c r="J1152">
        <v>389.353846596116</v>
      </c>
      <c r="K1152">
        <v>554.10801581599901</v>
      </c>
    </row>
    <row r="1153" spans="1:11" hidden="1" x14ac:dyDescent="0.25">
      <c r="A1153">
        <v>127</v>
      </c>
      <c r="B1153" t="s">
        <v>255</v>
      </c>
      <c r="C1153" t="s">
        <v>152</v>
      </c>
      <c r="D1153">
        <v>586.03636179599903</v>
      </c>
      <c r="E1153">
        <v>9.8377435126127697</v>
      </c>
      <c r="F1153">
        <v>17.3500592183713</v>
      </c>
      <c r="G1153">
        <v>3.9375259393487001</v>
      </c>
      <c r="H1153">
        <v>39.402344246384999</v>
      </c>
      <c r="I1153">
        <v>57.747514605861298</v>
      </c>
      <c r="J1153">
        <v>133.05686379031999</v>
      </c>
      <c r="K1153">
        <v>324.70431048310002</v>
      </c>
    </row>
    <row r="1154" spans="1:11" hidden="1" x14ac:dyDescent="0.25">
      <c r="A1154">
        <v>128</v>
      </c>
      <c r="B1154" t="s">
        <v>255</v>
      </c>
      <c r="C1154" t="s">
        <v>154</v>
      </c>
      <c r="D1154">
        <v>4035.679039953</v>
      </c>
      <c r="E1154">
        <v>203.44613040281499</v>
      </c>
      <c r="F1154">
        <v>465.351754081862</v>
      </c>
      <c r="G1154">
        <v>10.297524450949</v>
      </c>
      <c r="H1154">
        <v>624.33239086330104</v>
      </c>
      <c r="I1154">
        <v>468.605440541012</v>
      </c>
      <c r="J1154">
        <v>920.48752558405897</v>
      </c>
      <c r="K1154">
        <v>1343.15827402899</v>
      </c>
    </row>
    <row r="1155" spans="1:11" hidden="1" x14ac:dyDescent="0.25">
      <c r="A1155">
        <v>129</v>
      </c>
      <c r="B1155" t="s">
        <v>255</v>
      </c>
      <c r="C1155" t="s">
        <v>155</v>
      </c>
      <c r="D1155">
        <v>322.85341144106798</v>
      </c>
      <c r="E1155">
        <v>24.400457700193101</v>
      </c>
      <c r="F1155">
        <v>27.443140366355401</v>
      </c>
      <c r="G1155">
        <v>0.55047354339794297</v>
      </c>
      <c r="H1155">
        <v>24.138551528618098</v>
      </c>
      <c r="I1155">
        <v>21.821496013941399</v>
      </c>
      <c r="J1155">
        <v>102.72256743229499</v>
      </c>
      <c r="K1155">
        <v>121.77672485626699</v>
      </c>
    </row>
    <row r="1156" spans="1:11" hidden="1" x14ac:dyDescent="0.25">
      <c r="A1156">
        <v>130</v>
      </c>
      <c r="B1156" t="s">
        <v>255</v>
      </c>
      <c r="C1156" t="s">
        <v>156</v>
      </c>
      <c r="D1156">
        <v>4.2648598999999896</v>
      </c>
      <c r="E1156">
        <v>1.71161732253802</v>
      </c>
      <c r="F1156">
        <v>0</v>
      </c>
      <c r="G1156">
        <v>0</v>
      </c>
      <c r="H1156">
        <v>0.75552419802399895</v>
      </c>
      <c r="I1156">
        <v>0.91539335484219897</v>
      </c>
      <c r="J1156">
        <v>4.0025124595776999E-2</v>
      </c>
      <c r="K1156">
        <v>0.84229989999999999</v>
      </c>
    </row>
    <row r="1157" spans="1:11" hidden="1" x14ac:dyDescent="0.25">
      <c r="A1157">
        <v>131</v>
      </c>
      <c r="B1157" t="s">
        <v>255</v>
      </c>
      <c r="C1157" t="s">
        <v>157</v>
      </c>
      <c r="D1157">
        <v>181.263519199999</v>
      </c>
      <c r="E1157">
        <v>18.289429118509499</v>
      </c>
      <c r="F1157">
        <v>41.212133506278001</v>
      </c>
      <c r="G1157">
        <v>19.906904004678498</v>
      </c>
      <c r="H1157">
        <v>32.4218745238962</v>
      </c>
      <c r="I1157">
        <v>22.047786207892099</v>
      </c>
      <c r="J1157">
        <v>1.9269598387453599</v>
      </c>
      <c r="K1157">
        <v>45.458432000000002</v>
      </c>
    </row>
    <row r="1158" spans="1:11" hidden="1" x14ac:dyDescent="0.25">
      <c r="A1158">
        <v>132</v>
      </c>
      <c r="B1158" t="s">
        <v>255</v>
      </c>
      <c r="C1158" t="s">
        <v>158</v>
      </c>
      <c r="D1158">
        <v>609.03607892999901</v>
      </c>
      <c r="E1158">
        <v>104.599443438816</v>
      </c>
      <c r="F1158">
        <v>181.26749484157801</v>
      </c>
      <c r="G1158">
        <v>118.301644747522</v>
      </c>
      <c r="H1158">
        <v>108.744074545842</v>
      </c>
      <c r="I1158">
        <v>59.381413271187199</v>
      </c>
      <c r="J1158">
        <v>5.0730850450529497</v>
      </c>
      <c r="K1158">
        <v>31.6689230399999</v>
      </c>
    </row>
    <row r="1159" spans="1:11" hidden="1" x14ac:dyDescent="0.25">
      <c r="A1159">
        <v>133</v>
      </c>
      <c r="B1159" t="s">
        <v>255</v>
      </c>
      <c r="C1159" t="s">
        <v>159</v>
      </c>
      <c r="D1159">
        <v>138.09372323247399</v>
      </c>
      <c r="E1159">
        <v>7.7358850614944297</v>
      </c>
      <c r="F1159">
        <v>6.9454313112659403</v>
      </c>
      <c r="G1159">
        <v>0.66370975257125997</v>
      </c>
      <c r="H1159">
        <v>60.750610097625398</v>
      </c>
      <c r="I1159">
        <v>51.405359357317401</v>
      </c>
      <c r="J1159">
        <v>6.82168375904158</v>
      </c>
      <c r="K1159">
        <v>3.7710438931581001</v>
      </c>
    </row>
    <row r="1160" spans="1:11" hidden="1" x14ac:dyDescent="0.25">
      <c r="A1160">
        <v>134</v>
      </c>
      <c r="B1160" t="s">
        <v>255</v>
      </c>
      <c r="C1160" t="s">
        <v>160</v>
      </c>
      <c r="D1160">
        <v>70595.734483579901</v>
      </c>
      <c r="E1160">
        <v>26518.997147081402</v>
      </c>
      <c r="F1160">
        <v>8947.33526238999</v>
      </c>
      <c r="G1160">
        <v>9319.5541935356796</v>
      </c>
      <c r="H1160">
        <v>8138.6983010101103</v>
      </c>
      <c r="I1160">
        <v>12553.790743313801</v>
      </c>
      <c r="J1160">
        <v>3162.69298220887</v>
      </c>
      <c r="K1160">
        <v>1954.6658540399901</v>
      </c>
    </row>
    <row r="1161" spans="1:11" hidden="1" x14ac:dyDescent="0.25">
      <c r="A1161">
        <v>135</v>
      </c>
      <c r="B1161" t="s">
        <v>255</v>
      </c>
      <c r="C1161" t="s">
        <v>162</v>
      </c>
      <c r="D1161">
        <v>1910.90180315513</v>
      </c>
      <c r="E1161">
        <v>6.9801917806084601</v>
      </c>
      <c r="F1161">
        <v>17.192119767268998</v>
      </c>
      <c r="G1161">
        <v>7.3264877533726303</v>
      </c>
      <c r="H1161">
        <v>74.969246309738807</v>
      </c>
      <c r="I1161">
        <v>165.287285345816</v>
      </c>
      <c r="J1161">
        <v>791.78960462962198</v>
      </c>
      <c r="K1161">
        <v>847.35686756871405</v>
      </c>
    </row>
    <row r="1162" spans="1:11" hidden="1" x14ac:dyDescent="0.25">
      <c r="A1162">
        <v>136</v>
      </c>
      <c r="B1162" t="s">
        <v>255</v>
      </c>
      <c r="C1162" t="s">
        <v>163</v>
      </c>
      <c r="D1162">
        <v>902.91804248354697</v>
      </c>
      <c r="E1162">
        <v>3.0836122956159402</v>
      </c>
      <c r="F1162">
        <v>5.1213104015053501</v>
      </c>
      <c r="G1162">
        <v>1.7689833503441399</v>
      </c>
      <c r="H1162">
        <v>13.1564336818805</v>
      </c>
      <c r="I1162">
        <v>17.333421708263199</v>
      </c>
      <c r="J1162">
        <v>11.5570218899002</v>
      </c>
      <c r="K1162">
        <v>850.89725915603799</v>
      </c>
    </row>
    <row r="1163" spans="1:11" hidden="1" x14ac:dyDescent="0.25">
      <c r="A1163">
        <v>137</v>
      </c>
      <c r="B1163" t="s">
        <v>255</v>
      </c>
      <c r="C1163" t="s">
        <v>164</v>
      </c>
      <c r="D1163">
        <v>289.95996547299899</v>
      </c>
      <c r="E1163">
        <v>27.903559206821001</v>
      </c>
      <c r="F1163">
        <v>30.550242759093798</v>
      </c>
      <c r="G1163">
        <v>0.37748658774448002</v>
      </c>
      <c r="H1163">
        <v>66.162669781135506</v>
      </c>
      <c r="I1163">
        <v>58.417033339258602</v>
      </c>
      <c r="J1163">
        <v>5.7058959609465703</v>
      </c>
      <c r="K1163">
        <v>100.843077837999</v>
      </c>
    </row>
    <row r="1164" spans="1:11" hidden="1" x14ac:dyDescent="0.25">
      <c r="A1164">
        <v>138</v>
      </c>
      <c r="B1164" t="s">
        <v>255</v>
      </c>
      <c r="C1164" t="s">
        <v>165</v>
      </c>
      <c r="D1164">
        <v>4558.5920056658197</v>
      </c>
      <c r="E1164">
        <v>1719.8045905317999</v>
      </c>
      <c r="F1164">
        <v>805.17430053375301</v>
      </c>
      <c r="G1164">
        <v>103.525914940503</v>
      </c>
      <c r="H1164">
        <v>961.32186178050495</v>
      </c>
      <c r="I1164">
        <v>714.92170225950701</v>
      </c>
      <c r="J1164">
        <v>104.10385732974601</v>
      </c>
      <c r="K1164">
        <v>149.73977828999901</v>
      </c>
    </row>
    <row r="1165" spans="1:11" hidden="1" x14ac:dyDescent="0.25">
      <c r="A1165">
        <v>139</v>
      </c>
      <c r="B1165" t="s">
        <v>255</v>
      </c>
      <c r="C1165" t="s">
        <v>166</v>
      </c>
      <c r="D1165">
        <v>3542.0834404699899</v>
      </c>
      <c r="E1165">
        <v>77.482258605443604</v>
      </c>
      <c r="F1165">
        <v>508.655298280144</v>
      </c>
      <c r="G1165">
        <v>21.238098644268</v>
      </c>
      <c r="H1165">
        <v>231.63027643887</v>
      </c>
      <c r="I1165">
        <v>110.997396490463</v>
      </c>
      <c r="J1165">
        <v>9.3646240308102193</v>
      </c>
      <c r="K1165">
        <v>2582.71548797999</v>
      </c>
    </row>
    <row r="1166" spans="1:11" hidden="1" x14ac:dyDescent="0.25">
      <c r="A1166">
        <v>140</v>
      </c>
      <c r="B1166" t="s">
        <v>255</v>
      </c>
      <c r="C1166" t="s">
        <v>168</v>
      </c>
      <c r="D1166">
        <v>20516.219983392399</v>
      </c>
      <c r="E1166">
        <v>2703.6391932617598</v>
      </c>
      <c r="F1166">
        <v>1861.2669989636299</v>
      </c>
      <c r="G1166">
        <v>1709.39980918429</v>
      </c>
      <c r="H1166">
        <v>1302.87350407646</v>
      </c>
      <c r="I1166">
        <v>2385.9856819562501</v>
      </c>
      <c r="J1166">
        <v>368.32879897107603</v>
      </c>
      <c r="K1166">
        <v>10184.725996978999</v>
      </c>
    </row>
    <row r="1167" spans="1:11" hidden="1" x14ac:dyDescent="0.25">
      <c r="A1167">
        <v>141</v>
      </c>
      <c r="B1167" t="s">
        <v>255</v>
      </c>
      <c r="C1167" t="s">
        <v>169</v>
      </c>
      <c r="D1167">
        <v>31878.666005863299</v>
      </c>
      <c r="E1167">
        <v>452.33585622628698</v>
      </c>
      <c r="F1167">
        <v>788.17106745582805</v>
      </c>
      <c r="G1167">
        <v>838.94211100430198</v>
      </c>
      <c r="H1167">
        <v>1454.7917669143999</v>
      </c>
      <c r="I1167">
        <v>6962.9049292038399</v>
      </c>
      <c r="J1167">
        <v>6740.6622061294402</v>
      </c>
      <c r="K1167">
        <v>14640.858068929199</v>
      </c>
    </row>
    <row r="1168" spans="1:11" hidden="1" x14ac:dyDescent="0.25">
      <c r="A1168">
        <v>142</v>
      </c>
      <c r="B1168" t="s">
        <v>255</v>
      </c>
      <c r="C1168" t="s">
        <v>170</v>
      </c>
      <c r="D1168">
        <v>640.45869614000003</v>
      </c>
      <c r="E1168">
        <v>81.386589059848802</v>
      </c>
      <c r="F1168">
        <v>177.75088066815599</v>
      </c>
      <c r="G1168">
        <v>8.8152802899746696</v>
      </c>
      <c r="H1168">
        <v>211.92083678594599</v>
      </c>
      <c r="I1168">
        <v>125.59403582362</v>
      </c>
      <c r="J1168">
        <v>26.420633512453001</v>
      </c>
      <c r="K1168">
        <v>8.5704399999999907</v>
      </c>
    </row>
    <row r="1169" spans="1:11" hidden="1" x14ac:dyDescent="0.25">
      <c r="A1169">
        <v>143</v>
      </c>
      <c r="B1169" t="s">
        <v>255</v>
      </c>
      <c r="C1169" t="s">
        <v>172</v>
      </c>
      <c r="D1169">
        <v>8575.8614793449797</v>
      </c>
      <c r="E1169">
        <v>2249.17615946674</v>
      </c>
      <c r="F1169">
        <v>327.85214082321397</v>
      </c>
      <c r="G1169">
        <v>370.60165999294202</v>
      </c>
      <c r="H1169">
        <v>724.554991382514</v>
      </c>
      <c r="I1169">
        <v>893.34122908341203</v>
      </c>
      <c r="J1169">
        <v>2213.93223309626</v>
      </c>
      <c r="K1169">
        <v>1796.4030654998801</v>
      </c>
    </row>
    <row r="1170" spans="1:11" hidden="1" x14ac:dyDescent="0.25">
      <c r="A1170">
        <v>144</v>
      </c>
      <c r="B1170" t="s">
        <v>255</v>
      </c>
      <c r="C1170" t="s">
        <v>173</v>
      </c>
      <c r="D1170">
        <v>2869.0559147099998</v>
      </c>
      <c r="E1170">
        <v>337.84499628648302</v>
      </c>
      <c r="F1170">
        <v>444.75442130415098</v>
      </c>
      <c r="G1170">
        <v>222.64804609575199</v>
      </c>
      <c r="H1170">
        <v>357.70258359406199</v>
      </c>
      <c r="I1170">
        <v>518.13412084883203</v>
      </c>
      <c r="J1170">
        <v>244.45595626071901</v>
      </c>
      <c r="K1170">
        <v>743.51579031999904</v>
      </c>
    </row>
    <row r="1171" spans="1:11" hidden="1" x14ac:dyDescent="0.25">
      <c r="A1171">
        <v>145</v>
      </c>
      <c r="B1171" t="s">
        <v>255</v>
      </c>
      <c r="C1171" t="s">
        <v>174</v>
      </c>
      <c r="D1171">
        <v>9431.4642378970202</v>
      </c>
      <c r="E1171">
        <v>3268.3674051860498</v>
      </c>
      <c r="F1171">
        <v>1322.0535666973501</v>
      </c>
      <c r="G1171">
        <v>666.39778512042903</v>
      </c>
      <c r="H1171">
        <v>2033.75876576319</v>
      </c>
      <c r="I1171">
        <v>1163.6513102660399</v>
      </c>
      <c r="J1171">
        <v>200.04447968092501</v>
      </c>
      <c r="K1171">
        <v>777.19092518299897</v>
      </c>
    </row>
    <row r="1172" spans="1:11" hidden="1" x14ac:dyDescent="0.25">
      <c r="A1172">
        <v>146</v>
      </c>
      <c r="B1172" t="s">
        <v>255</v>
      </c>
      <c r="C1172" t="s">
        <v>175</v>
      </c>
      <c r="D1172">
        <v>264.49419743999999</v>
      </c>
      <c r="E1172">
        <v>85.528798070579896</v>
      </c>
      <c r="F1172">
        <v>31.121131657820701</v>
      </c>
      <c r="G1172">
        <v>27.1721816981402</v>
      </c>
      <c r="H1172">
        <v>59.3895611562452</v>
      </c>
      <c r="I1172">
        <v>43.303642790109102</v>
      </c>
      <c r="J1172">
        <v>12.4942352971046</v>
      </c>
      <c r="K1172">
        <v>5.4846467699999897</v>
      </c>
    </row>
    <row r="1173" spans="1:11" hidden="1" x14ac:dyDescent="0.25">
      <c r="A1173">
        <v>147</v>
      </c>
      <c r="B1173" t="s">
        <v>255</v>
      </c>
      <c r="C1173" t="s">
        <v>176</v>
      </c>
      <c r="D1173">
        <v>9640.5084879116603</v>
      </c>
      <c r="E1173">
        <v>849.70364154287097</v>
      </c>
      <c r="F1173">
        <v>677.38874514359395</v>
      </c>
      <c r="G1173">
        <v>76.024715678475303</v>
      </c>
      <c r="H1173">
        <v>1117.21768537607</v>
      </c>
      <c r="I1173">
        <v>1282.03150697151</v>
      </c>
      <c r="J1173">
        <v>2114.93714805333</v>
      </c>
      <c r="K1173">
        <v>3523.2050451457899</v>
      </c>
    </row>
    <row r="1174" spans="1:11" hidden="1" x14ac:dyDescent="0.25">
      <c r="A1174">
        <v>148</v>
      </c>
      <c r="B1174" t="s">
        <v>255</v>
      </c>
      <c r="C1174" t="s">
        <v>177</v>
      </c>
      <c r="D1174">
        <v>83943.909169791004</v>
      </c>
      <c r="E1174">
        <v>15010.833388414499</v>
      </c>
      <c r="F1174">
        <v>11937.031811250199</v>
      </c>
      <c r="G1174">
        <v>2469.8055242886098</v>
      </c>
      <c r="H1174">
        <v>29191.400688777099</v>
      </c>
      <c r="I1174">
        <v>9901.52588375093</v>
      </c>
      <c r="J1174">
        <v>1451.1513924364499</v>
      </c>
      <c r="K1174">
        <v>13982.160480872901</v>
      </c>
    </row>
    <row r="1175" spans="1:11" hidden="1" x14ac:dyDescent="0.25">
      <c r="A1175">
        <v>149</v>
      </c>
      <c r="B1175" t="s">
        <v>255</v>
      </c>
      <c r="C1175" t="s">
        <v>178</v>
      </c>
      <c r="D1175">
        <v>818.39945899999998</v>
      </c>
      <c r="E1175">
        <v>33.468949354455397</v>
      </c>
      <c r="F1175">
        <v>33.468949354455397</v>
      </c>
      <c r="G1175">
        <v>5.3372410930693004</v>
      </c>
      <c r="H1175">
        <v>86.184506062262301</v>
      </c>
      <c r="I1175">
        <v>45.672765582884402</v>
      </c>
      <c r="J1175">
        <v>5.7334975528730601</v>
      </c>
      <c r="K1175">
        <v>608.53354999999897</v>
      </c>
    </row>
    <row r="1176" spans="1:11" hidden="1" x14ac:dyDescent="0.25">
      <c r="A1176">
        <v>150</v>
      </c>
      <c r="B1176" t="s">
        <v>255</v>
      </c>
      <c r="C1176" t="s">
        <v>179</v>
      </c>
      <c r="D1176">
        <v>3926.9004780936998</v>
      </c>
      <c r="E1176">
        <v>361.60987910625198</v>
      </c>
      <c r="F1176">
        <v>320.43465570482601</v>
      </c>
      <c r="G1176">
        <v>4.2959268867362397</v>
      </c>
      <c r="H1176">
        <v>179.45681411631901</v>
      </c>
      <c r="I1176">
        <v>147.05138354046801</v>
      </c>
      <c r="J1176">
        <v>814.00427262488995</v>
      </c>
      <c r="K1176">
        <v>2100.04754611422</v>
      </c>
    </row>
    <row r="1177" spans="1:11" hidden="1" x14ac:dyDescent="0.25">
      <c r="A1177">
        <v>151</v>
      </c>
      <c r="B1177" t="s">
        <v>255</v>
      </c>
      <c r="C1177" t="s">
        <v>180</v>
      </c>
      <c r="D1177">
        <v>421.16206838718898</v>
      </c>
      <c r="E1177">
        <v>39.859495812772799</v>
      </c>
      <c r="F1177">
        <v>50.556749678875697</v>
      </c>
      <c r="G1177">
        <v>39.209226035679499</v>
      </c>
      <c r="H1177">
        <v>62.2840046779462</v>
      </c>
      <c r="I1177">
        <v>151.67585609372901</v>
      </c>
      <c r="J1177">
        <v>37.365431277996898</v>
      </c>
      <c r="K1177">
        <v>40.211304810189901</v>
      </c>
    </row>
    <row r="1178" spans="1:11" hidden="1" x14ac:dyDescent="0.25">
      <c r="A1178">
        <v>152</v>
      </c>
      <c r="B1178" t="s">
        <v>255</v>
      </c>
      <c r="C1178" t="s">
        <v>181</v>
      </c>
      <c r="D1178">
        <v>1.7675120287099999</v>
      </c>
      <c r="E1178">
        <v>0.344101262006833</v>
      </c>
      <c r="F1178">
        <v>0.39938605818337503</v>
      </c>
      <c r="G1178">
        <v>0.46075129053479102</v>
      </c>
      <c r="H1178">
        <v>0.186770288125543</v>
      </c>
      <c r="I1178">
        <v>0.32790472671118998</v>
      </c>
      <c r="J1178">
        <v>4.81136729482654E-2</v>
      </c>
      <c r="K1178">
        <v>4.8473019999997302E-4</v>
      </c>
    </row>
    <row r="1179" spans="1:11" hidden="1" x14ac:dyDescent="0.25">
      <c r="A1179">
        <v>153</v>
      </c>
      <c r="B1179" t="s">
        <v>255</v>
      </c>
      <c r="C1179" t="s">
        <v>182</v>
      </c>
      <c r="D1179">
        <v>193.222432319999</v>
      </c>
      <c r="E1179">
        <v>72.604017099315399</v>
      </c>
      <c r="F1179">
        <v>33.252561393612297</v>
      </c>
      <c r="G1179">
        <v>2.9713059310661798</v>
      </c>
      <c r="H1179">
        <v>50.036774859077902</v>
      </c>
      <c r="I1179">
        <v>31.010588127864999</v>
      </c>
      <c r="J1179">
        <v>2.4490733190630398</v>
      </c>
      <c r="K1179">
        <v>0.89811158999999896</v>
      </c>
    </row>
    <row r="1180" spans="1:11" hidden="1" x14ac:dyDescent="0.25">
      <c r="A1180">
        <v>154</v>
      </c>
      <c r="B1180" t="s">
        <v>255</v>
      </c>
      <c r="C1180" t="s">
        <v>183</v>
      </c>
      <c r="D1180">
        <v>5313.8891763768097</v>
      </c>
      <c r="E1180">
        <v>72.533226483402899</v>
      </c>
      <c r="F1180">
        <v>59.1912306206358</v>
      </c>
      <c r="G1180">
        <v>47.791335303296997</v>
      </c>
      <c r="H1180">
        <v>119.954896146881</v>
      </c>
      <c r="I1180">
        <v>223.250963195281</v>
      </c>
      <c r="J1180">
        <v>42.241970628401901</v>
      </c>
      <c r="K1180">
        <v>4748.9255539989099</v>
      </c>
    </row>
    <row r="1181" spans="1:11" hidden="1" x14ac:dyDescent="0.25">
      <c r="A1181">
        <v>155</v>
      </c>
      <c r="B1181" t="s">
        <v>255</v>
      </c>
      <c r="C1181" t="s">
        <v>184</v>
      </c>
      <c r="D1181">
        <v>333.81079219299897</v>
      </c>
      <c r="E1181">
        <v>54.7070039965947</v>
      </c>
      <c r="F1181">
        <v>46.984181308526303</v>
      </c>
      <c r="G1181">
        <v>9.4964101714704494</v>
      </c>
      <c r="H1181">
        <v>51.802197812428197</v>
      </c>
      <c r="I1181">
        <v>69.379760883073601</v>
      </c>
      <c r="J1181">
        <v>17.2845790779065</v>
      </c>
      <c r="K1181">
        <v>84.156658942999897</v>
      </c>
    </row>
    <row r="1182" spans="1:11" hidden="1" x14ac:dyDescent="0.25">
      <c r="A1182">
        <v>156</v>
      </c>
      <c r="B1182" t="s">
        <v>255</v>
      </c>
      <c r="C1182" t="s">
        <v>185</v>
      </c>
      <c r="D1182">
        <v>363.89632672104398</v>
      </c>
      <c r="E1182">
        <v>11.4449544054828</v>
      </c>
      <c r="F1182">
        <v>3.7242117801939201</v>
      </c>
      <c r="G1182">
        <v>1.8658831857838001</v>
      </c>
      <c r="H1182">
        <v>21.386866908315302</v>
      </c>
      <c r="I1182">
        <v>14.098585893729201</v>
      </c>
      <c r="J1182">
        <v>9.7379777809221402</v>
      </c>
      <c r="K1182">
        <v>301.63784676661697</v>
      </c>
    </row>
    <row r="1183" spans="1:11" hidden="1" x14ac:dyDescent="0.25">
      <c r="A1183">
        <v>157</v>
      </c>
      <c r="B1183" t="s">
        <v>255</v>
      </c>
      <c r="C1183" t="s">
        <v>186</v>
      </c>
      <c r="D1183">
        <v>4231.3707199999999</v>
      </c>
      <c r="E1183">
        <v>1784.83725593124</v>
      </c>
      <c r="F1183">
        <v>296.41366095198998</v>
      </c>
      <c r="G1183">
        <v>309.24330784519299</v>
      </c>
      <c r="H1183">
        <v>330.27012101819003</v>
      </c>
      <c r="I1183">
        <v>1023.86774688193</v>
      </c>
      <c r="J1183">
        <v>443.39012837144901</v>
      </c>
      <c r="K1183">
        <v>43.348498999999897</v>
      </c>
    </row>
    <row r="1184" spans="1:11" hidden="1" x14ac:dyDescent="0.25">
      <c r="A1184">
        <v>158</v>
      </c>
      <c r="B1184" t="s">
        <v>255</v>
      </c>
      <c r="C1184" t="s">
        <v>187</v>
      </c>
      <c r="D1184">
        <v>357.74720000000002</v>
      </c>
      <c r="E1184">
        <v>86.202576646624394</v>
      </c>
      <c r="F1184">
        <v>78.869985724380399</v>
      </c>
      <c r="G1184">
        <v>110.780626306844</v>
      </c>
      <c r="H1184">
        <v>31.757158177476999</v>
      </c>
      <c r="I1184">
        <v>36.683963946585898</v>
      </c>
      <c r="J1184">
        <v>7.0733921980873502</v>
      </c>
      <c r="K1184">
        <v>6.3794969999999998</v>
      </c>
    </row>
    <row r="1185" spans="1:11" hidden="1" x14ac:dyDescent="0.25">
      <c r="A1185">
        <v>159</v>
      </c>
      <c r="B1185" t="s">
        <v>255</v>
      </c>
      <c r="C1185" t="s">
        <v>188</v>
      </c>
      <c r="D1185">
        <v>2538.8460222879899</v>
      </c>
      <c r="E1185">
        <v>94.847489744291806</v>
      </c>
      <c r="F1185">
        <v>101.242126165774</v>
      </c>
      <c r="G1185">
        <v>78.247460637127503</v>
      </c>
      <c r="H1185">
        <v>383.551973987819</v>
      </c>
      <c r="I1185">
        <v>713.67587445351796</v>
      </c>
      <c r="J1185">
        <v>358.75666222646799</v>
      </c>
      <c r="K1185">
        <v>808.52443507299995</v>
      </c>
    </row>
    <row r="1186" spans="1:11" hidden="1" x14ac:dyDescent="0.25">
      <c r="A1186">
        <v>160</v>
      </c>
      <c r="B1186" t="s">
        <v>255</v>
      </c>
      <c r="C1186" t="s">
        <v>189</v>
      </c>
      <c r="D1186">
        <v>105397.64745695201</v>
      </c>
      <c r="E1186">
        <v>9298.8155896413991</v>
      </c>
      <c r="F1186">
        <v>9237.6953909288695</v>
      </c>
      <c r="G1186">
        <v>5259.0364557129597</v>
      </c>
      <c r="H1186">
        <v>7848.1611676335096</v>
      </c>
      <c r="I1186">
        <v>26938.329622044101</v>
      </c>
      <c r="J1186">
        <v>20482.429431410401</v>
      </c>
      <c r="K1186">
        <v>26333.179799579</v>
      </c>
    </row>
    <row r="1187" spans="1:11" hidden="1" x14ac:dyDescent="0.25">
      <c r="A1187">
        <v>161</v>
      </c>
      <c r="B1187" t="s">
        <v>255</v>
      </c>
      <c r="C1187" t="s">
        <v>190</v>
      </c>
      <c r="D1187">
        <v>118.4706199224</v>
      </c>
      <c r="E1187">
        <v>15.325646487487999</v>
      </c>
      <c r="F1187">
        <v>61.486511631361601</v>
      </c>
      <c r="G1187">
        <v>0.49269135375788597</v>
      </c>
      <c r="H1187">
        <v>35.963867048734301</v>
      </c>
      <c r="I1187">
        <v>3.7987180424570099</v>
      </c>
      <c r="J1187">
        <v>6.9019658601057104E-2</v>
      </c>
      <c r="K1187">
        <v>1.3341657</v>
      </c>
    </row>
    <row r="1188" spans="1:11" hidden="1" x14ac:dyDescent="0.25">
      <c r="A1188">
        <v>162</v>
      </c>
      <c r="B1188" t="s">
        <v>255</v>
      </c>
      <c r="C1188" t="s">
        <v>191</v>
      </c>
      <c r="D1188">
        <v>35021.455514700101</v>
      </c>
      <c r="E1188">
        <v>7641.70900653429</v>
      </c>
      <c r="F1188">
        <v>2399.4419580660301</v>
      </c>
      <c r="G1188">
        <v>1460.2278277397299</v>
      </c>
      <c r="H1188">
        <v>2810.7863050670499</v>
      </c>
      <c r="I1188">
        <v>5860.4378948162603</v>
      </c>
      <c r="J1188">
        <v>4629.2142454866198</v>
      </c>
      <c r="K1188">
        <v>10219.638276989999</v>
      </c>
    </row>
    <row r="1189" spans="1:11" hidden="1" x14ac:dyDescent="0.25">
      <c r="A1189">
        <v>163</v>
      </c>
      <c r="B1189" t="s">
        <v>255</v>
      </c>
      <c r="C1189" t="s">
        <v>192</v>
      </c>
      <c r="D1189">
        <v>640.50988388479902</v>
      </c>
      <c r="E1189">
        <v>43.634822075629501</v>
      </c>
      <c r="F1189">
        <v>81.846857119752798</v>
      </c>
      <c r="G1189">
        <v>63.7169132924423</v>
      </c>
      <c r="H1189">
        <v>168.62180715723099</v>
      </c>
      <c r="I1189">
        <v>191.64051347210699</v>
      </c>
      <c r="J1189">
        <v>44.3682306426361</v>
      </c>
      <c r="K1189">
        <v>46.680740125</v>
      </c>
    </row>
    <row r="1190" spans="1:11" hidden="1" x14ac:dyDescent="0.25">
      <c r="A1190">
        <v>164</v>
      </c>
      <c r="B1190" t="s">
        <v>255</v>
      </c>
      <c r="C1190" t="s">
        <v>193</v>
      </c>
      <c r="D1190">
        <v>2511.8578557774999</v>
      </c>
      <c r="E1190">
        <v>352.25821354499402</v>
      </c>
      <c r="F1190">
        <v>230.29273783226799</v>
      </c>
      <c r="G1190">
        <v>17.470370088963701</v>
      </c>
      <c r="H1190">
        <v>301.37850274459902</v>
      </c>
      <c r="I1190">
        <v>233.25995171476399</v>
      </c>
      <c r="J1190">
        <v>165.35102483801001</v>
      </c>
      <c r="K1190">
        <v>1211.8470550139</v>
      </c>
    </row>
    <row r="1191" spans="1:11" hidden="1" x14ac:dyDescent="0.25">
      <c r="A1191">
        <v>165</v>
      </c>
      <c r="B1191" t="s">
        <v>255</v>
      </c>
      <c r="C1191" t="s">
        <v>10</v>
      </c>
      <c r="D1191">
        <v>9438530.2099087704</v>
      </c>
      <c r="E1191">
        <v>0</v>
      </c>
      <c r="F1191">
        <v>0</v>
      </c>
      <c r="G1191">
        <v>0</v>
      </c>
      <c r="H1191">
        <v>0</v>
      </c>
      <c r="I1191">
        <v>0</v>
      </c>
      <c r="J1191">
        <v>0</v>
      </c>
      <c r="K1191">
        <v>9438530.2099087704</v>
      </c>
    </row>
    <row r="1192" spans="1:11" hidden="1" x14ac:dyDescent="0.25">
      <c r="A1192">
        <v>166</v>
      </c>
      <c r="B1192" t="s">
        <v>255</v>
      </c>
      <c r="C1192" t="s">
        <v>194</v>
      </c>
      <c r="D1192">
        <v>1276.927779637</v>
      </c>
      <c r="E1192">
        <v>213.273717651955</v>
      </c>
      <c r="F1192">
        <v>183.20539903294599</v>
      </c>
      <c r="G1192">
        <v>11.355160098607699</v>
      </c>
      <c r="H1192">
        <v>305.55228837814298</v>
      </c>
      <c r="I1192">
        <v>297.935469016414</v>
      </c>
      <c r="J1192">
        <v>101.909069448932</v>
      </c>
      <c r="K1192">
        <v>163.69667600999901</v>
      </c>
    </row>
    <row r="1193" spans="1:11" hidden="1" x14ac:dyDescent="0.25">
      <c r="A1193">
        <v>167</v>
      </c>
      <c r="B1193" t="s">
        <v>255</v>
      </c>
      <c r="C1193" t="s">
        <v>195</v>
      </c>
      <c r="D1193">
        <v>11358.178859</v>
      </c>
      <c r="E1193">
        <v>9097.8521347026708</v>
      </c>
      <c r="F1193">
        <v>0</v>
      </c>
      <c r="G1193">
        <v>10.128212531985399</v>
      </c>
      <c r="H1193">
        <v>0.83696919030138905</v>
      </c>
      <c r="I1193">
        <v>57.810662590227899</v>
      </c>
      <c r="J1193">
        <v>11.469320984813899</v>
      </c>
      <c r="K1193">
        <v>2180.0815589999902</v>
      </c>
    </row>
    <row r="1194" spans="1:11" hidden="1" x14ac:dyDescent="0.25">
      <c r="A1194">
        <v>168</v>
      </c>
      <c r="B1194" t="s">
        <v>255</v>
      </c>
      <c r="C1194" t="s">
        <v>196</v>
      </c>
      <c r="D1194">
        <v>2.6798734</v>
      </c>
      <c r="E1194">
        <v>0.89329113333333299</v>
      </c>
      <c r="F1194">
        <v>0</v>
      </c>
      <c r="G1194">
        <v>0</v>
      </c>
      <c r="H1194">
        <v>0.89329113333333299</v>
      </c>
      <c r="I1194">
        <v>0</v>
      </c>
      <c r="J1194">
        <v>0.89329113333333299</v>
      </c>
      <c r="K1194" s="1">
        <v>1.52655665885959E-16</v>
      </c>
    </row>
    <row r="1195" spans="1:11" hidden="1" x14ac:dyDescent="0.25">
      <c r="A1195">
        <v>169</v>
      </c>
      <c r="B1195" t="s">
        <v>255</v>
      </c>
      <c r="C1195" t="s">
        <v>197</v>
      </c>
      <c r="D1195">
        <v>80.151436697744799</v>
      </c>
      <c r="E1195">
        <v>3.47549803576897</v>
      </c>
      <c r="F1195">
        <v>0.30247793874574602</v>
      </c>
      <c r="G1195">
        <v>1.68161426900307</v>
      </c>
      <c r="H1195">
        <v>10.0830768077782</v>
      </c>
      <c r="I1195">
        <v>19.540690993421801</v>
      </c>
      <c r="J1195">
        <v>34.280307263104604</v>
      </c>
      <c r="K1195">
        <v>10.787771389922399</v>
      </c>
    </row>
    <row r="1196" spans="1:11" hidden="1" x14ac:dyDescent="0.25">
      <c r="A1196">
        <v>170</v>
      </c>
      <c r="B1196" t="s">
        <v>255</v>
      </c>
      <c r="C1196" t="s">
        <v>198</v>
      </c>
      <c r="D1196">
        <v>147.79990379999899</v>
      </c>
      <c r="E1196">
        <v>30.8668106195943</v>
      </c>
      <c r="F1196">
        <v>20.388441438585499</v>
      </c>
      <c r="G1196">
        <v>3.4789439482933502</v>
      </c>
      <c r="H1196">
        <v>51.8809070503642</v>
      </c>
      <c r="I1196">
        <v>36.341898265404801</v>
      </c>
      <c r="J1196">
        <v>1.90482357775772</v>
      </c>
      <c r="K1196">
        <v>2.9380788999999998</v>
      </c>
    </row>
    <row r="1197" spans="1:11" hidden="1" x14ac:dyDescent="0.25">
      <c r="A1197">
        <v>171</v>
      </c>
      <c r="B1197" t="s">
        <v>255</v>
      </c>
      <c r="C1197" t="s">
        <v>199</v>
      </c>
      <c r="D1197">
        <v>200.913671759999</v>
      </c>
      <c r="E1197">
        <v>69.129986111384397</v>
      </c>
      <c r="F1197">
        <v>53.8606427445498</v>
      </c>
      <c r="G1197">
        <v>17.983491364897802</v>
      </c>
      <c r="H1197">
        <v>37.4902469261989</v>
      </c>
      <c r="I1197">
        <v>20.1881439376799</v>
      </c>
      <c r="J1197">
        <v>2.1067033752889799</v>
      </c>
      <c r="K1197">
        <v>0.15445730000000099</v>
      </c>
    </row>
    <row r="1198" spans="1:11" hidden="1" x14ac:dyDescent="0.25">
      <c r="A1198">
        <v>172</v>
      </c>
      <c r="B1198" t="s">
        <v>255</v>
      </c>
      <c r="C1198" t="s">
        <v>200</v>
      </c>
      <c r="D1198">
        <v>114.00208339269901</v>
      </c>
      <c r="E1198">
        <v>7.49760869542986</v>
      </c>
      <c r="F1198">
        <v>7.3823728417655001</v>
      </c>
      <c r="G1198">
        <v>0.75788815388778097</v>
      </c>
      <c r="H1198">
        <v>12.654869312345101</v>
      </c>
      <c r="I1198">
        <v>13.9615682055917</v>
      </c>
      <c r="J1198">
        <v>4.2023834272799299</v>
      </c>
      <c r="K1198">
        <v>67.545392756400105</v>
      </c>
    </row>
    <row r="1199" spans="1:11" hidden="1" x14ac:dyDescent="0.25">
      <c r="A1199">
        <v>173</v>
      </c>
      <c r="B1199" t="s">
        <v>255</v>
      </c>
      <c r="C1199" t="s">
        <v>201</v>
      </c>
      <c r="D1199">
        <v>2.5298368899999999</v>
      </c>
      <c r="E1199">
        <v>6.2234816252821602E-2</v>
      </c>
      <c r="F1199">
        <v>6.2234816252821602E-2</v>
      </c>
      <c r="G1199">
        <v>0</v>
      </c>
      <c r="H1199">
        <v>0.23388194566725101</v>
      </c>
      <c r="I1199">
        <v>0.31833553437293199</v>
      </c>
      <c r="J1199">
        <v>0.113524587454171</v>
      </c>
      <c r="K1199">
        <v>1.7396251899999999</v>
      </c>
    </row>
    <row r="1200" spans="1:11" hidden="1" x14ac:dyDescent="0.25">
      <c r="A1200">
        <v>174</v>
      </c>
      <c r="B1200" t="s">
        <v>255</v>
      </c>
      <c r="C1200" t="s">
        <v>202</v>
      </c>
      <c r="D1200">
        <v>19.882865711499999</v>
      </c>
      <c r="E1200">
        <v>5.2289819043253001</v>
      </c>
      <c r="F1200">
        <v>0.92997725298227596</v>
      </c>
      <c r="G1200">
        <v>0</v>
      </c>
      <c r="H1200">
        <v>3.8334202503763102</v>
      </c>
      <c r="I1200">
        <v>6.7811785684740702</v>
      </c>
      <c r="J1200">
        <v>2.7481644938420202</v>
      </c>
      <c r="K1200">
        <v>0.36114324149999999</v>
      </c>
    </row>
    <row r="1201" spans="1:11" hidden="1" x14ac:dyDescent="0.25">
      <c r="A1201">
        <v>175</v>
      </c>
      <c r="B1201" t="s">
        <v>255</v>
      </c>
      <c r="C1201" t="s">
        <v>203</v>
      </c>
      <c r="D1201">
        <v>992.11673199999996</v>
      </c>
      <c r="E1201">
        <v>143.10478892305599</v>
      </c>
      <c r="F1201">
        <v>22.238593557413601</v>
      </c>
      <c r="G1201">
        <v>107.605561538516</v>
      </c>
      <c r="H1201">
        <v>142.82803889933899</v>
      </c>
      <c r="I1201">
        <v>281.49949237993701</v>
      </c>
      <c r="J1201">
        <v>140.846621001735</v>
      </c>
      <c r="K1201">
        <v>153.9936357</v>
      </c>
    </row>
    <row r="1202" spans="1:11" hidden="1" x14ac:dyDescent="0.25">
      <c r="A1202">
        <v>176</v>
      </c>
      <c r="B1202" t="s">
        <v>255</v>
      </c>
      <c r="C1202" t="s">
        <v>204</v>
      </c>
      <c r="D1202">
        <v>55.790456616949797</v>
      </c>
      <c r="E1202">
        <v>3.6713768710005201</v>
      </c>
      <c r="F1202">
        <v>10.647933126347899</v>
      </c>
      <c r="G1202">
        <v>5.7199605282561796</v>
      </c>
      <c r="H1202">
        <v>15.674465224041199</v>
      </c>
      <c r="I1202">
        <v>17.963615807204501</v>
      </c>
      <c r="J1202">
        <v>2.0523508730995599</v>
      </c>
      <c r="K1202">
        <v>6.0754187000000098E-2</v>
      </c>
    </row>
    <row r="1203" spans="1:11" hidden="1" x14ac:dyDescent="0.25">
      <c r="A1203">
        <v>177</v>
      </c>
      <c r="B1203" t="s">
        <v>255</v>
      </c>
      <c r="C1203" t="s">
        <v>205</v>
      </c>
      <c r="D1203">
        <v>29.912354021999899</v>
      </c>
      <c r="E1203">
        <v>2.1089357036482101</v>
      </c>
      <c r="F1203">
        <v>4.7751179582234196</v>
      </c>
      <c r="G1203">
        <v>3.4421838896252499</v>
      </c>
      <c r="H1203">
        <v>4.7278008126160698</v>
      </c>
      <c r="I1203">
        <v>11.7581144104151</v>
      </c>
      <c r="J1203">
        <v>2.7290921474719099</v>
      </c>
      <c r="K1203">
        <v>0.37110910000000003</v>
      </c>
    </row>
    <row r="1204" spans="1:11" hidden="1" x14ac:dyDescent="0.25">
      <c r="A1204">
        <v>178</v>
      </c>
      <c r="B1204" t="s">
        <v>255</v>
      </c>
      <c r="C1204" t="s">
        <v>206</v>
      </c>
      <c r="D1204">
        <v>3721.40643358132</v>
      </c>
      <c r="E1204">
        <v>98.261416760286806</v>
      </c>
      <c r="F1204">
        <v>104.848489450931</v>
      </c>
      <c r="G1204">
        <v>58.704898201298498</v>
      </c>
      <c r="H1204">
        <v>61.644981489101099</v>
      </c>
      <c r="I1204">
        <v>353.18151338766802</v>
      </c>
      <c r="J1204">
        <v>223.19908760665001</v>
      </c>
      <c r="K1204">
        <v>2821.5660466853901</v>
      </c>
    </row>
    <row r="1205" spans="1:11" hidden="1" x14ac:dyDescent="0.25">
      <c r="A1205">
        <v>179</v>
      </c>
      <c r="B1205" t="s">
        <v>255</v>
      </c>
      <c r="C1205" t="s">
        <v>207</v>
      </c>
      <c r="D1205">
        <v>96.540830439999993</v>
      </c>
      <c r="E1205">
        <v>6.3957883003056297</v>
      </c>
      <c r="F1205">
        <v>17.095334972582702</v>
      </c>
      <c r="G1205">
        <v>4.7994635171042601</v>
      </c>
      <c r="H1205">
        <v>41.8422960319228</v>
      </c>
      <c r="I1205">
        <v>23.794899651450699</v>
      </c>
      <c r="J1205">
        <v>1.89574105663377</v>
      </c>
      <c r="K1205">
        <v>0.71730691000000102</v>
      </c>
    </row>
    <row r="1206" spans="1:11" hidden="1" x14ac:dyDescent="0.25">
      <c r="A1206">
        <v>180</v>
      </c>
      <c r="B1206" t="s">
        <v>255</v>
      </c>
      <c r="C1206" t="s">
        <v>208</v>
      </c>
      <c r="D1206">
        <v>122.920086962615</v>
      </c>
      <c r="E1206">
        <v>23.628907045771999</v>
      </c>
      <c r="F1206">
        <v>23.628907045771999</v>
      </c>
      <c r="G1206">
        <v>2.3831283609153102</v>
      </c>
      <c r="H1206">
        <v>58.1154633930758</v>
      </c>
      <c r="I1206">
        <v>6.98077954218095</v>
      </c>
      <c r="J1206">
        <v>0.179534612283827</v>
      </c>
      <c r="K1206">
        <v>8.0033669626158002</v>
      </c>
    </row>
    <row r="1207" spans="1:11" hidden="1" x14ac:dyDescent="0.25">
      <c r="A1207">
        <v>181</v>
      </c>
      <c r="B1207" t="s">
        <v>255</v>
      </c>
      <c r="C1207" t="s">
        <v>209</v>
      </c>
      <c r="D1207">
        <v>1646.27046420999</v>
      </c>
      <c r="E1207">
        <v>325.564631301085</v>
      </c>
      <c r="F1207">
        <v>350.35287046166098</v>
      </c>
      <c r="G1207">
        <v>194.44705430346599</v>
      </c>
      <c r="H1207">
        <v>300.40723463907</v>
      </c>
      <c r="I1207">
        <v>253.78222726224701</v>
      </c>
      <c r="J1207">
        <v>77.280514472468894</v>
      </c>
      <c r="K1207">
        <v>144.43593177</v>
      </c>
    </row>
    <row r="1208" spans="1:11" hidden="1" x14ac:dyDescent="0.25">
      <c r="A1208">
        <v>182</v>
      </c>
      <c r="B1208" t="s">
        <v>255</v>
      </c>
      <c r="C1208" t="s">
        <v>210</v>
      </c>
      <c r="D1208">
        <v>12.9967522374999</v>
      </c>
      <c r="E1208">
        <v>1.17613727110279</v>
      </c>
      <c r="F1208">
        <v>1.17613727110279</v>
      </c>
      <c r="G1208">
        <v>2.2200983767798799</v>
      </c>
      <c r="H1208">
        <v>1.7114800172953899</v>
      </c>
      <c r="I1208">
        <v>2.9611708236698999</v>
      </c>
      <c r="J1208">
        <v>0.80633424004922005</v>
      </c>
      <c r="K1208">
        <v>2.9453942375</v>
      </c>
    </row>
    <row r="1209" spans="1:11" hidden="1" x14ac:dyDescent="0.25">
      <c r="A1209">
        <v>183</v>
      </c>
      <c r="B1209" t="s">
        <v>255</v>
      </c>
      <c r="C1209" t="s">
        <v>211</v>
      </c>
      <c r="D1209">
        <v>43.984390459019998</v>
      </c>
      <c r="E1209">
        <v>7.3143827007042299</v>
      </c>
      <c r="F1209">
        <v>4.2149784097928196</v>
      </c>
      <c r="G1209">
        <v>0.11622562564820101</v>
      </c>
      <c r="H1209">
        <v>5.9558241587428098</v>
      </c>
      <c r="I1209">
        <v>6.0849846532195597</v>
      </c>
      <c r="J1209">
        <v>1.0566034599123599</v>
      </c>
      <c r="K1209">
        <v>19.241391450999899</v>
      </c>
    </row>
    <row r="1210" spans="1:11" hidden="1" x14ac:dyDescent="0.25">
      <c r="A1210">
        <v>184</v>
      </c>
      <c r="B1210" t="s">
        <v>255</v>
      </c>
      <c r="C1210" t="s">
        <v>212</v>
      </c>
      <c r="D1210">
        <v>398.900772149999</v>
      </c>
      <c r="E1210">
        <v>100.905095775402</v>
      </c>
      <c r="F1210">
        <v>72.255945879089893</v>
      </c>
      <c r="G1210">
        <v>4.8287372485103797</v>
      </c>
      <c r="H1210">
        <v>118.566752928089</v>
      </c>
      <c r="I1210">
        <v>68.8528456952223</v>
      </c>
      <c r="J1210">
        <v>6.3276033236852598</v>
      </c>
      <c r="K1210">
        <v>27.1637913</v>
      </c>
    </row>
    <row r="1211" spans="1:11" hidden="1" x14ac:dyDescent="0.25">
      <c r="A1211">
        <v>185</v>
      </c>
      <c r="B1211" t="s">
        <v>255</v>
      </c>
      <c r="C1211" t="s">
        <v>213</v>
      </c>
      <c r="D1211">
        <v>82644.447237579996</v>
      </c>
      <c r="E1211">
        <v>15493.5197587248</v>
      </c>
      <c r="F1211">
        <v>12202.091175909</v>
      </c>
      <c r="G1211">
        <v>8707.9164206925507</v>
      </c>
      <c r="H1211">
        <v>20914.741281523398</v>
      </c>
      <c r="I1211">
        <v>20653.262336903401</v>
      </c>
      <c r="J1211">
        <v>3674.5212450266799</v>
      </c>
      <c r="K1211">
        <v>998.39501879999898</v>
      </c>
    </row>
    <row r="1212" spans="1:11" hidden="1" x14ac:dyDescent="0.25">
      <c r="A1212">
        <v>186</v>
      </c>
      <c r="B1212" t="s">
        <v>255</v>
      </c>
      <c r="C1212" t="s">
        <v>214</v>
      </c>
      <c r="D1212">
        <v>1352.8903338949899</v>
      </c>
      <c r="E1212">
        <v>140.23688726178801</v>
      </c>
      <c r="F1212">
        <v>214.46897835177799</v>
      </c>
      <c r="G1212">
        <v>152.656601285611</v>
      </c>
      <c r="H1212">
        <v>238.95804429741199</v>
      </c>
      <c r="I1212">
        <v>196.73391726608</v>
      </c>
      <c r="J1212">
        <v>38.082578602329299</v>
      </c>
      <c r="K1212">
        <v>371.75332682999903</v>
      </c>
    </row>
    <row r="1213" spans="1:11" hidden="1" x14ac:dyDescent="0.25">
      <c r="A1213">
        <v>187</v>
      </c>
      <c r="B1213" t="s">
        <v>255</v>
      </c>
      <c r="C1213" t="s">
        <v>216</v>
      </c>
      <c r="D1213">
        <v>3465.9656653000002</v>
      </c>
      <c r="E1213">
        <v>263.010717096804</v>
      </c>
      <c r="F1213">
        <v>233.22711136366701</v>
      </c>
      <c r="G1213">
        <v>170.79457887511501</v>
      </c>
      <c r="H1213">
        <v>395.78927977359899</v>
      </c>
      <c r="I1213">
        <v>480.81469527900498</v>
      </c>
      <c r="J1213">
        <v>396.110019011806</v>
      </c>
      <c r="K1213">
        <v>1526.2192639</v>
      </c>
    </row>
    <row r="1214" spans="1:11" hidden="1" x14ac:dyDescent="0.25">
      <c r="A1214">
        <v>188</v>
      </c>
      <c r="B1214" t="s">
        <v>255</v>
      </c>
      <c r="C1214" t="s">
        <v>217</v>
      </c>
      <c r="D1214">
        <v>297.82613647999898</v>
      </c>
      <c r="E1214">
        <v>19.144873700989098</v>
      </c>
      <c r="F1214">
        <v>18.287759823531601</v>
      </c>
      <c r="G1214">
        <v>0.80327785538599505</v>
      </c>
      <c r="H1214">
        <v>74.505008590170803</v>
      </c>
      <c r="I1214">
        <v>48.263217663541496</v>
      </c>
      <c r="J1214">
        <v>29.326780746380798</v>
      </c>
      <c r="K1214">
        <v>107.4952181</v>
      </c>
    </row>
    <row r="1215" spans="1:11" hidden="1" x14ac:dyDescent="0.25">
      <c r="A1215">
        <v>189</v>
      </c>
      <c r="B1215" t="s">
        <v>255</v>
      </c>
      <c r="C1215" t="s">
        <v>218</v>
      </c>
      <c r="D1215">
        <v>78.482596342999997</v>
      </c>
      <c r="E1215">
        <v>5.8074471113235102</v>
      </c>
      <c r="F1215">
        <v>5.8074471113235102</v>
      </c>
      <c r="G1215">
        <v>1.5305698631464999</v>
      </c>
      <c r="H1215">
        <v>16.232960489702101</v>
      </c>
      <c r="I1215">
        <v>19.32696828908</v>
      </c>
      <c r="J1215">
        <v>1.03992843542423</v>
      </c>
      <c r="K1215">
        <v>28.737275042999901</v>
      </c>
    </row>
    <row r="1216" spans="1:11" hidden="1" x14ac:dyDescent="0.25">
      <c r="A1216">
        <v>190</v>
      </c>
      <c r="B1216" t="s">
        <v>255</v>
      </c>
      <c r="C1216" t="s">
        <v>219</v>
      </c>
      <c r="D1216">
        <v>302.23569089999899</v>
      </c>
      <c r="E1216">
        <v>89.365212938373602</v>
      </c>
      <c r="F1216">
        <v>107.288552015166</v>
      </c>
      <c r="G1216">
        <v>54.459197546221503</v>
      </c>
      <c r="H1216">
        <v>17.769740543424</v>
      </c>
      <c r="I1216">
        <v>28.678895877491399</v>
      </c>
      <c r="J1216">
        <v>4.0657679793231196</v>
      </c>
      <c r="K1216">
        <v>0.60832400000000497</v>
      </c>
    </row>
    <row r="1217" spans="1:11" hidden="1" x14ac:dyDescent="0.25">
      <c r="A1217">
        <v>191</v>
      </c>
      <c r="B1217" t="s">
        <v>255</v>
      </c>
      <c r="C1217" t="s">
        <v>220</v>
      </c>
      <c r="D1217">
        <v>1879.05820934141</v>
      </c>
      <c r="E1217">
        <v>370.87041594546901</v>
      </c>
      <c r="F1217">
        <v>367.13584038826099</v>
      </c>
      <c r="G1217">
        <v>121.094196513707</v>
      </c>
      <c r="H1217">
        <v>304.21304198337299</v>
      </c>
      <c r="I1217">
        <v>421.35969419518199</v>
      </c>
      <c r="J1217">
        <v>122.889869586004</v>
      </c>
      <c r="K1217">
        <v>171.49515072941</v>
      </c>
    </row>
    <row r="1218" spans="1:11" hidden="1" x14ac:dyDescent="0.25">
      <c r="A1218">
        <v>192</v>
      </c>
      <c r="B1218" t="s">
        <v>255</v>
      </c>
      <c r="C1218" t="s">
        <v>221</v>
      </c>
      <c r="D1218">
        <v>40984.242154195999</v>
      </c>
      <c r="E1218">
        <v>6164.6483618620996</v>
      </c>
      <c r="F1218">
        <v>3328.4568086030399</v>
      </c>
      <c r="G1218">
        <v>1512.6381393188001</v>
      </c>
      <c r="H1218">
        <v>5422.2944639704701</v>
      </c>
      <c r="I1218">
        <v>9511.5710822722394</v>
      </c>
      <c r="J1218">
        <v>2887.3802151692998</v>
      </c>
      <c r="K1218">
        <v>12157.253083</v>
      </c>
    </row>
    <row r="1219" spans="1:11" hidden="1" x14ac:dyDescent="0.25">
      <c r="A1219">
        <v>193</v>
      </c>
      <c r="B1219" t="s">
        <v>255</v>
      </c>
      <c r="C1219" t="s">
        <v>223</v>
      </c>
      <c r="D1219">
        <v>9462.1306396949803</v>
      </c>
      <c r="E1219">
        <v>1869.81036773865</v>
      </c>
      <c r="F1219">
        <v>999.92844567683005</v>
      </c>
      <c r="G1219">
        <v>1079.48832987741</v>
      </c>
      <c r="H1219">
        <v>2039.7360085361599</v>
      </c>
      <c r="I1219">
        <v>2414.0436884240098</v>
      </c>
      <c r="J1219">
        <v>272.95233567192702</v>
      </c>
      <c r="K1219">
        <v>786.17146376999904</v>
      </c>
    </row>
    <row r="1220" spans="1:11" hidden="1" x14ac:dyDescent="0.25">
      <c r="A1220">
        <v>194</v>
      </c>
      <c r="B1220" t="s">
        <v>255</v>
      </c>
      <c r="C1220" t="s">
        <v>224</v>
      </c>
      <c r="D1220">
        <v>1909.9752670677999</v>
      </c>
      <c r="E1220">
        <v>157.863967749106</v>
      </c>
      <c r="F1220">
        <v>583.38435514808305</v>
      </c>
      <c r="G1220">
        <v>9.0325175290586106</v>
      </c>
      <c r="H1220">
        <v>461.630740649404</v>
      </c>
      <c r="I1220">
        <v>296.90967086617297</v>
      </c>
      <c r="J1220">
        <v>158.803596552973</v>
      </c>
      <c r="K1220">
        <v>242.35041857299899</v>
      </c>
    </row>
    <row r="1221" spans="1:11" hidden="1" x14ac:dyDescent="0.25">
      <c r="A1221">
        <v>195</v>
      </c>
      <c r="B1221" t="s">
        <v>255</v>
      </c>
      <c r="C1221" t="s">
        <v>225</v>
      </c>
      <c r="D1221">
        <v>510.01518873639299</v>
      </c>
      <c r="E1221">
        <v>55.327838226423196</v>
      </c>
      <c r="F1221">
        <v>222.52763769058399</v>
      </c>
      <c r="G1221">
        <v>2.4420805730522499</v>
      </c>
      <c r="H1221">
        <v>127.780711678694</v>
      </c>
      <c r="I1221">
        <v>40.288042310278499</v>
      </c>
      <c r="J1221">
        <v>21.066441907967</v>
      </c>
      <c r="K1221">
        <v>40.582436349394001</v>
      </c>
    </row>
    <row r="1222" spans="1:11" hidden="1" x14ac:dyDescent="0.25">
      <c r="A1222">
        <v>196</v>
      </c>
      <c r="B1222" t="s">
        <v>255</v>
      </c>
      <c r="C1222" t="s">
        <v>226</v>
      </c>
      <c r="D1222">
        <v>12687.725196924601</v>
      </c>
      <c r="E1222">
        <v>1580.9495900777999</v>
      </c>
      <c r="F1222">
        <v>1392.8956580152201</v>
      </c>
      <c r="G1222">
        <v>743.55220140078802</v>
      </c>
      <c r="H1222">
        <v>1233.1022401223599</v>
      </c>
      <c r="I1222">
        <v>4155.78368672122</v>
      </c>
      <c r="J1222">
        <v>1517.12751830818</v>
      </c>
      <c r="K1222">
        <v>2064.314302279</v>
      </c>
    </row>
    <row r="1223" spans="1:11" hidden="1" x14ac:dyDescent="0.25">
      <c r="A1223">
        <v>197</v>
      </c>
      <c r="B1223" t="s">
        <v>255</v>
      </c>
      <c r="C1223" t="s">
        <v>227</v>
      </c>
      <c r="D1223">
        <v>265.54367863900001</v>
      </c>
      <c r="E1223">
        <v>45.969783379751199</v>
      </c>
      <c r="F1223">
        <v>30.430497666725</v>
      </c>
      <c r="G1223">
        <v>16.240073862978399</v>
      </c>
      <c r="H1223">
        <v>21.042749205357801</v>
      </c>
      <c r="I1223">
        <v>46.121091694524999</v>
      </c>
      <c r="J1223">
        <v>61.531353669662302</v>
      </c>
      <c r="K1223">
        <v>44.208129159999899</v>
      </c>
    </row>
    <row r="1224" spans="1:11" hidden="1" x14ac:dyDescent="0.25">
      <c r="A1224">
        <v>198</v>
      </c>
      <c r="B1224" t="s">
        <v>255</v>
      </c>
      <c r="C1224" t="s">
        <v>228</v>
      </c>
      <c r="D1224">
        <v>365444.98843422497</v>
      </c>
      <c r="E1224">
        <v>17367.165937260601</v>
      </c>
      <c r="F1224">
        <v>7723.2475501182698</v>
      </c>
      <c r="G1224">
        <v>7257.36821967577</v>
      </c>
      <c r="H1224">
        <v>8001.7965806931497</v>
      </c>
      <c r="I1224">
        <v>35741.277236358903</v>
      </c>
      <c r="J1224">
        <v>43642.751435117301</v>
      </c>
      <c r="K1224">
        <v>245711.38147500801</v>
      </c>
    </row>
    <row r="1225" spans="1:11" hidden="1" x14ac:dyDescent="0.25">
      <c r="A1225">
        <v>199</v>
      </c>
      <c r="B1225" t="s">
        <v>255</v>
      </c>
      <c r="C1225" t="s">
        <v>229</v>
      </c>
      <c r="D1225">
        <v>1378.66491735</v>
      </c>
      <c r="E1225">
        <v>366.46645110315501</v>
      </c>
      <c r="F1225">
        <v>227.98244016125099</v>
      </c>
      <c r="G1225">
        <v>283.66632780319298</v>
      </c>
      <c r="H1225">
        <v>120.092368624328</v>
      </c>
      <c r="I1225">
        <v>155.15751200520901</v>
      </c>
      <c r="J1225">
        <v>77.678480914862405</v>
      </c>
      <c r="K1225">
        <v>147.621336738</v>
      </c>
    </row>
    <row r="1226" spans="1:11" hidden="1" x14ac:dyDescent="0.25">
      <c r="A1226">
        <v>200</v>
      </c>
      <c r="B1226" t="s">
        <v>255</v>
      </c>
      <c r="C1226" t="s">
        <v>230</v>
      </c>
      <c r="D1226">
        <v>13.97009531</v>
      </c>
      <c r="E1226">
        <v>2.2398013450709802</v>
      </c>
      <c r="F1226">
        <v>2.2398013450709802</v>
      </c>
      <c r="G1226">
        <v>1.42595422487322</v>
      </c>
      <c r="H1226">
        <v>4.9481319595238098</v>
      </c>
      <c r="I1226">
        <v>2.8669675515813702</v>
      </c>
      <c r="J1226">
        <v>0.149320273879608</v>
      </c>
      <c r="K1226">
        <v>0.10011861</v>
      </c>
    </row>
    <row r="1227" spans="1:11" hidden="1" x14ac:dyDescent="0.25">
      <c r="A1227">
        <v>201</v>
      </c>
      <c r="B1227" t="s">
        <v>255</v>
      </c>
      <c r="C1227" t="s">
        <v>231</v>
      </c>
      <c r="D1227">
        <v>2917.0426782899899</v>
      </c>
      <c r="E1227">
        <v>1026.4120652015999</v>
      </c>
      <c r="F1227">
        <v>495.03371431963598</v>
      </c>
      <c r="G1227">
        <v>140.97636127283999</v>
      </c>
      <c r="H1227">
        <v>386.28670716660702</v>
      </c>
      <c r="I1227">
        <v>430.98661289326702</v>
      </c>
      <c r="J1227">
        <v>204.92695427604301</v>
      </c>
      <c r="K1227">
        <v>232.420263159999</v>
      </c>
    </row>
    <row r="1228" spans="1:11" hidden="1" x14ac:dyDescent="0.25">
      <c r="A1228">
        <v>202</v>
      </c>
      <c r="B1228" t="s">
        <v>255</v>
      </c>
      <c r="C1228" t="s">
        <v>232</v>
      </c>
      <c r="D1228">
        <v>11.656610516799899</v>
      </c>
      <c r="E1228">
        <v>0.88921115439053</v>
      </c>
      <c r="F1228">
        <v>0.88921115439053</v>
      </c>
      <c r="G1228">
        <v>0.52365197722754497</v>
      </c>
      <c r="H1228">
        <v>1.80770513788272</v>
      </c>
      <c r="I1228">
        <v>2.32872553428991</v>
      </c>
      <c r="J1228">
        <v>2.2070349342187598</v>
      </c>
      <c r="K1228">
        <v>3.0110706243999901</v>
      </c>
    </row>
    <row r="1229" spans="1:11" hidden="1" x14ac:dyDescent="0.25">
      <c r="A1229">
        <v>203</v>
      </c>
      <c r="B1229" t="s">
        <v>255</v>
      </c>
      <c r="C1229" t="s">
        <v>234</v>
      </c>
      <c r="D1229">
        <v>40881.631614939899</v>
      </c>
      <c r="E1229">
        <v>9800.4935118013309</v>
      </c>
      <c r="F1229">
        <v>9089.3892627842506</v>
      </c>
      <c r="G1229">
        <v>4584.1559378150696</v>
      </c>
      <c r="H1229">
        <v>8819.4741308102602</v>
      </c>
      <c r="I1229">
        <v>6493.8878797961397</v>
      </c>
      <c r="J1229">
        <v>1266.0261472929301</v>
      </c>
      <c r="K1229">
        <v>828.20474463999903</v>
      </c>
    </row>
    <row r="1230" spans="1:11" hidden="1" x14ac:dyDescent="0.25">
      <c r="A1230">
        <v>204</v>
      </c>
      <c r="B1230" t="s">
        <v>255</v>
      </c>
      <c r="C1230" t="s">
        <v>235</v>
      </c>
      <c r="D1230">
        <v>51.0947489012392</v>
      </c>
      <c r="E1230">
        <v>12.0881203705397</v>
      </c>
      <c r="F1230">
        <v>12.0881203705397</v>
      </c>
      <c r="G1230">
        <v>3.9788699289895102</v>
      </c>
      <c r="H1230">
        <v>12.257605324708299</v>
      </c>
      <c r="I1230">
        <v>9.6652844414124992</v>
      </c>
      <c r="J1230">
        <v>0.67987244864942598</v>
      </c>
      <c r="K1230">
        <v>0.33687601640000098</v>
      </c>
    </row>
    <row r="1231" spans="1:11" hidden="1" x14ac:dyDescent="0.25">
      <c r="A1231">
        <v>205</v>
      </c>
      <c r="B1231" t="s">
        <v>255</v>
      </c>
      <c r="C1231" t="s">
        <v>237</v>
      </c>
      <c r="D1231">
        <v>84.814235269999998</v>
      </c>
      <c r="E1231">
        <v>4.6991455345753899</v>
      </c>
      <c r="F1231">
        <v>4.6991455345753899</v>
      </c>
      <c r="G1231">
        <v>7.3112970249500302</v>
      </c>
      <c r="H1231">
        <v>26.3764666554565</v>
      </c>
      <c r="I1231">
        <v>22.498434979968799</v>
      </c>
      <c r="J1231">
        <v>0.866475840473793</v>
      </c>
      <c r="K1231">
        <v>18.3632697</v>
      </c>
    </row>
    <row r="1232" spans="1:11" hidden="1" x14ac:dyDescent="0.25">
      <c r="A1232">
        <v>206</v>
      </c>
      <c r="B1232" t="s">
        <v>255</v>
      </c>
      <c r="C1232" t="s">
        <v>238</v>
      </c>
      <c r="D1232">
        <v>667.52655693899999</v>
      </c>
      <c r="E1232">
        <v>192.76818173501701</v>
      </c>
      <c r="F1232">
        <v>106.794523250501</v>
      </c>
      <c r="G1232">
        <v>4.0715941706079901</v>
      </c>
      <c r="H1232">
        <v>96.222255973982797</v>
      </c>
      <c r="I1232">
        <v>76.633336423931397</v>
      </c>
      <c r="J1232">
        <v>31.8866470249584</v>
      </c>
      <c r="K1232">
        <v>159.150018359999</v>
      </c>
    </row>
    <row r="1233" spans="1:11" hidden="1" x14ac:dyDescent="0.25">
      <c r="A1233">
        <v>207</v>
      </c>
      <c r="B1233" t="s">
        <v>255</v>
      </c>
      <c r="C1233" t="s">
        <v>239</v>
      </c>
      <c r="D1233">
        <v>13707.3373955631</v>
      </c>
      <c r="E1233">
        <v>2971.6234363103599</v>
      </c>
      <c r="F1233">
        <v>1398.6300577720101</v>
      </c>
      <c r="G1233">
        <v>701.17169670941905</v>
      </c>
      <c r="H1233">
        <v>1591.1486508410401</v>
      </c>
      <c r="I1233">
        <v>3002.14846424493</v>
      </c>
      <c r="J1233">
        <v>2833.4681832748802</v>
      </c>
      <c r="K1233">
        <v>1209.1469064104699</v>
      </c>
    </row>
    <row r="1234" spans="1:11" hidden="1" x14ac:dyDescent="0.25">
      <c r="A1234">
        <v>208</v>
      </c>
      <c r="B1234" t="s">
        <v>255</v>
      </c>
      <c r="C1234" t="s">
        <v>240</v>
      </c>
      <c r="D1234">
        <v>232.12976501099899</v>
      </c>
      <c r="E1234">
        <v>34.2594367895001</v>
      </c>
      <c r="F1234">
        <v>17.9563662957258</v>
      </c>
      <c r="G1234">
        <v>2.5373866546786199</v>
      </c>
      <c r="H1234">
        <v>47.994317248701698</v>
      </c>
      <c r="I1234">
        <v>62.3784133439244</v>
      </c>
      <c r="J1234">
        <v>13.8043329014692</v>
      </c>
      <c r="K1234">
        <v>53.199511776999898</v>
      </c>
    </row>
    <row r="1235" spans="1:11" hidden="1" x14ac:dyDescent="0.25">
      <c r="A1235">
        <v>209</v>
      </c>
      <c r="B1235" t="s">
        <v>255</v>
      </c>
      <c r="C1235" t="s">
        <v>241</v>
      </c>
      <c r="D1235">
        <v>947.62510716999998</v>
      </c>
      <c r="E1235">
        <v>167.981562533985</v>
      </c>
      <c r="F1235">
        <v>94.313969622547404</v>
      </c>
      <c r="G1235">
        <v>12.046334284645599</v>
      </c>
      <c r="H1235">
        <v>191.19800883316199</v>
      </c>
      <c r="I1235">
        <v>225.27686348311201</v>
      </c>
      <c r="J1235">
        <v>11.691562032546599</v>
      </c>
      <c r="K1235">
        <v>245.11680638000001</v>
      </c>
    </row>
    <row r="1236" spans="1:11" hidden="1" x14ac:dyDescent="0.25">
      <c r="A1236">
        <v>0</v>
      </c>
      <c r="B1236" t="s">
        <v>255</v>
      </c>
      <c r="C1236" t="s">
        <v>7</v>
      </c>
      <c r="D1236">
        <v>185292.53655194401</v>
      </c>
      <c r="E1236">
        <v>0</v>
      </c>
      <c r="F1236">
        <v>0</v>
      </c>
      <c r="G1236">
        <v>0</v>
      </c>
      <c r="H1236">
        <v>0</v>
      </c>
      <c r="I1236">
        <v>0</v>
      </c>
      <c r="J1236">
        <v>0</v>
      </c>
      <c r="K1236">
        <v>185292.53655194401</v>
      </c>
    </row>
    <row r="1237" spans="1:11" x14ac:dyDescent="0.25">
      <c r="A1237">
        <v>1</v>
      </c>
      <c r="B1237" t="s">
        <v>255</v>
      </c>
      <c r="C1237" t="s">
        <v>8</v>
      </c>
      <c r="D1237">
        <v>2606373.2748902598</v>
      </c>
      <c r="E1237">
        <v>478100.78877933999</v>
      </c>
      <c r="F1237">
        <v>360588.14221405197</v>
      </c>
      <c r="G1237">
        <v>238589.66881820699</v>
      </c>
      <c r="H1237">
        <v>466791.50565747003</v>
      </c>
      <c r="I1237">
        <v>458465.36763543601</v>
      </c>
      <c r="J1237">
        <v>215178.36967942599</v>
      </c>
      <c r="K1237">
        <v>388659.43210633</v>
      </c>
    </row>
    <row r="1238" spans="1:11" x14ac:dyDescent="0.25">
      <c r="A1238">
        <v>2</v>
      </c>
      <c r="B1238" t="s">
        <v>255</v>
      </c>
      <c r="C1238" t="s">
        <v>9</v>
      </c>
      <c r="D1238">
        <v>1219579.66258393</v>
      </c>
      <c r="E1238">
        <v>81658.239652906806</v>
      </c>
      <c r="F1238">
        <v>55053.601983400898</v>
      </c>
      <c r="G1238">
        <v>40249.442290298197</v>
      </c>
      <c r="H1238">
        <v>59340.769285439099</v>
      </c>
      <c r="I1238">
        <v>166920.943046903</v>
      </c>
      <c r="J1238">
        <v>119659.06320207</v>
      </c>
      <c r="K1238">
        <v>696697.60312290001</v>
      </c>
    </row>
    <row r="1239" spans="1:11" hidden="1" x14ac:dyDescent="0.25">
      <c r="A1239">
        <v>3</v>
      </c>
      <c r="B1239" t="s">
        <v>255</v>
      </c>
      <c r="C1239" t="s">
        <v>10</v>
      </c>
      <c r="D1239">
        <v>9438530.2099087704</v>
      </c>
      <c r="E1239">
        <v>0</v>
      </c>
      <c r="F1239">
        <v>0</v>
      </c>
      <c r="G1239">
        <v>0</v>
      </c>
      <c r="H1239">
        <v>0</v>
      </c>
      <c r="I1239">
        <v>0</v>
      </c>
      <c r="J1239">
        <v>0</v>
      </c>
      <c r="K1239">
        <v>9438530.2099087704</v>
      </c>
    </row>
    <row r="1240" spans="1:11" hidden="1" x14ac:dyDescent="0.25">
      <c r="A1240">
        <v>0</v>
      </c>
      <c r="B1240" t="s">
        <v>255</v>
      </c>
      <c r="C1240" t="s">
        <v>7</v>
      </c>
      <c r="D1240">
        <v>185292.53655194401</v>
      </c>
      <c r="E1240">
        <v>0</v>
      </c>
      <c r="F1240">
        <v>0</v>
      </c>
      <c r="G1240">
        <v>0</v>
      </c>
      <c r="H1240">
        <v>0</v>
      </c>
      <c r="I1240">
        <v>0</v>
      </c>
      <c r="J1240">
        <v>0</v>
      </c>
      <c r="K1240">
        <v>185292.53655194401</v>
      </c>
    </row>
    <row r="1241" spans="1:11" x14ac:dyDescent="0.25">
      <c r="A1241">
        <v>1</v>
      </c>
      <c r="B1241" t="s">
        <v>255</v>
      </c>
      <c r="C1241" t="s">
        <v>11</v>
      </c>
      <c r="D1241">
        <v>120664.927527712</v>
      </c>
      <c r="E1241">
        <v>19683.617638456901</v>
      </c>
      <c r="F1241">
        <v>15066.077454820799</v>
      </c>
      <c r="G1241">
        <v>4012.0507112274099</v>
      </c>
      <c r="H1241">
        <v>17317.081963803001</v>
      </c>
      <c r="I1241">
        <v>18145.296894973999</v>
      </c>
      <c r="J1241">
        <v>9174.3956460212994</v>
      </c>
      <c r="K1241">
        <v>37266.407218408902</v>
      </c>
    </row>
    <row r="1242" spans="1:11" x14ac:dyDescent="0.25">
      <c r="A1242">
        <v>2</v>
      </c>
      <c r="B1242" t="s">
        <v>255</v>
      </c>
      <c r="C1242" t="s">
        <v>12</v>
      </c>
      <c r="D1242">
        <v>2224327.1718331198</v>
      </c>
      <c r="E1242">
        <v>379961.728573161</v>
      </c>
      <c r="F1242">
        <v>308339.55665572401</v>
      </c>
      <c r="G1242">
        <v>226817.336052792</v>
      </c>
      <c r="H1242">
        <v>401102.92596587498</v>
      </c>
      <c r="I1242">
        <v>390725.95462220302</v>
      </c>
      <c r="J1242">
        <v>145832.24150847699</v>
      </c>
      <c r="K1242">
        <v>371547.42845488398</v>
      </c>
    </row>
    <row r="1243" spans="1:11" x14ac:dyDescent="0.25">
      <c r="A1243">
        <v>3</v>
      </c>
      <c r="B1243" t="s">
        <v>255</v>
      </c>
      <c r="C1243" t="s">
        <v>13</v>
      </c>
      <c r="D1243">
        <v>275822.60739810299</v>
      </c>
      <c r="E1243">
        <v>10586.6461056547</v>
      </c>
      <c r="F1243">
        <v>9812.53823973826</v>
      </c>
      <c r="G1243">
        <v>8215.2649673843207</v>
      </c>
      <c r="H1243">
        <v>9847.6311704044801</v>
      </c>
      <c r="I1243">
        <v>25169.196092476101</v>
      </c>
      <c r="J1243">
        <v>15838.121501084201</v>
      </c>
      <c r="K1243">
        <v>196353.20932136101</v>
      </c>
    </row>
    <row r="1244" spans="1:11" x14ac:dyDescent="0.25">
      <c r="A1244">
        <v>4</v>
      </c>
      <c r="B1244" t="s">
        <v>255</v>
      </c>
      <c r="C1244" t="s">
        <v>14</v>
      </c>
      <c r="D1244">
        <v>216896.24243290201</v>
      </c>
      <c r="E1244">
        <v>19930.214792689301</v>
      </c>
      <c r="F1244">
        <v>17786.426632218499</v>
      </c>
      <c r="G1244">
        <v>5512.08141346723</v>
      </c>
      <c r="H1244">
        <v>22408.046907364602</v>
      </c>
      <c r="I1244">
        <v>33588.8235431457</v>
      </c>
      <c r="J1244">
        <v>48071.622592825101</v>
      </c>
      <c r="K1244">
        <v>69599.026551190007</v>
      </c>
    </row>
    <row r="1245" spans="1:11" x14ac:dyDescent="0.25">
      <c r="A1245">
        <v>5</v>
      </c>
      <c r="B1245" t="s">
        <v>255</v>
      </c>
      <c r="C1245" t="s">
        <v>15</v>
      </c>
      <c r="D1245">
        <v>348093.40787845902</v>
      </c>
      <c r="E1245">
        <v>89341.563790829096</v>
      </c>
      <c r="F1245">
        <v>37444.554538614102</v>
      </c>
      <c r="G1245">
        <v>16220.2603541015</v>
      </c>
      <c r="H1245">
        <v>49092.427230907197</v>
      </c>
      <c r="I1245">
        <v>68664.764445875393</v>
      </c>
      <c r="J1245">
        <v>29553.2094168777</v>
      </c>
      <c r="K1245">
        <v>57776.628101255897</v>
      </c>
    </row>
    <row r="1246" spans="1:11" x14ac:dyDescent="0.25">
      <c r="A1246">
        <v>6</v>
      </c>
      <c r="B1246" t="s">
        <v>255</v>
      </c>
      <c r="C1246" t="s">
        <v>16</v>
      </c>
      <c r="D1246">
        <v>440506.41366686102</v>
      </c>
      <c r="E1246">
        <v>19096.825604384499</v>
      </c>
      <c r="F1246">
        <v>9432.23904487256</v>
      </c>
      <c r="G1246">
        <v>7915.8352431183503</v>
      </c>
      <c r="H1246">
        <v>9796.6058235800792</v>
      </c>
      <c r="I1246">
        <v>43196.577702782997</v>
      </c>
      <c r="J1246">
        <v>50259.177537982403</v>
      </c>
      <c r="K1246">
        <v>300809.15271014097</v>
      </c>
    </row>
    <row r="1247" spans="1:11" x14ac:dyDescent="0.25">
      <c r="A1247">
        <v>7</v>
      </c>
      <c r="B1247" t="s">
        <v>255</v>
      </c>
      <c r="C1247" t="s">
        <v>17</v>
      </c>
      <c r="D1247">
        <v>42361.983864675698</v>
      </c>
      <c r="E1247">
        <v>6130.3539632843203</v>
      </c>
      <c r="F1247">
        <v>3179.5835933940398</v>
      </c>
      <c r="G1247">
        <v>2001.29207820338</v>
      </c>
      <c r="H1247">
        <v>3078.41710565843</v>
      </c>
      <c r="I1247">
        <v>6022.8381412887602</v>
      </c>
      <c r="J1247">
        <v>7725.5655895693399</v>
      </c>
      <c r="K1247">
        <v>14223.933393278199</v>
      </c>
    </row>
    <row r="1248" spans="1:11" x14ac:dyDescent="0.25">
      <c r="A1248">
        <v>8</v>
      </c>
      <c r="B1248" t="s">
        <v>255</v>
      </c>
      <c r="C1248" t="s">
        <v>18</v>
      </c>
      <c r="D1248">
        <v>157280.18287234299</v>
      </c>
      <c r="E1248">
        <v>15028.077963784701</v>
      </c>
      <c r="F1248">
        <v>14580.768038071399</v>
      </c>
      <c r="G1248">
        <v>8144.9902882104898</v>
      </c>
      <c r="H1248">
        <v>13489.138775314001</v>
      </c>
      <c r="I1248">
        <v>39872.859239588099</v>
      </c>
      <c r="J1248">
        <v>28383.099088655399</v>
      </c>
      <c r="K1248">
        <v>37781.249478711303</v>
      </c>
    </row>
    <row r="1249" spans="1:11" hidden="1" x14ac:dyDescent="0.25">
      <c r="A1249">
        <v>9</v>
      </c>
      <c r="B1249" t="s">
        <v>255</v>
      </c>
      <c r="C1249" t="s">
        <v>10</v>
      </c>
      <c r="D1249">
        <v>9438530.2099087704</v>
      </c>
      <c r="E1249">
        <v>0</v>
      </c>
      <c r="F1249">
        <v>0</v>
      </c>
      <c r="G1249">
        <v>0</v>
      </c>
      <c r="H1249">
        <v>0</v>
      </c>
      <c r="I1249">
        <v>0</v>
      </c>
      <c r="J1249">
        <v>0</v>
      </c>
      <c r="K1249">
        <v>9438530.2099087704</v>
      </c>
    </row>
    <row r="1250" spans="1:11" x14ac:dyDescent="0.25">
      <c r="A1250">
        <v>0</v>
      </c>
      <c r="B1250" t="s">
        <v>255</v>
      </c>
      <c r="C1250" t="s">
        <v>250</v>
      </c>
      <c r="D1250">
        <v>13449775.6839412</v>
      </c>
      <c r="E1250">
        <v>559759.02843224199</v>
      </c>
      <c r="F1250">
        <v>415641.74419744901</v>
      </c>
      <c r="G1250">
        <v>278839.111108504</v>
      </c>
      <c r="H1250">
        <v>526132.27494291204</v>
      </c>
      <c r="I1250">
        <v>625386.31068236299</v>
      </c>
      <c r="J1250">
        <v>334837.43288149597</v>
      </c>
      <c r="K1250">
        <v>10709179.7816916</v>
      </c>
    </row>
    <row r="1251" spans="1:11" hidden="1" x14ac:dyDescent="0.25">
      <c r="A1251">
        <v>0</v>
      </c>
      <c r="B1251" t="s">
        <v>256</v>
      </c>
      <c r="C1251" t="s">
        <v>24</v>
      </c>
      <c r="D1251">
        <v>3.9176897129999899</v>
      </c>
      <c r="E1251">
        <v>1.84898006235622</v>
      </c>
      <c r="F1251">
        <v>0.63833862757222104</v>
      </c>
      <c r="G1251">
        <v>0.42118772241435598</v>
      </c>
      <c r="H1251">
        <v>0.57391729210442699</v>
      </c>
      <c r="I1251">
        <v>0.39546652580640701</v>
      </c>
      <c r="J1251">
        <v>3.97994827463658E-2</v>
      </c>
      <c r="K1251" s="1">
        <v>-6.1054134838089894E-17</v>
      </c>
    </row>
    <row r="1252" spans="1:11" hidden="1" x14ac:dyDescent="0.25">
      <c r="A1252">
        <v>1</v>
      </c>
      <c r="B1252" t="s">
        <v>256</v>
      </c>
      <c r="C1252" t="s">
        <v>27</v>
      </c>
      <c r="D1252">
        <v>125.572006069</v>
      </c>
      <c r="E1252">
        <v>83.966493614522605</v>
      </c>
      <c r="F1252">
        <v>23.377205217872401</v>
      </c>
      <c r="G1252">
        <v>8.7668269869827498</v>
      </c>
      <c r="H1252">
        <v>5.82620265635836</v>
      </c>
      <c r="I1252">
        <v>3.0384733772235899</v>
      </c>
      <c r="J1252">
        <v>0.59680421604019196</v>
      </c>
      <c r="K1252" s="1">
        <v>2.4727941048963098E-16</v>
      </c>
    </row>
    <row r="1253" spans="1:11" hidden="1" x14ac:dyDescent="0.25">
      <c r="A1253">
        <v>2</v>
      </c>
      <c r="B1253" t="s">
        <v>256</v>
      </c>
      <c r="C1253" t="s">
        <v>31</v>
      </c>
      <c r="D1253">
        <v>5.0238827492999896</v>
      </c>
      <c r="E1253">
        <v>3.0558056661911199</v>
      </c>
      <c r="F1253">
        <v>0.82804024211454597</v>
      </c>
      <c r="G1253">
        <v>0.62565644079905602</v>
      </c>
      <c r="H1253">
        <v>0.21980923676664599</v>
      </c>
      <c r="I1253">
        <v>0.23754775230053601</v>
      </c>
      <c r="J1253">
        <v>5.7023411128089202E-2</v>
      </c>
      <c r="K1253" s="1">
        <v>1.4005689782849801E-17</v>
      </c>
    </row>
    <row r="1254" spans="1:11" hidden="1" x14ac:dyDescent="0.25">
      <c r="A1254">
        <v>3</v>
      </c>
      <c r="B1254" t="s">
        <v>256</v>
      </c>
      <c r="C1254" t="s">
        <v>32</v>
      </c>
      <c r="D1254">
        <v>0.40000039999999998</v>
      </c>
      <c r="E1254">
        <v>8.8849264956874605E-2</v>
      </c>
      <c r="F1254">
        <v>3.3178591369902401E-2</v>
      </c>
      <c r="G1254">
        <v>0.106078369328213</v>
      </c>
      <c r="H1254">
        <v>3.2928915639976401E-2</v>
      </c>
      <c r="I1254">
        <v>0.12687793651963999</v>
      </c>
      <c r="J1254">
        <v>1.2087322185392499E-2</v>
      </c>
      <c r="K1254" s="1">
        <v>-9.5409791178724298E-18</v>
      </c>
    </row>
    <row r="1255" spans="1:11" hidden="1" x14ac:dyDescent="0.25">
      <c r="A1255">
        <v>4</v>
      </c>
      <c r="B1255" t="s">
        <v>256</v>
      </c>
      <c r="C1255" t="s">
        <v>35</v>
      </c>
      <c r="D1255">
        <v>8.3296999999999901</v>
      </c>
      <c r="E1255">
        <v>5.5936542852744697</v>
      </c>
      <c r="F1255">
        <v>1.0398702150942201</v>
      </c>
      <c r="G1255">
        <v>0.65607374178107303</v>
      </c>
      <c r="H1255">
        <v>0.36214995674339501</v>
      </c>
      <c r="I1255">
        <v>0.61696492948624404</v>
      </c>
      <c r="J1255">
        <v>6.0986871620577698E-2</v>
      </c>
      <c r="K1255" s="1">
        <v>1.11022302462515E-16</v>
      </c>
    </row>
    <row r="1256" spans="1:11" hidden="1" x14ac:dyDescent="0.25">
      <c r="A1256">
        <v>5</v>
      </c>
      <c r="B1256" t="s">
        <v>256</v>
      </c>
      <c r="C1256" t="s">
        <v>36</v>
      </c>
      <c r="D1256">
        <v>8.3058585639999905</v>
      </c>
      <c r="E1256">
        <v>3.56256050720273</v>
      </c>
      <c r="F1256">
        <v>2.2648099014012302</v>
      </c>
      <c r="G1256">
        <v>0.46114846262620202</v>
      </c>
      <c r="H1256">
        <v>1.4433797478913499</v>
      </c>
      <c r="I1256">
        <v>0.53369039885271596</v>
      </c>
      <c r="J1256">
        <v>4.0269546025749101E-2</v>
      </c>
      <c r="K1256" s="1">
        <v>6.1718208668737303E-17</v>
      </c>
    </row>
    <row r="1257" spans="1:11" hidden="1" x14ac:dyDescent="0.25">
      <c r="A1257">
        <v>6</v>
      </c>
      <c r="B1257" t="s">
        <v>256</v>
      </c>
      <c r="C1257" t="s">
        <v>39</v>
      </c>
      <c r="D1257">
        <v>0.74115239499999996</v>
      </c>
      <c r="E1257">
        <v>0.25036570740784397</v>
      </c>
      <c r="F1257">
        <v>0.15898689225979801</v>
      </c>
      <c r="G1257">
        <v>9.0211419156757497E-2</v>
      </c>
      <c r="H1257">
        <v>0.14393410938246101</v>
      </c>
      <c r="I1257">
        <v>8.3514388100225795E-2</v>
      </c>
      <c r="J1257">
        <v>1.41398786929123E-2</v>
      </c>
      <c r="K1257" s="1">
        <v>3.1763735522036201E-18</v>
      </c>
    </row>
    <row r="1258" spans="1:11" hidden="1" x14ac:dyDescent="0.25">
      <c r="A1258">
        <v>7</v>
      </c>
      <c r="B1258" t="s">
        <v>256</v>
      </c>
      <c r="C1258" t="s">
        <v>41</v>
      </c>
      <c r="D1258">
        <v>12.606299999999999</v>
      </c>
      <c r="E1258">
        <v>7.8738807740943404</v>
      </c>
      <c r="F1258">
        <v>0.98592473763597499</v>
      </c>
      <c r="G1258">
        <v>2.2945040382261799</v>
      </c>
      <c r="H1258">
        <v>0.79730970221410202</v>
      </c>
      <c r="I1258">
        <v>0.61521280781986598</v>
      </c>
      <c r="J1258">
        <v>3.9467940009528003E-2</v>
      </c>
      <c r="K1258" s="1">
        <v>5.2041704279304197E-18</v>
      </c>
    </row>
    <row r="1259" spans="1:11" hidden="1" x14ac:dyDescent="0.25">
      <c r="A1259">
        <v>8</v>
      </c>
      <c r="B1259" t="s">
        <v>256</v>
      </c>
      <c r="C1259" t="s">
        <v>42</v>
      </c>
      <c r="D1259">
        <v>5.5275609780000003</v>
      </c>
      <c r="E1259">
        <v>1.3217386110823</v>
      </c>
      <c r="F1259">
        <v>1.8335309241993401</v>
      </c>
      <c r="G1259">
        <v>1.07915590760847</v>
      </c>
      <c r="H1259">
        <v>0.5962011107645</v>
      </c>
      <c r="I1259">
        <v>0.63509538149014699</v>
      </c>
      <c r="J1259">
        <v>6.1839042855222903E-2</v>
      </c>
      <c r="K1259" s="1">
        <v>-8.3151530366060094E-17</v>
      </c>
    </row>
    <row r="1260" spans="1:11" hidden="1" x14ac:dyDescent="0.25">
      <c r="A1260">
        <v>9</v>
      </c>
      <c r="B1260" t="s">
        <v>256</v>
      </c>
      <c r="C1260" t="s">
        <v>46</v>
      </c>
      <c r="D1260">
        <v>25.509504240999899</v>
      </c>
      <c r="E1260">
        <v>14.9606825861104</v>
      </c>
      <c r="F1260">
        <v>5.8593687415499804</v>
      </c>
      <c r="G1260">
        <v>0.83709055039398905</v>
      </c>
      <c r="H1260">
        <v>3.00451207842546</v>
      </c>
      <c r="I1260">
        <v>0.76344560213694002</v>
      </c>
      <c r="J1260">
        <v>8.4404682383204102E-2</v>
      </c>
      <c r="K1260" s="1">
        <v>8.2697520706331801E-17</v>
      </c>
    </row>
    <row r="1261" spans="1:11" hidden="1" x14ac:dyDescent="0.25">
      <c r="A1261">
        <v>10</v>
      </c>
      <c r="B1261" t="s">
        <v>256</v>
      </c>
      <c r="C1261" t="s">
        <v>47</v>
      </c>
      <c r="D1261">
        <v>3181.0203683499999</v>
      </c>
      <c r="E1261">
        <v>1926.5342086117901</v>
      </c>
      <c r="F1261">
        <v>617.490459668521</v>
      </c>
      <c r="G1261">
        <v>179.72867664432999</v>
      </c>
      <c r="H1261">
        <v>278.57534631926501</v>
      </c>
      <c r="I1261">
        <v>137.21917171682199</v>
      </c>
      <c r="J1261">
        <v>41.472505389263802</v>
      </c>
      <c r="K1261" s="1">
        <v>-1.4525490185657199E-14</v>
      </c>
    </row>
    <row r="1262" spans="1:11" hidden="1" x14ac:dyDescent="0.25">
      <c r="A1262">
        <v>11</v>
      </c>
      <c r="B1262" t="s">
        <v>256</v>
      </c>
      <c r="C1262" t="s">
        <v>49</v>
      </c>
      <c r="D1262">
        <v>20.134014999999899</v>
      </c>
      <c r="E1262">
        <v>2.8251016506225102</v>
      </c>
      <c r="F1262">
        <v>7.4712225644691204</v>
      </c>
      <c r="G1262">
        <v>5.6594420519866704</v>
      </c>
      <c r="H1262">
        <v>2.6508606134266901</v>
      </c>
      <c r="I1262">
        <v>1.43315625284935</v>
      </c>
      <c r="J1262">
        <v>9.4231866645631698E-2</v>
      </c>
      <c r="K1262" s="1">
        <v>1.8561541192951799E-16</v>
      </c>
    </row>
    <row r="1263" spans="1:11" hidden="1" x14ac:dyDescent="0.25">
      <c r="A1263">
        <v>12</v>
      </c>
      <c r="B1263" t="s">
        <v>256</v>
      </c>
      <c r="C1263" t="s">
        <v>53</v>
      </c>
      <c r="D1263">
        <v>387.17153687989997</v>
      </c>
      <c r="E1263">
        <v>264.16449235172399</v>
      </c>
      <c r="F1263">
        <v>50.439665066822798</v>
      </c>
      <c r="G1263">
        <v>29.437068643205201</v>
      </c>
      <c r="H1263">
        <v>18.509696151024698</v>
      </c>
      <c r="I1263">
        <v>19.202520376977699</v>
      </c>
      <c r="J1263">
        <v>5.4180942901444604</v>
      </c>
      <c r="K1263" s="1">
        <v>-1.4589331217710499E-16</v>
      </c>
    </row>
    <row r="1264" spans="1:11" hidden="1" x14ac:dyDescent="0.25">
      <c r="A1264">
        <v>13</v>
      </c>
      <c r="B1264" t="s">
        <v>256</v>
      </c>
      <c r="C1264" t="s">
        <v>54</v>
      </c>
      <c r="D1264">
        <v>117.61753</v>
      </c>
      <c r="E1264">
        <v>45.245345354970397</v>
      </c>
      <c r="F1264">
        <v>21.365244890262499</v>
      </c>
      <c r="G1264">
        <v>31.6121498416306</v>
      </c>
      <c r="H1264">
        <v>8.2818204985089405</v>
      </c>
      <c r="I1264">
        <v>10.4912150055934</v>
      </c>
      <c r="J1264">
        <v>0.62175440903384604</v>
      </c>
      <c r="K1264" s="1">
        <v>-2.7755575615628902E-15</v>
      </c>
    </row>
    <row r="1265" spans="1:11" hidden="1" x14ac:dyDescent="0.25">
      <c r="A1265">
        <v>14</v>
      </c>
      <c r="B1265" t="s">
        <v>256</v>
      </c>
      <c r="C1265" t="s">
        <v>55</v>
      </c>
      <c r="D1265">
        <v>0.58324599944599897</v>
      </c>
      <c r="E1265">
        <v>0.41127114165103401</v>
      </c>
      <c r="F1265">
        <v>8.6910077450503206E-2</v>
      </c>
      <c r="G1265">
        <v>2.7846106619924201E-2</v>
      </c>
      <c r="H1265">
        <v>3.3512678273606697E-2</v>
      </c>
      <c r="I1265">
        <v>2.0694670336930201E-2</v>
      </c>
      <c r="J1265">
        <v>3.0113251140008301E-3</v>
      </c>
      <c r="K1265" s="1">
        <v>1.1425733304631599E-17</v>
      </c>
    </row>
    <row r="1266" spans="1:11" hidden="1" x14ac:dyDescent="0.25">
      <c r="A1266">
        <v>15</v>
      </c>
      <c r="B1266" t="s">
        <v>256</v>
      </c>
      <c r="C1266" t="s">
        <v>56</v>
      </c>
      <c r="D1266">
        <v>23834.700391664301</v>
      </c>
      <c r="E1266">
        <v>10597.974787003899</v>
      </c>
      <c r="F1266">
        <v>4171.2135635549203</v>
      </c>
      <c r="G1266">
        <v>4619.2926627753004</v>
      </c>
      <c r="H1266">
        <v>2662.5864798479402</v>
      </c>
      <c r="I1266">
        <v>1671.22952410984</v>
      </c>
      <c r="J1266">
        <v>112.40337437237</v>
      </c>
      <c r="K1266" s="1">
        <v>3.87899614874207E-14</v>
      </c>
    </row>
    <row r="1267" spans="1:11" hidden="1" x14ac:dyDescent="0.25">
      <c r="A1267">
        <v>16</v>
      </c>
      <c r="B1267" t="s">
        <v>256</v>
      </c>
      <c r="C1267" t="s">
        <v>60</v>
      </c>
      <c r="D1267">
        <v>0.12824098672000001</v>
      </c>
      <c r="E1267">
        <v>8.8944426839355301E-2</v>
      </c>
      <c r="F1267">
        <v>2.04671444605607E-2</v>
      </c>
      <c r="G1267">
        <v>1.19552015265226E-3</v>
      </c>
      <c r="H1267">
        <v>1.4820790536333299E-2</v>
      </c>
      <c r="I1267">
        <v>2.6313847263819599E-3</v>
      </c>
      <c r="J1267">
        <v>1.81720004716362E-4</v>
      </c>
      <c r="K1267" s="1">
        <v>5.0906680129983402E-19</v>
      </c>
    </row>
    <row r="1268" spans="1:11" hidden="1" x14ac:dyDescent="0.25">
      <c r="A1268">
        <v>17</v>
      </c>
      <c r="B1268" t="s">
        <v>256</v>
      </c>
      <c r="C1268" t="s">
        <v>62</v>
      </c>
      <c r="D1268">
        <v>196.05898409</v>
      </c>
      <c r="E1268">
        <v>128.72719516323701</v>
      </c>
      <c r="F1268">
        <v>46.061585796113498</v>
      </c>
      <c r="G1268">
        <v>2.4810136734849801</v>
      </c>
      <c r="H1268">
        <v>14.247724922048601</v>
      </c>
      <c r="I1268">
        <v>4.1114106634752199</v>
      </c>
      <c r="J1268">
        <v>0.43005387164055697</v>
      </c>
      <c r="K1268" s="1">
        <v>1.9593430610614899E-15</v>
      </c>
    </row>
    <row r="1269" spans="1:11" hidden="1" x14ac:dyDescent="0.25">
      <c r="A1269">
        <v>18</v>
      </c>
      <c r="B1269" t="s">
        <v>256</v>
      </c>
      <c r="C1269" t="s">
        <v>66</v>
      </c>
      <c r="D1269">
        <v>6.7841592820999903</v>
      </c>
      <c r="E1269">
        <v>2.9965200398322298</v>
      </c>
      <c r="F1269">
        <v>2.10006845652484</v>
      </c>
      <c r="G1269">
        <v>0.56115710506698702</v>
      </c>
      <c r="H1269">
        <v>0.70932945656102897</v>
      </c>
      <c r="I1269">
        <v>0.37566271489832997</v>
      </c>
      <c r="J1269">
        <v>4.1421509216575399E-2</v>
      </c>
      <c r="K1269" s="1">
        <v>2.2429432443293799E-17</v>
      </c>
    </row>
    <row r="1270" spans="1:11" hidden="1" x14ac:dyDescent="0.25">
      <c r="A1270">
        <v>19</v>
      </c>
      <c r="B1270" t="s">
        <v>256</v>
      </c>
      <c r="C1270" t="s">
        <v>69</v>
      </c>
      <c r="D1270">
        <v>486.84629999999902</v>
      </c>
      <c r="E1270">
        <v>436.990281069574</v>
      </c>
      <c r="F1270">
        <v>4.7972015997879698</v>
      </c>
      <c r="G1270">
        <v>39.377876376392898</v>
      </c>
      <c r="H1270">
        <v>0.810452174991668</v>
      </c>
      <c r="I1270">
        <v>4.7925499116668799</v>
      </c>
      <c r="J1270">
        <v>7.7938867585841995E-2</v>
      </c>
      <c r="K1270">
        <v>0</v>
      </c>
    </row>
    <row r="1271" spans="1:11" hidden="1" x14ac:dyDescent="0.25">
      <c r="A1271">
        <v>20</v>
      </c>
      <c r="B1271" t="s">
        <v>256</v>
      </c>
      <c r="C1271" t="s">
        <v>70</v>
      </c>
      <c r="D1271">
        <v>229.39999</v>
      </c>
      <c r="E1271">
        <v>131.644764665069</v>
      </c>
      <c r="F1271">
        <v>29.324741996582901</v>
      </c>
      <c r="G1271">
        <v>40.465662092651897</v>
      </c>
      <c r="H1271">
        <v>9.5872409048654408</v>
      </c>
      <c r="I1271">
        <v>16.724833720331802</v>
      </c>
      <c r="J1271">
        <v>1.65274662049822</v>
      </c>
      <c r="K1271" s="1">
        <v>1.11022302462515E-16</v>
      </c>
    </row>
    <row r="1272" spans="1:11" hidden="1" x14ac:dyDescent="0.25">
      <c r="A1272">
        <v>21</v>
      </c>
      <c r="B1272" t="s">
        <v>256</v>
      </c>
      <c r="C1272" t="s">
        <v>73</v>
      </c>
      <c r="D1272">
        <v>6.0165240000000004</v>
      </c>
      <c r="E1272">
        <v>2.5092178221114998</v>
      </c>
      <c r="F1272">
        <v>1.89106155153469</v>
      </c>
      <c r="G1272">
        <v>0.74187858491633296</v>
      </c>
      <c r="H1272">
        <v>0.29523520986358798</v>
      </c>
      <c r="I1272">
        <v>0.44005219990955502</v>
      </c>
      <c r="J1272">
        <v>0.13907863166432499</v>
      </c>
      <c r="K1272" s="1">
        <v>-2.2204460492503101E-16</v>
      </c>
    </row>
    <row r="1273" spans="1:11" hidden="1" x14ac:dyDescent="0.25">
      <c r="A1273">
        <v>22</v>
      </c>
      <c r="B1273" t="s">
        <v>256</v>
      </c>
      <c r="C1273" t="s">
        <v>74</v>
      </c>
      <c r="D1273">
        <v>5.8871201805000002</v>
      </c>
      <c r="E1273">
        <v>3.7133828837520699</v>
      </c>
      <c r="F1273">
        <v>0.95326243584725501</v>
      </c>
      <c r="G1273">
        <v>0.48732175794467802</v>
      </c>
      <c r="H1273">
        <v>0.455427806004087</v>
      </c>
      <c r="I1273">
        <v>0.25561481287466797</v>
      </c>
      <c r="J1273">
        <v>2.2110484077232199E-2</v>
      </c>
      <c r="K1273" s="1">
        <v>1.65679644482941E-16</v>
      </c>
    </row>
    <row r="1274" spans="1:11" hidden="1" x14ac:dyDescent="0.25">
      <c r="A1274">
        <v>23</v>
      </c>
      <c r="B1274" t="s">
        <v>256</v>
      </c>
      <c r="C1274" t="s">
        <v>75</v>
      </c>
      <c r="D1274">
        <v>73.768098818999903</v>
      </c>
      <c r="E1274">
        <v>33.931072032368398</v>
      </c>
      <c r="F1274">
        <v>21.9431827085943</v>
      </c>
      <c r="G1274">
        <v>5.7252593893757702</v>
      </c>
      <c r="H1274">
        <v>7.91715851118785</v>
      </c>
      <c r="I1274">
        <v>3.8788690257487901</v>
      </c>
      <c r="J1274">
        <v>0.37255715172481502</v>
      </c>
      <c r="K1274" s="1">
        <v>3.68222162830389E-16</v>
      </c>
    </row>
    <row r="1275" spans="1:11" hidden="1" x14ac:dyDescent="0.25">
      <c r="A1275">
        <v>24</v>
      </c>
      <c r="B1275" t="s">
        <v>256</v>
      </c>
      <c r="C1275" t="s">
        <v>76</v>
      </c>
      <c r="D1275">
        <v>47.064500920999997</v>
      </c>
      <c r="E1275">
        <v>27.1715983299835</v>
      </c>
      <c r="F1275">
        <v>11.0464983652436</v>
      </c>
      <c r="G1275">
        <v>1.03057592586058</v>
      </c>
      <c r="H1275">
        <v>6.0700397560869304</v>
      </c>
      <c r="I1275">
        <v>1.50175187034181</v>
      </c>
      <c r="J1275">
        <v>0.24403667348345101</v>
      </c>
      <c r="K1275" s="1">
        <v>1.9399087371196799E-16</v>
      </c>
    </row>
    <row r="1276" spans="1:11" hidden="1" x14ac:dyDescent="0.25">
      <c r="A1276">
        <v>25</v>
      </c>
      <c r="B1276" t="s">
        <v>256</v>
      </c>
      <c r="C1276" t="s">
        <v>77</v>
      </c>
      <c r="D1276">
        <v>14.7256996347999</v>
      </c>
      <c r="E1276">
        <v>9.8866655051826609</v>
      </c>
      <c r="F1276">
        <v>2.9273714358183298</v>
      </c>
      <c r="G1276">
        <v>1.05973955714517</v>
      </c>
      <c r="H1276">
        <v>0.565069611309715</v>
      </c>
      <c r="I1276">
        <v>0.27068262967444101</v>
      </c>
      <c r="J1276">
        <v>1.61708956696562E-2</v>
      </c>
      <c r="K1276" s="1">
        <v>-1.24778117525925E-16</v>
      </c>
    </row>
    <row r="1277" spans="1:11" hidden="1" x14ac:dyDescent="0.25">
      <c r="A1277">
        <v>26</v>
      </c>
      <c r="B1277" t="s">
        <v>256</v>
      </c>
      <c r="C1277" t="s">
        <v>80</v>
      </c>
      <c r="D1277">
        <v>35189.56</v>
      </c>
      <c r="E1277">
        <v>20606.110268561501</v>
      </c>
      <c r="F1277">
        <v>0</v>
      </c>
      <c r="G1277">
        <v>3593.0079466572201</v>
      </c>
      <c r="H1277">
        <v>2218.0523147091099</v>
      </c>
      <c r="I1277">
        <v>7057.7670173327597</v>
      </c>
      <c r="J1277">
        <v>1714.6224527393099</v>
      </c>
      <c r="K1277" s="1">
        <v>-6.8212102632969598E-13</v>
      </c>
    </row>
    <row r="1278" spans="1:11" hidden="1" x14ac:dyDescent="0.25">
      <c r="A1278">
        <v>27</v>
      </c>
      <c r="B1278" t="s">
        <v>256</v>
      </c>
      <c r="C1278" t="s">
        <v>81</v>
      </c>
      <c r="D1278">
        <v>1.1218254569999899</v>
      </c>
      <c r="E1278">
        <v>0.49939273929851502</v>
      </c>
      <c r="F1278">
        <v>0.237282598001578</v>
      </c>
      <c r="G1278">
        <v>0.17424730907432601</v>
      </c>
      <c r="H1278">
        <v>0.10341826333786901</v>
      </c>
      <c r="I1278">
        <v>8.9577632552182304E-2</v>
      </c>
      <c r="J1278">
        <v>1.7906914735528301E-2</v>
      </c>
      <c r="K1278" s="1">
        <v>-1.5504091066542701E-17</v>
      </c>
    </row>
    <row r="1279" spans="1:11" hidden="1" x14ac:dyDescent="0.25">
      <c r="A1279">
        <v>28</v>
      </c>
      <c r="B1279" t="s">
        <v>256</v>
      </c>
      <c r="C1279" t="s">
        <v>82</v>
      </c>
      <c r="D1279">
        <v>20.327600558399901</v>
      </c>
      <c r="E1279">
        <v>13.9503043721925</v>
      </c>
      <c r="F1279">
        <v>4.8736529201722698</v>
      </c>
      <c r="G1279">
        <v>1.4903906651228999E-2</v>
      </c>
      <c r="H1279">
        <v>1.37095779032573</v>
      </c>
      <c r="I1279">
        <v>0.115469103418886</v>
      </c>
      <c r="J1279">
        <v>2.3124656393290499E-3</v>
      </c>
      <c r="K1279" s="1">
        <v>-1.3274700349369299E-17</v>
      </c>
    </row>
    <row r="1280" spans="1:11" hidden="1" x14ac:dyDescent="0.25">
      <c r="A1280">
        <v>29</v>
      </c>
      <c r="B1280" t="s">
        <v>256</v>
      </c>
      <c r="C1280" t="s">
        <v>83</v>
      </c>
      <c r="D1280">
        <v>524.87201168000001</v>
      </c>
      <c r="E1280">
        <v>179.68089590938499</v>
      </c>
      <c r="F1280">
        <v>103.22122040808</v>
      </c>
      <c r="G1280">
        <v>120.699666162841</v>
      </c>
      <c r="H1280">
        <v>62.037636772354197</v>
      </c>
      <c r="I1280">
        <v>48.225472628971097</v>
      </c>
      <c r="J1280">
        <v>11.0071197983677</v>
      </c>
      <c r="K1280" s="1">
        <v>-1.4776862459348E-15</v>
      </c>
    </row>
    <row r="1281" spans="1:11" hidden="1" x14ac:dyDescent="0.25">
      <c r="A1281">
        <v>30</v>
      </c>
      <c r="B1281" t="s">
        <v>256</v>
      </c>
      <c r="C1281" t="s">
        <v>85</v>
      </c>
      <c r="D1281">
        <v>3.1261270000000001E-2</v>
      </c>
      <c r="E1281">
        <v>1.12213520529801E-2</v>
      </c>
      <c r="F1281">
        <v>0</v>
      </c>
      <c r="G1281">
        <v>0</v>
      </c>
      <c r="H1281">
        <v>1.8444791327247401E-2</v>
      </c>
      <c r="I1281">
        <v>1.58522251381215E-3</v>
      </c>
      <c r="J1281" s="1">
        <v>9.9041059602649004E-6</v>
      </c>
      <c r="K1281" s="1">
        <v>-1.7347234759768E-18</v>
      </c>
    </row>
    <row r="1282" spans="1:11" hidden="1" x14ac:dyDescent="0.25">
      <c r="A1282">
        <v>31</v>
      </c>
      <c r="B1282" t="s">
        <v>256</v>
      </c>
      <c r="C1282" t="s">
        <v>86</v>
      </c>
      <c r="D1282">
        <v>1911.4681399999999</v>
      </c>
      <c r="E1282">
        <v>584.33071345403198</v>
      </c>
      <c r="F1282">
        <v>119.294783074184</v>
      </c>
      <c r="G1282">
        <v>125.883090332308</v>
      </c>
      <c r="H1282">
        <v>284.18849797972501</v>
      </c>
      <c r="I1282">
        <v>581.65797674783096</v>
      </c>
      <c r="J1282">
        <v>216.113078411917</v>
      </c>
      <c r="K1282" s="1">
        <v>1.7499890425654E-13</v>
      </c>
    </row>
    <row r="1283" spans="1:11" hidden="1" x14ac:dyDescent="0.25">
      <c r="A1283">
        <v>32</v>
      </c>
      <c r="B1283" t="s">
        <v>256</v>
      </c>
      <c r="C1283" t="s">
        <v>87</v>
      </c>
      <c r="D1283">
        <v>3.960445</v>
      </c>
      <c r="E1283">
        <v>1.86359472079957</v>
      </c>
      <c r="F1283">
        <v>0</v>
      </c>
      <c r="G1283">
        <v>0</v>
      </c>
      <c r="H1283">
        <v>1.6080750057602899</v>
      </c>
      <c r="I1283">
        <v>0.41638327181155699</v>
      </c>
      <c r="J1283">
        <v>7.2392001628575703E-2</v>
      </c>
      <c r="K1283" s="1">
        <v>-1.3183898417423699E-16</v>
      </c>
    </row>
    <row r="1284" spans="1:11" hidden="1" x14ac:dyDescent="0.25">
      <c r="A1284">
        <v>33</v>
      </c>
      <c r="B1284" t="s">
        <v>256</v>
      </c>
      <c r="C1284" t="s">
        <v>89</v>
      </c>
      <c r="D1284">
        <v>7.2083176499999997</v>
      </c>
      <c r="E1284">
        <v>3.6286838257850702</v>
      </c>
      <c r="F1284">
        <v>2.14886398232274</v>
      </c>
      <c r="G1284">
        <v>0.312107393762453</v>
      </c>
      <c r="H1284">
        <v>0.89959451691006698</v>
      </c>
      <c r="I1284">
        <v>0.202941150028349</v>
      </c>
      <c r="J1284">
        <v>1.6126781191309902E-2</v>
      </c>
      <c r="K1284" s="1">
        <v>-2.5587171270657898E-17</v>
      </c>
    </row>
    <row r="1285" spans="1:11" hidden="1" x14ac:dyDescent="0.25">
      <c r="A1285">
        <v>34</v>
      </c>
      <c r="B1285" t="s">
        <v>256</v>
      </c>
      <c r="C1285" t="s">
        <v>90</v>
      </c>
      <c r="D1285">
        <v>114.78148</v>
      </c>
      <c r="E1285">
        <v>69.125780131040401</v>
      </c>
      <c r="F1285">
        <v>7.2520135226582001</v>
      </c>
      <c r="G1285">
        <v>11.9574547730092</v>
      </c>
      <c r="H1285">
        <v>3.1324592038360102</v>
      </c>
      <c r="I1285">
        <v>9.7539883638951608</v>
      </c>
      <c r="J1285">
        <v>13.5597840055609</v>
      </c>
      <c r="K1285" s="1">
        <v>4.4408920985006199E-15</v>
      </c>
    </row>
    <row r="1286" spans="1:11" hidden="1" x14ac:dyDescent="0.25">
      <c r="A1286">
        <v>35</v>
      </c>
      <c r="B1286" t="s">
        <v>256</v>
      </c>
      <c r="C1286" t="s">
        <v>93</v>
      </c>
      <c r="D1286">
        <v>1.2485200000000001</v>
      </c>
      <c r="E1286">
        <v>0.52279541051935696</v>
      </c>
      <c r="F1286">
        <v>0.52279541051935696</v>
      </c>
      <c r="G1286">
        <v>0</v>
      </c>
      <c r="H1286">
        <v>0</v>
      </c>
      <c r="I1286">
        <v>0.20292917896128501</v>
      </c>
      <c r="J1286">
        <v>0</v>
      </c>
      <c r="K1286">
        <v>0</v>
      </c>
    </row>
    <row r="1287" spans="1:11" hidden="1" x14ac:dyDescent="0.25">
      <c r="A1287">
        <v>36</v>
      </c>
      <c r="B1287" t="s">
        <v>256</v>
      </c>
      <c r="C1287" t="s">
        <v>99</v>
      </c>
      <c r="D1287">
        <v>3.22045000179999</v>
      </c>
      <c r="E1287">
        <v>1.8477443762477801</v>
      </c>
      <c r="F1287">
        <v>0.491406484390776</v>
      </c>
      <c r="G1287">
        <v>0.30392931235132598</v>
      </c>
      <c r="H1287">
        <v>0.257960623238216</v>
      </c>
      <c r="I1287">
        <v>0.279385938743204</v>
      </c>
      <c r="J1287">
        <v>4.0023266828691298E-2</v>
      </c>
      <c r="K1287" s="1">
        <v>1.8894631605503601E-17</v>
      </c>
    </row>
    <row r="1288" spans="1:11" hidden="1" x14ac:dyDescent="0.25">
      <c r="A1288">
        <v>37</v>
      </c>
      <c r="B1288" t="s">
        <v>256</v>
      </c>
      <c r="C1288" t="s">
        <v>101</v>
      </c>
      <c r="D1288">
        <v>2.1351601499999999</v>
      </c>
      <c r="E1288">
        <v>0.22158873469648499</v>
      </c>
      <c r="F1288">
        <v>0.22158873469648499</v>
      </c>
      <c r="G1288">
        <v>0</v>
      </c>
      <c r="H1288">
        <v>1.48370723294839</v>
      </c>
      <c r="I1288">
        <v>0.203132052598478</v>
      </c>
      <c r="J1288">
        <v>5.1433950601580802E-3</v>
      </c>
      <c r="K1288" s="1">
        <v>-5.6161672534749105E-17</v>
      </c>
    </row>
    <row r="1289" spans="1:11" hidden="1" x14ac:dyDescent="0.25">
      <c r="A1289">
        <v>38</v>
      </c>
      <c r="B1289" t="s">
        <v>256</v>
      </c>
      <c r="C1289" t="s">
        <v>103</v>
      </c>
      <c r="D1289">
        <v>0.99194722000000002</v>
      </c>
      <c r="E1289">
        <v>0.20555770707841201</v>
      </c>
      <c r="F1289">
        <v>0.42136292415822701</v>
      </c>
      <c r="G1289">
        <v>0.18300105993574201</v>
      </c>
      <c r="H1289">
        <v>0.126190809736695</v>
      </c>
      <c r="I1289">
        <v>4.8965650241108799E-2</v>
      </c>
      <c r="J1289">
        <v>6.8690688498134504E-3</v>
      </c>
      <c r="K1289" s="1">
        <v>1.27935856353289E-17</v>
      </c>
    </row>
    <row r="1290" spans="1:11" hidden="1" x14ac:dyDescent="0.25">
      <c r="A1290">
        <v>39</v>
      </c>
      <c r="B1290" t="s">
        <v>256</v>
      </c>
      <c r="C1290" t="s">
        <v>105</v>
      </c>
      <c r="D1290">
        <v>1.38815006999999</v>
      </c>
      <c r="E1290">
        <v>0.47422748868639703</v>
      </c>
      <c r="F1290">
        <v>0.34368121041537197</v>
      </c>
      <c r="G1290">
        <v>0.154844331338401</v>
      </c>
      <c r="H1290">
        <v>0.32578303416681098</v>
      </c>
      <c r="I1290">
        <v>8.2945054684503805E-2</v>
      </c>
      <c r="J1290">
        <v>6.6689507085138299E-3</v>
      </c>
      <c r="K1290" s="1">
        <v>-2.7972416050126002E-17</v>
      </c>
    </row>
    <row r="1291" spans="1:11" hidden="1" x14ac:dyDescent="0.25">
      <c r="A1291">
        <v>40</v>
      </c>
      <c r="B1291" t="s">
        <v>256</v>
      </c>
      <c r="C1291" t="s">
        <v>106</v>
      </c>
      <c r="D1291">
        <v>83.751387050000005</v>
      </c>
      <c r="E1291">
        <v>81.086096827741201</v>
      </c>
      <c r="F1291">
        <v>0.97313307706851804</v>
      </c>
      <c r="G1291">
        <v>1.21316304547499</v>
      </c>
      <c r="H1291">
        <v>0.226195920846708</v>
      </c>
      <c r="I1291">
        <v>0.23290817297303401</v>
      </c>
      <c r="J1291">
        <v>1.9890005895521898E-2</v>
      </c>
      <c r="K1291" s="1">
        <v>8.60043373324126E-16</v>
      </c>
    </row>
    <row r="1292" spans="1:11" hidden="1" x14ac:dyDescent="0.25">
      <c r="A1292">
        <v>41</v>
      </c>
      <c r="B1292" t="s">
        <v>256</v>
      </c>
      <c r="C1292" t="s">
        <v>107</v>
      </c>
      <c r="D1292">
        <v>829.58777471999895</v>
      </c>
      <c r="E1292">
        <v>351.28571155560797</v>
      </c>
      <c r="F1292">
        <v>169.52684456488501</v>
      </c>
      <c r="G1292">
        <v>52.695518101384899</v>
      </c>
      <c r="H1292">
        <v>162.39646105426499</v>
      </c>
      <c r="I1292">
        <v>69.540996209169705</v>
      </c>
      <c r="J1292">
        <v>24.142243234685001</v>
      </c>
      <c r="K1292" s="1">
        <v>-1.4750353716230699E-14</v>
      </c>
    </row>
    <row r="1293" spans="1:11" hidden="1" x14ac:dyDescent="0.25">
      <c r="A1293">
        <v>42</v>
      </c>
      <c r="B1293" t="s">
        <v>256</v>
      </c>
      <c r="C1293" t="s">
        <v>108</v>
      </c>
      <c r="D1293">
        <v>1.5538198813E-2</v>
      </c>
      <c r="E1293">
        <v>6.0188016896240704E-3</v>
      </c>
      <c r="F1293">
        <v>2.51147248165961E-3</v>
      </c>
      <c r="G1293">
        <v>2.7340290278799499E-3</v>
      </c>
      <c r="H1293">
        <v>1.8452646855947601E-3</v>
      </c>
      <c r="I1293">
        <v>2.1624953750584799E-3</v>
      </c>
      <c r="J1293">
        <v>2.6613555318310298E-4</v>
      </c>
      <c r="K1293" s="1">
        <v>-1.7129917869238101E-19</v>
      </c>
    </row>
    <row r="1294" spans="1:11" hidden="1" x14ac:dyDescent="0.25">
      <c r="A1294">
        <v>43</v>
      </c>
      <c r="B1294" t="s">
        <v>256</v>
      </c>
      <c r="C1294" t="s">
        <v>110</v>
      </c>
      <c r="D1294">
        <v>1.61694</v>
      </c>
      <c r="E1294">
        <v>1.5787119734047701</v>
      </c>
      <c r="F1294">
        <v>0</v>
      </c>
      <c r="G1294">
        <v>2.3839316874772299E-2</v>
      </c>
      <c r="H1294">
        <v>6.2207266092888496E-3</v>
      </c>
      <c r="I1294">
        <v>7.0602623466249296E-3</v>
      </c>
      <c r="J1294">
        <v>1.1077207645406499E-3</v>
      </c>
      <c r="K1294">
        <v>0</v>
      </c>
    </row>
    <row r="1295" spans="1:11" hidden="1" x14ac:dyDescent="0.25">
      <c r="A1295">
        <v>44</v>
      </c>
      <c r="B1295" t="s">
        <v>256</v>
      </c>
      <c r="C1295" t="s">
        <v>111</v>
      </c>
      <c r="D1295">
        <v>4774.2101648240196</v>
      </c>
      <c r="E1295">
        <v>2890.4052484878998</v>
      </c>
      <c r="F1295">
        <v>644.14492404000202</v>
      </c>
      <c r="G1295">
        <v>517.44342859206301</v>
      </c>
      <c r="H1295">
        <v>494.07575154311201</v>
      </c>
      <c r="I1295">
        <v>214.411000020616</v>
      </c>
      <c r="J1295">
        <v>13.7298121403004</v>
      </c>
      <c r="K1295" s="1">
        <v>-8.7386695102331596E-17</v>
      </c>
    </row>
    <row r="1296" spans="1:11" hidden="1" x14ac:dyDescent="0.25">
      <c r="A1296">
        <v>45</v>
      </c>
      <c r="B1296" t="s">
        <v>256</v>
      </c>
      <c r="C1296" t="s">
        <v>114</v>
      </c>
      <c r="D1296">
        <v>1.1590216835</v>
      </c>
      <c r="E1296">
        <v>0.52515618694973498</v>
      </c>
      <c r="F1296">
        <v>0.28190316079662697</v>
      </c>
      <c r="G1296">
        <v>9.7886943541148796E-2</v>
      </c>
      <c r="H1296">
        <v>8.4221820250150903E-2</v>
      </c>
      <c r="I1296">
        <v>0.12432067163587</v>
      </c>
      <c r="J1296">
        <v>4.55329003264663E-2</v>
      </c>
      <c r="K1296" s="1">
        <v>1.4314856808597601E-19</v>
      </c>
    </row>
    <row r="1297" spans="1:11" hidden="1" x14ac:dyDescent="0.25">
      <c r="A1297">
        <v>46</v>
      </c>
      <c r="B1297" t="s">
        <v>256</v>
      </c>
      <c r="C1297" t="s">
        <v>117</v>
      </c>
      <c r="D1297">
        <v>18.1597531</v>
      </c>
      <c r="E1297">
        <v>11.173061366772499</v>
      </c>
      <c r="F1297">
        <v>1.7306378718089701</v>
      </c>
      <c r="G1297">
        <v>1.2940250251151999</v>
      </c>
      <c r="H1297">
        <v>3.32052829286767</v>
      </c>
      <c r="I1297">
        <v>0.590679622409092</v>
      </c>
      <c r="J1297">
        <v>5.0820921026458903E-2</v>
      </c>
      <c r="K1297" s="1">
        <v>-1.3461454173579999E-15</v>
      </c>
    </row>
    <row r="1298" spans="1:11" hidden="1" x14ac:dyDescent="0.25">
      <c r="A1298">
        <v>47</v>
      </c>
      <c r="B1298" t="s">
        <v>256</v>
      </c>
      <c r="C1298" t="s">
        <v>119</v>
      </c>
      <c r="D1298">
        <v>4394.7639999999901</v>
      </c>
      <c r="E1298">
        <v>2249.0711707396999</v>
      </c>
      <c r="F1298">
        <v>1245.7835151403001</v>
      </c>
      <c r="G1298">
        <v>444.88950514948999</v>
      </c>
      <c r="H1298">
        <v>193.40248669470199</v>
      </c>
      <c r="I1298">
        <v>227.79708925618499</v>
      </c>
      <c r="J1298">
        <v>33.820233019614598</v>
      </c>
      <c r="K1298" s="1">
        <v>2.4424906541753401E-15</v>
      </c>
    </row>
    <row r="1299" spans="1:11" hidden="1" x14ac:dyDescent="0.25">
      <c r="A1299">
        <v>48</v>
      </c>
      <c r="B1299" t="s">
        <v>256</v>
      </c>
      <c r="C1299" t="s">
        <v>122</v>
      </c>
      <c r="D1299">
        <v>5356.4416120015903</v>
      </c>
      <c r="E1299">
        <v>3834.3333741827801</v>
      </c>
      <c r="F1299">
        <v>371.42368748223498</v>
      </c>
      <c r="G1299">
        <v>824.300921043828</v>
      </c>
      <c r="H1299">
        <v>95.396899809425804</v>
      </c>
      <c r="I1299">
        <v>208.388867048799</v>
      </c>
      <c r="J1299">
        <v>22.597862434521801</v>
      </c>
      <c r="K1299" s="1">
        <v>3.1857382320014301E-14</v>
      </c>
    </row>
    <row r="1300" spans="1:11" hidden="1" x14ac:dyDescent="0.25">
      <c r="A1300">
        <v>49</v>
      </c>
      <c r="B1300" t="s">
        <v>256</v>
      </c>
      <c r="C1300" t="s">
        <v>124</v>
      </c>
      <c r="D1300">
        <v>19.133499003599901</v>
      </c>
      <c r="E1300">
        <v>4.9062773466228897</v>
      </c>
      <c r="F1300">
        <v>6.8546678519758997</v>
      </c>
      <c r="G1300">
        <v>7.7232689644939595E-2</v>
      </c>
      <c r="H1300">
        <v>5.7108446563669704</v>
      </c>
      <c r="I1300">
        <v>1.4589398639583699</v>
      </c>
      <c r="J1300">
        <v>0.125536595030909</v>
      </c>
      <c r="K1300" s="1">
        <v>-2.3108668163696998E-16</v>
      </c>
    </row>
    <row r="1301" spans="1:11" hidden="1" x14ac:dyDescent="0.25">
      <c r="A1301">
        <v>50</v>
      </c>
      <c r="B1301" t="s">
        <v>256</v>
      </c>
      <c r="C1301" t="s">
        <v>126</v>
      </c>
      <c r="D1301">
        <v>128.7030206</v>
      </c>
      <c r="E1301">
        <v>26.414540718124101</v>
      </c>
      <c r="F1301">
        <v>37.501999904361902</v>
      </c>
      <c r="G1301">
        <v>3.0116106468088901</v>
      </c>
      <c r="H1301">
        <v>51.432836644717398</v>
      </c>
      <c r="I1301">
        <v>9.7750959793172303</v>
      </c>
      <c r="J1301">
        <v>0.56693670667028595</v>
      </c>
      <c r="K1301" s="1">
        <v>-6.36426675248991E-16</v>
      </c>
    </row>
    <row r="1302" spans="1:11" hidden="1" x14ac:dyDescent="0.25">
      <c r="A1302">
        <v>51</v>
      </c>
      <c r="B1302" t="s">
        <v>256</v>
      </c>
      <c r="C1302" t="s">
        <v>129</v>
      </c>
      <c r="D1302">
        <v>2644.6804646199998</v>
      </c>
      <c r="E1302">
        <v>2102.5294076790601</v>
      </c>
      <c r="F1302">
        <v>168.13329156774401</v>
      </c>
      <c r="G1302">
        <v>224.48212831702901</v>
      </c>
      <c r="H1302">
        <v>48.622575620126099</v>
      </c>
      <c r="I1302">
        <v>91.001868305693705</v>
      </c>
      <c r="J1302">
        <v>9.9111931303407399</v>
      </c>
      <c r="K1302" s="1">
        <v>2.06144644540259E-14</v>
      </c>
    </row>
    <row r="1303" spans="1:11" hidden="1" x14ac:dyDescent="0.25">
      <c r="A1303">
        <v>52</v>
      </c>
      <c r="B1303" t="s">
        <v>256</v>
      </c>
      <c r="C1303" t="s">
        <v>131</v>
      </c>
      <c r="D1303">
        <v>149.41700358</v>
      </c>
      <c r="E1303">
        <v>23.115529427035099</v>
      </c>
      <c r="F1303">
        <v>13.3987329318346</v>
      </c>
      <c r="G1303">
        <v>9.3169545603682096</v>
      </c>
      <c r="H1303">
        <v>65.712936677077195</v>
      </c>
      <c r="I1303">
        <v>28.335244912378201</v>
      </c>
      <c r="J1303">
        <v>9.5376050713064107</v>
      </c>
      <c r="K1303" s="1">
        <v>-2.5988326074477502E-16</v>
      </c>
    </row>
    <row r="1304" spans="1:11" hidden="1" x14ac:dyDescent="0.25">
      <c r="A1304">
        <v>53</v>
      </c>
      <c r="B1304" t="s">
        <v>256</v>
      </c>
      <c r="C1304" t="s">
        <v>132</v>
      </c>
      <c r="D1304">
        <v>0.10317099741999899</v>
      </c>
      <c r="E1304">
        <v>6.3860811863462694E-2</v>
      </c>
      <c r="F1304">
        <v>1.2236626689278499E-2</v>
      </c>
      <c r="G1304">
        <v>1.6092420551786401E-2</v>
      </c>
      <c r="H1304">
        <v>5.7231893462538E-3</v>
      </c>
      <c r="I1304">
        <v>4.8416434334218302E-3</v>
      </c>
      <c r="J1304">
        <v>4.1630553579666399E-4</v>
      </c>
      <c r="K1304" s="1">
        <v>1.42597996670261E-18</v>
      </c>
    </row>
    <row r="1305" spans="1:11" hidden="1" x14ac:dyDescent="0.25">
      <c r="A1305">
        <v>54</v>
      </c>
      <c r="B1305" t="s">
        <v>256</v>
      </c>
      <c r="C1305" t="s">
        <v>135</v>
      </c>
      <c r="D1305">
        <v>0.46065913999999902</v>
      </c>
      <c r="E1305">
        <v>0.16346647492407099</v>
      </c>
      <c r="F1305">
        <v>0.16346647492407099</v>
      </c>
      <c r="G1305">
        <v>4.3833478263601101E-2</v>
      </c>
      <c r="H1305">
        <v>5.9589050452307397E-2</v>
      </c>
      <c r="I1305">
        <v>2.8058874513788402E-2</v>
      </c>
      <c r="J1305">
        <v>2.2447869221598402E-3</v>
      </c>
      <c r="K1305" s="1">
        <v>2.168404344971E-18</v>
      </c>
    </row>
    <row r="1306" spans="1:11" hidden="1" x14ac:dyDescent="0.25">
      <c r="A1306">
        <v>55</v>
      </c>
      <c r="B1306" t="s">
        <v>256</v>
      </c>
      <c r="C1306" t="s">
        <v>138</v>
      </c>
      <c r="D1306">
        <v>0.34759020289999998</v>
      </c>
      <c r="E1306">
        <v>0.150281412471925</v>
      </c>
      <c r="F1306">
        <v>7.7932096508730897E-2</v>
      </c>
      <c r="G1306">
        <v>6.0591029926686801E-2</v>
      </c>
      <c r="H1306">
        <v>2.1328945778525999E-2</v>
      </c>
      <c r="I1306">
        <v>3.0373764260249601E-2</v>
      </c>
      <c r="J1306">
        <v>7.0829539538813701E-3</v>
      </c>
      <c r="K1306" s="1">
        <v>-1.9939155578366199E-18</v>
      </c>
    </row>
    <row r="1307" spans="1:11" hidden="1" x14ac:dyDescent="0.25">
      <c r="A1307">
        <v>56</v>
      </c>
      <c r="B1307" t="s">
        <v>256</v>
      </c>
      <c r="C1307" t="s">
        <v>141</v>
      </c>
      <c r="D1307">
        <v>6.2846099999999998</v>
      </c>
      <c r="E1307">
        <v>6.2510683438337598</v>
      </c>
      <c r="F1307">
        <v>0</v>
      </c>
      <c r="G1307">
        <v>1.65794830647213E-2</v>
      </c>
      <c r="H1307">
        <v>8.8018708463082993E-3</v>
      </c>
      <c r="I1307">
        <v>8.1603022552090999E-3</v>
      </c>
      <c r="J1307">
        <v>0</v>
      </c>
      <c r="K1307" s="1">
        <v>4.4408920985006202E-16</v>
      </c>
    </row>
    <row r="1308" spans="1:11" hidden="1" x14ac:dyDescent="0.25">
      <c r="A1308">
        <v>57</v>
      </c>
      <c r="B1308" t="s">
        <v>256</v>
      </c>
      <c r="C1308" t="s">
        <v>143</v>
      </c>
      <c r="D1308">
        <v>3.6569807029999999</v>
      </c>
      <c r="E1308">
        <v>0.92323593086650402</v>
      </c>
      <c r="F1308">
        <v>1.0325325897695401</v>
      </c>
      <c r="G1308">
        <v>0.45944502839967999</v>
      </c>
      <c r="H1308">
        <v>0.75288456047091101</v>
      </c>
      <c r="I1308">
        <v>0.424933607244523</v>
      </c>
      <c r="J1308">
        <v>6.3948986248832995E-2</v>
      </c>
      <c r="K1308" s="1">
        <v>-1.01101852584273E-17</v>
      </c>
    </row>
    <row r="1309" spans="1:11" hidden="1" x14ac:dyDescent="0.25">
      <c r="A1309">
        <v>58</v>
      </c>
      <c r="B1309" t="s">
        <v>256</v>
      </c>
      <c r="C1309" t="s">
        <v>145</v>
      </c>
      <c r="D1309">
        <v>32.559629799999897</v>
      </c>
      <c r="E1309">
        <v>13.0152740484716</v>
      </c>
      <c r="F1309">
        <v>5.9337814836760199</v>
      </c>
      <c r="G1309">
        <v>0.19938722215799701</v>
      </c>
      <c r="H1309">
        <v>12.18056992054</v>
      </c>
      <c r="I1309">
        <v>1.2173618556597601</v>
      </c>
      <c r="J1309">
        <v>1.3255269494472E-2</v>
      </c>
      <c r="K1309" s="1">
        <v>-1.74079500814272E-15</v>
      </c>
    </row>
    <row r="1310" spans="1:11" hidden="1" x14ac:dyDescent="0.25">
      <c r="A1310">
        <v>59</v>
      </c>
      <c r="B1310" t="s">
        <v>256</v>
      </c>
      <c r="C1310" t="s">
        <v>146</v>
      </c>
      <c r="D1310">
        <v>735.9680665198</v>
      </c>
      <c r="E1310">
        <v>452.52653904859301</v>
      </c>
      <c r="F1310">
        <v>110.707536183562</v>
      </c>
      <c r="G1310">
        <v>45.301430558041901</v>
      </c>
      <c r="H1310">
        <v>88.585342335770505</v>
      </c>
      <c r="I1310">
        <v>34.631206071728101</v>
      </c>
      <c r="J1310">
        <v>4.2160123221040404</v>
      </c>
      <c r="K1310" s="1">
        <v>-1.1714576304205701E-15</v>
      </c>
    </row>
    <row r="1311" spans="1:11" hidden="1" x14ac:dyDescent="0.25">
      <c r="A1311">
        <v>60</v>
      </c>
      <c r="B1311" t="s">
        <v>256</v>
      </c>
      <c r="C1311" t="s">
        <v>148</v>
      </c>
      <c r="D1311">
        <v>29.074791659999999</v>
      </c>
      <c r="E1311">
        <v>12.7932918495137</v>
      </c>
      <c r="F1311">
        <v>6.0336738978139</v>
      </c>
      <c r="G1311">
        <v>4.2504601272154297</v>
      </c>
      <c r="H1311">
        <v>3.5167836369260699</v>
      </c>
      <c r="I1311">
        <v>2.2103648850023201</v>
      </c>
      <c r="J1311">
        <v>0.27021726352852199</v>
      </c>
      <c r="K1311" s="1">
        <v>1.86482773667506E-16</v>
      </c>
    </row>
    <row r="1312" spans="1:11" hidden="1" x14ac:dyDescent="0.25">
      <c r="A1312">
        <v>61</v>
      </c>
      <c r="B1312" t="s">
        <v>256</v>
      </c>
      <c r="C1312" t="s">
        <v>149</v>
      </c>
      <c r="D1312">
        <v>199.75202791999999</v>
      </c>
      <c r="E1312">
        <v>62.768275582794601</v>
      </c>
      <c r="F1312">
        <v>65.129815750577805</v>
      </c>
      <c r="G1312">
        <v>2.0932651420369202</v>
      </c>
      <c r="H1312">
        <v>56.308412140657602</v>
      </c>
      <c r="I1312">
        <v>12.736116890929701</v>
      </c>
      <c r="J1312">
        <v>0.71614241300313897</v>
      </c>
      <c r="K1312" s="1">
        <v>3.3817349961995302E-15</v>
      </c>
    </row>
    <row r="1313" spans="1:11" hidden="1" x14ac:dyDescent="0.25">
      <c r="A1313">
        <v>62</v>
      </c>
      <c r="B1313" t="s">
        <v>256</v>
      </c>
      <c r="C1313" t="s">
        <v>150</v>
      </c>
      <c r="D1313">
        <v>2.187811</v>
      </c>
      <c r="E1313">
        <v>1.48549032805974</v>
      </c>
      <c r="F1313">
        <v>0.25632952969984202</v>
      </c>
      <c r="G1313">
        <v>0.33926120547081501</v>
      </c>
      <c r="H1313">
        <v>3.4848371353209402E-2</v>
      </c>
      <c r="I1313">
        <v>6.7411992414240299E-2</v>
      </c>
      <c r="J1313">
        <v>4.4695730021496304E-3</v>
      </c>
      <c r="K1313" s="1">
        <v>-1.1362438767648E-16</v>
      </c>
    </row>
    <row r="1314" spans="1:11" hidden="1" x14ac:dyDescent="0.25">
      <c r="A1314">
        <v>63</v>
      </c>
      <c r="B1314" t="s">
        <v>256</v>
      </c>
      <c r="C1314" t="s">
        <v>151</v>
      </c>
      <c r="D1314">
        <v>499.53499720999901</v>
      </c>
      <c r="E1314">
        <v>221.80105745776001</v>
      </c>
      <c r="F1314">
        <v>112.987521565249</v>
      </c>
      <c r="G1314">
        <v>10.5420209943095</v>
      </c>
      <c r="H1314">
        <v>120.192922346787</v>
      </c>
      <c r="I1314">
        <v>32.396424735056499</v>
      </c>
      <c r="J1314">
        <v>1.61505011083603</v>
      </c>
      <c r="K1314" s="1">
        <v>8.2616205543395398E-16</v>
      </c>
    </row>
    <row r="1315" spans="1:11" hidden="1" x14ac:dyDescent="0.25">
      <c r="A1315">
        <v>64</v>
      </c>
      <c r="B1315" t="s">
        <v>256</v>
      </c>
      <c r="C1315" t="s">
        <v>152</v>
      </c>
      <c r="D1315">
        <v>6.5325217139999996</v>
      </c>
      <c r="E1315">
        <v>3.4692510940184502</v>
      </c>
      <c r="F1315">
        <v>1.24921783523395</v>
      </c>
      <c r="G1315">
        <v>0.15653735350077999</v>
      </c>
      <c r="H1315">
        <v>1.49725072146074</v>
      </c>
      <c r="I1315">
        <v>0.150590404021887</v>
      </c>
      <c r="J1315">
        <v>9.6743057641819306E-3</v>
      </c>
      <c r="K1315" s="1">
        <v>-6.7396717547130095E-17</v>
      </c>
    </row>
    <row r="1316" spans="1:11" hidden="1" x14ac:dyDescent="0.25">
      <c r="A1316">
        <v>65</v>
      </c>
      <c r="B1316" t="s">
        <v>256</v>
      </c>
      <c r="C1316" t="s">
        <v>158</v>
      </c>
      <c r="D1316">
        <v>0.91747852900000004</v>
      </c>
      <c r="E1316">
        <v>0.40689717962664101</v>
      </c>
      <c r="F1316">
        <v>0.211264396547306</v>
      </c>
      <c r="G1316">
        <v>0.16324222189790299</v>
      </c>
      <c r="H1316">
        <v>8.9962903847133305E-2</v>
      </c>
      <c r="I1316">
        <v>4.2592821406302397E-2</v>
      </c>
      <c r="J1316">
        <v>3.5190056747124001E-3</v>
      </c>
      <c r="K1316" s="1">
        <v>-1.34441069388202E-17</v>
      </c>
    </row>
    <row r="1317" spans="1:11" hidden="1" x14ac:dyDescent="0.25">
      <c r="A1317">
        <v>66</v>
      </c>
      <c r="B1317" t="s">
        <v>256</v>
      </c>
      <c r="C1317" t="s">
        <v>160</v>
      </c>
      <c r="D1317">
        <v>806.80099567000002</v>
      </c>
      <c r="E1317">
        <v>459.20161616158799</v>
      </c>
      <c r="F1317">
        <v>117.014539830451</v>
      </c>
      <c r="G1317">
        <v>115.41851202419799</v>
      </c>
      <c r="H1317">
        <v>58.953323343101097</v>
      </c>
      <c r="I1317">
        <v>50.665834557671097</v>
      </c>
      <c r="J1317">
        <v>5.5471697529895101</v>
      </c>
      <c r="K1317" s="1">
        <v>-1.5413993866009099E-14</v>
      </c>
    </row>
    <row r="1318" spans="1:11" hidden="1" x14ac:dyDescent="0.25">
      <c r="A1318">
        <v>67</v>
      </c>
      <c r="B1318" t="s">
        <v>256</v>
      </c>
      <c r="C1318" t="s">
        <v>169</v>
      </c>
      <c r="D1318">
        <v>2.3433109999999999</v>
      </c>
      <c r="E1318">
        <v>1.6251909863395799</v>
      </c>
      <c r="F1318">
        <v>0</v>
      </c>
      <c r="G1318">
        <v>0.56866630246064198</v>
      </c>
      <c r="H1318">
        <v>0</v>
      </c>
      <c r="I1318">
        <v>0.130737455855783</v>
      </c>
      <c r="J1318">
        <v>1.87162553439904E-2</v>
      </c>
      <c r="K1318" s="1">
        <v>-1.11022302462515E-16</v>
      </c>
    </row>
    <row r="1319" spans="1:11" hidden="1" x14ac:dyDescent="0.25">
      <c r="A1319">
        <v>68</v>
      </c>
      <c r="B1319" t="s">
        <v>256</v>
      </c>
      <c r="C1319" t="s">
        <v>176</v>
      </c>
      <c r="D1319">
        <v>98.498820419999902</v>
      </c>
      <c r="E1319">
        <v>60.690237084165602</v>
      </c>
      <c r="F1319">
        <v>19.617978638832199</v>
      </c>
      <c r="G1319">
        <v>1.5084682871058801</v>
      </c>
      <c r="H1319">
        <v>13.4146235347478</v>
      </c>
      <c r="I1319">
        <v>2.85065814812322</v>
      </c>
      <c r="J1319">
        <v>0.41685472702518001</v>
      </c>
      <c r="K1319" s="1">
        <v>1.9222904518167899E-15</v>
      </c>
    </row>
    <row r="1320" spans="1:11" hidden="1" x14ac:dyDescent="0.25">
      <c r="A1320">
        <v>69</v>
      </c>
      <c r="B1320" t="s">
        <v>256</v>
      </c>
      <c r="C1320" t="s">
        <v>177</v>
      </c>
      <c r="D1320">
        <v>1601.4800341349901</v>
      </c>
      <c r="E1320">
        <v>706.60478561180798</v>
      </c>
      <c r="F1320">
        <v>285.56453935560802</v>
      </c>
      <c r="G1320">
        <v>51.1719839590425</v>
      </c>
      <c r="H1320">
        <v>433.96103605550098</v>
      </c>
      <c r="I1320">
        <v>114.688714423739</v>
      </c>
      <c r="J1320">
        <v>9.4889747292997892</v>
      </c>
      <c r="K1320" s="1">
        <v>-8.2349762859507094E-15</v>
      </c>
    </row>
    <row r="1321" spans="1:11" hidden="1" x14ac:dyDescent="0.25">
      <c r="A1321">
        <v>70</v>
      </c>
      <c r="B1321" t="s">
        <v>256</v>
      </c>
      <c r="C1321" t="s">
        <v>179</v>
      </c>
      <c r="D1321">
        <v>27.799598929999998</v>
      </c>
      <c r="E1321">
        <v>16.554535898820799</v>
      </c>
      <c r="F1321">
        <v>8.7146520947322301</v>
      </c>
      <c r="G1321">
        <v>5.0014048488948998E-2</v>
      </c>
      <c r="H1321">
        <v>2.19233356884516</v>
      </c>
      <c r="I1321">
        <v>0.27343920746481698</v>
      </c>
      <c r="J1321">
        <v>1.4624111648014099E-2</v>
      </c>
      <c r="K1321" s="1">
        <v>-2.1936120454812899E-16</v>
      </c>
    </row>
    <row r="1322" spans="1:11" hidden="1" x14ac:dyDescent="0.25">
      <c r="A1322">
        <v>71</v>
      </c>
      <c r="B1322" t="s">
        <v>256</v>
      </c>
      <c r="C1322" t="s">
        <v>180</v>
      </c>
      <c r="D1322">
        <v>129.81173793799999</v>
      </c>
      <c r="E1322">
        <v>48.144060287861599</v>
      </c>
      <c r="F1322">
        <v>27.0976359024861</v>
      </c>
      <c r="G1322">
        <v>22.151203081917199</v>
      </c>
      <c r="H1322">
        <v>12.5092730664485</v>
      </c>
      <c r="I1322">
        <v>17.475109596043399</v>
      </c>
      <c r="J1322">
        <v>2.4344560032429201</v>
      </c>
      <c r="K1322" s="1">
        <v>2.26394966142129E-16</v>
      </c>
    </row>
    <row r="1323" spans="1:11" hidden="1" x14ac:dyDescent="0.25">
      <c r="A1323">
        <v>72</v>
      </c>
      <c r="B1323" t="s">
        <v>256</v>
      </c>
      <c r="C1323" t="s">
        <v>182</v>
      </c>
      <c r="D1323">
        <v>82.514894947399995</v>
      </c>
      <c r="E1323">
        <v>46.642476827638099</v>
      </c>
      <c r="F1323">
        <v>17.587615470482401</v>
      </c>
      <c r="G1323">
        <v>1.0011987656214301</v>
      </c>
      <c r="H1323">
        <v>13.307209525040999</v>
      </c>
      <c r="I1323">
        <v>3.8164634071581598</v>
      </c>
      <c r="J1323">
        <v>0.15993095145875699</v>
      </c>
      <c r="K1323" s="1">
        <v>9.8636457312171204E-17</v>
      </c>
    </row>
    <row r="1324" spans="1:11" hidden="1" x14ac:dyDescent="0.25">
      <c r="A1324">
        <v>73</v>
      </c>
      <c r="B1324" t="s">
        <v>256</v>
      </c>
      <c r="C1324" t="s">
        <v>183</v>
      </c>
      <c r="D1324">
        <v>3.1684749999999902</v>
      </c>
      <c r="E1324">
        <v>0.51816359924962097</v>
      </c>
      <c r="F1324">
        <v>0.19558196459412699</v>
      </c>
      <c r="G1324">
        <v>0.33052523575094001</v>
      </c>
      <c r="H1324">
        <v>0.10438348755882899</v>
      </c>
      <c r="I1324">
        <v>0.18754370589425601</v>
      </c>
      <c r="J1324">
        <v>1.8322770069522201</v>
      </c>
      <c r="K1324" s="1">
        <v>-2.7755575615628901E-17</v>
      </c>
    </row>
    <row r="1325" spans="1:11" hidden="1" x14ac:dyDescent="0.25">
      <c r="A1325">
        <v>74</v>
      </c>
      <c r="B1325" t="s">
        <v>256</v>
      </c>
      <c r="C1325" t="s">
        <v>184</v>
      </c>
      <c r="D1325">
        <v>0.136958038959999</v>
      </c>
      <c r="E1325">
        <v>7.0518108106803201E-2</v>
      </c>
      <c r="F1325">
        <v>3.31961340790599E-2</v>
      </c>
      <c r="G1325">
        <v>6.6961402441332698E-3</v>
      </c>
      <c r="H1325">
        <v>1.7874612110223401E-2</v>
      </c>
      <c r="I1325">
        <v>7.9641276418099208E-3</v>
      </c>
      <c r="J1325">
        <v>7.0891677797023096E-4</v>
      </c>
      <c r="K1325" s="1">
        <v>-1.7830043539703E-19</v>
      </c>
    </row>
    <row r="1326" spans="1:11" hidden="1" x14ac:dyDescent="0.25">
      <c r="A1326">
        <v>75</v>
      </c>
      <c r="B1326" t="s">
        <v>256</v>
      </c>
      <c r="C1326" t="s">
        <v>186</v>
      </c>
      <c r="D1326">
        <v>0.54707720550000005</v>
      </c>
      <c r="E1326">
        <v>0.44977558799502199</v>
      </c>
      <c r="F1326">
        <v>3.06966221289703E-2</v>
      </c>
      <c r="G1326">
        <v>4.1570361623410802E-2</v>
      </c>
      <c r="H1326">
        <v>9.0081883586252097E-3</v>
      </c>
      <c r="I1326">
        <v>1.4026184801697599E-2</v>
      </c>
      <c r="J1326">
        <v>2.0002605922738899E-3</v>
      </c>
      <c r="K1326" s="1">
        <v>-2.7592945289755998E-17</v>
      </c>
    </row>
    <row r="1327" spans="1:11" hidden="1" x14ac:dyDescent="0.25">
      <c r="A1327">
        <v>76</v>
      </c>
      <c r="B1327" t="s">
        <v>256</v>
      </c>
      <c r="C1327" t="s">
        <v>188</v>
      </c>
      <c r="D1327">
        <v>2.3312780770999999</v>
      </c>
      <c r="E1327">
        <v>0.92462983754070005</v>
      </c>
      <c r="F1327">
        <v>0.46363512166017401</v>
      </c>
      <c r="G1327">
        <v>0.233637320192252</v>
      </c>
      <c r="H1327">
        <v>0.37171485652347802</v>
      </c>
      <c r="I1327">
        <v>0.29967662877908702</v>
      </c>
      <c r="J1327">
        <v>3.7984312404306698E-2</v>
      </c>
      <c r="K1327" s="1">
        <v>1.8973538018496301E-19</v>
      </c>
    </row>
    <row r="1328" spans="1:11" hidden="1" x14ac:dyDescent="0.25">
      <c r="A1328">
        <v>77</v>
      </c>
      <c r="B1328" t="s">
        <v>256</v>
      </c>
      <c r="C1328" t="s">
        <v>192</v>
      </c>
      <c r="D1328">
        <v>10.559400389999899</v>
      </c>
      <c r="E1328">
        <v>3.9513014849743699</v>
      </c>
      <c r="F1328">
        <v>2.4159557431643299</v>
      </c>
      <c r="G1328">
        <v>1.6485031203123801</v>
      </c>
      <c r="H1328">
        <v>1.22536478980573</v>
      </c>
      <c r="I1328">
        <v>1.17061569443651</v>
      </c>
      <c r="J1328">
        <v>0.147659557306664</v>
      </c>
      <c r="K1328" s="1">
        <v>-4.03255445528827E-17</v>
      </c>
    </row>
    <row r="1329" spans="1:11" hidden="1" x14ac:dyDescent="0.25">
      <c r="A1329">
        <v>78</v>
      </c>
      <c r="B1329" t="s">
        <v>256</v>
      </c>
      <c r="C1329" t="s">
        <v>195</v>
      </c>
      <c r="D1329">
        <v>461.52916900000002</v>
      </c>
      <c r="E1329">
        <v>460.83047011503902</v>
      </c>
      <c r="F1329">
        <v>0</v>
      </c>
      <c r="G1329">
        <v>0.30806606450464502</v>
      </c>
      <c r="H1329">
        <v>4.91598478793316E-2</v>
      </c>
      <c r="I1329">
        <v>0.32711164497451101</v>
      </c>
      <c r="J1329">
        <v>1.43613276022529E-2</v>
      </c>
      <c r="K1329" s="1">
        <v>-5.8619775700208202E-14</v>
      </c>
    </row>
    <row r="1330" spans="1:11" hidden="1" x14ac:dyDescent="0.25">
      <c r="A1330">
        <v>79</v>
      </c>
      <c r="B1330" t="s">
        <v>256</v>
      </c>
      <c r="C1330" t="s">
        <v>201</v>
      </c>
      <c r="D1330">
        <v>5.83272099999999E-2</v>
      </c>
      <c r="E1330">
        <v>1.8343903476297899E-2</v>
      </c>
      <c r="F1330">
        <v>1.8343903476297899E-2</v>
      </c>
      <c r="G1330">
        <v>0</v>
      </c>
      <c r="H1330">
        <v>1.88158088655048E-2</v>
      </c>
      <c r="I1330">
        <v>2.6568831110499701E-3</v>
      </c>
      <c r="J1330">
        <v>1.6671107084922801E-4</v>
      </c>
      <c r="K1330" s="1">
        <v>9.4867690092481602E-20</v>
      </c>
    </row>
    <row r="1331" spans="1:11" hidden="1" x14ac:dyDescent="0.25">
      <c r="A1331">
        <v>80</v>
      </c>
      <c r="B1331" t="s">
        <v>256</v>
      </c>
      <c r="C1331" t="s">
        <v>203</v>
      </c>
      <c r="D1331">
        <v>2.20412089199999</v>
      </c>
      <c r="E1331">
        <v>0.95712635996456297</v>
      </c>
      <c r="F1331">
        <v>0.143959140496973</v>
      </c>
      <c r="G1331">
        <v>0.59146413595448499</v>
      </c>
      <c r="H1331">
        <v>0.29783034919040502</v>
      </c>
      <c r="I1331">
        <v>0.19766630723869899</v>
      </c>
      <c r="J1331">
        <v>1.6074599154871898E-2</v>
      </c>
      <c r="K1331" s="1">
        <v>1.45012040569936E-16</v>
      </c>
    </row>
    <row r="1332" spans="1:11" hidden="1" x14ac:dyDescent="0.25">
      <c r="A1332">
        <v>81</v>
      </c>
      <c r="B1332" t="s">
        <v>256</v>
      </c>
      <c r="C1332" t="s">
        <v>204</v>
      </c>
      <c r="D1332">
        <v>76.572002740000102</v>
      </c>
      <c r="E1332">
        <v>14.8359192126123</v>
      </c>
      <c r="F1332">
        <v>21.5858577782471</v>
      </c>
      <c r="G1332">
        <v>10.3876743049585</v>
      </c>
      <c r="H1332">
        <v>16.307421804081098</v>
      </c>
      <c r="I1332">
        <v>12.355874697323999</v>
      </c>
      <c r="J1332">
        <v>1.0992549427768299</v>
      </c>
      <c r="K1332" s="1">
        <v>-7.7845715984459206E-17</v>
      </c>
    </row>
    <row r="1333" spans="1:11" hidden="1" x14ac:dyDescent="0.25">
      <c r="A1333">
        <v>82</v>
      </c>
      <c r="B1333" t="s">
        <v>256</v>
      </c>
      <c r="C1333" t="s">
        <v>205</v>
      </c>
      <c r="D1333">
        <v>0.60177780799999903</v>
      </c>
      <c r="E1333">
        <v>0.14703459306054401</v>
      </c>
      <c r="F1333">
        <v>0.15021872463727601</v>
      </c>
      <c r="G1333">
        <v>0.10757233064126</v>
      </c>
      <c r="H1333">
        <v>6.67263885963124E-2</v>
      </c>
      <c r="I1333">
        <v>0.114125397377486</v>
      </c>
      <c r="J1333">
        <v>1.6100373687120102E-2</v>
      </c>
      <c r="K1333" s="1">
        <v>-4.8450284582945902E-19</v>
      </c>
    </row>
    <row r="1334" spans="1:11" hidden="1" x14ac:dyDescent="0.25">
      <c r="A1334">
        <v>83</v>
      </c>
      <c r="B1334" t="s">
        <v>256</v>
      </c>
      <c r="C1334" t="s">
        <v>212</v>
      </c>
      <c r="D1334">
        <v>4.7425907129999896</v>
      </c>
      <c r="E1334">
        <v>2.77109427931219</v>
      </c>
      <c r="F1334">
        <v>0.89877078533384502</v>
      </c>
      <c r="G1334">
        <v>7.7981847672958501E-2</v>
      </c>
      <c r="H1334">
        <v>0.80657230843341698</v>
      </c>
      <c r="I1334">
        <v>0.17957096538099801</v>
      </c>
      <c r="J1334">
        <v>8.6005268665892698E-3</v>
      </c>
      <c r="K1334" s="1">
        <v>-2.74980775996636E-17</v>
      </c>
    </row>
    <row r="1335" spans="1:11" hidden="1" x14ac:dyDescent="0.25">
      <c r="A1335">
        <v>84</v>
      </c>
      <c r="B1335" t="s">
        <v>256</v>
      </c>
      <c r="C1335" t="s">
        <v>213</v>
      </c>
      <c r="D1335">
        <v>201.09499653999899</v>
      </c>
      <c r="E1335">
        <v>74.952611514882605</v>
      </c>
      <c r="F1335">
        <v>34.746348727137402</v>
      </c>
      <c r="G1335">
        <v>24.158490970890899</v>
      </c>
      <c r="H1335">
        <v>38.864791855618698</v>
      </c>
      <c r="I1335">
        <v>25.524244373908299</v>
      </c>
      <c r="J1335">
        <v>2.8485090975618301</v>
      </c>
      <c r="K1335" s="1">
        <v>-1.0213319990085001E-15</v>
      </c>
    </row>
    <row r="1336" spans="1:11" hidden="1" x14ac:dyDescent="0.25">
      <c r="A1336">
        <v>85</v>
      </c>
      <c r="B1336" t="s">
        <v>256</v>
      </c>
      <c r="C1336" t="s">
        <v>217</v>
      </c>
      <c r="D1336">
        <v>1.59406960999999</v>
      </c>
      <c r="E1336">
        <v>0.51054654369688202</v>
      </c>
      <c r="F1336">
        <v>0.24150710763366401</v>
      </c>
      <c r="G1336">
        <v>1.19391104384418E-2</v>
      </c>
      <c r="H1336">
        <v>0.58268213395633195</v>
      </c>
      <c r="I1336">
        <v>0.20922731775691</v>
      </c>
      <c r="J1336">
        <v>3.8167396517768598E-2</v>
      </c>
      <c r="K1336" s="1">
        <v>2.1548518178149401E-18</v>
      </c>
    </row>
    <row r="1337" spans="1:11" hidden="1" x14ac:dyDescent="0.25">
      <c r="A1337">
        <v>86</v>
      </c>
      <c r="B1337" t="s">
        <v>256</v>
      </c>
      <c r="C1337" t="s">
        <v>221</v>
      </c>
      <c r="D1337">
        <v>2.7424000807699902</v>
      </c>
      <c r="E1337">
        <v>1.7882383337283101</v>
      </c>
      <c r="F1337">
        <v>0.392694533713976</v>
      </c>
      <c r="G1337">
        <v>0.17065254220405399</v>
      </c>
      <c r="H1337">
        <v>0.23723738789256499</v>
      </c>
      <c r="I1337">
        <v>0.13733714219668</v>
      </c>
      <c r="J1337">
        <v>1.62401410344125E-2</v>
      </c>
      <c r="K1337" s="1">
        <v>6.1931872729682199E-18</v>
      </c>
    </row>
    <row r="1338" spans="1:11" hidden="1" x14ac:dyDescent="0.25">
      <c r="A1338">
        <v>87</v>
      </c>
      <c r="B1338" t="s">
        <v>256</v>
      </c>
      <c r="C1338" t="s">
        <v>223</v>
      </c>
      <c r="D1338">
        <v>9.4336387298999895</v>
      </c>
      <c r="E1338">
        <v>7.49110879810637</v>
      </c>
      <c r="F1338">
        <v>0.488114229108769</v>
      </c>
      <c r="G1338">
        <v>1.0297322574664101</v>
      </c>
      <c r="H1338">
        <v>0.18016606238430999</v>
      </c>
      <c r="I1338">
        <v>0.22706991306176899</v>
      </c>
      <c r="J1338">
        <v>1.7447469772359499E-2</v>
      </c>
      <c r="K1338" s="1">
        <v>5.1738466484187099E-17</v>
      </c>
    </row>
    <row r="1339" spans="1:11" hidden="1" x14ac:dyDescent="0.25">
      <c r="A1339">
        <v>88</v>
      </c>
      <c r="B1339" t="s">
        <v>256</v>
      </c>
      <c r="C1339" t="s">
        <v>226</v>
      </c>
      <c r="D1339">
        <v>19.9038000434</v>
      </c>
      <c r="E1339">
        <v>10.7926868852218</v>
      </c>
      <c r="F1339">
        <v>3.51397591855289</v>
      </c>
      <c r="G1339">
        <v>2.2000417395271601</v>
      </c>
      <c r="H1339">
        <v>1.37895171532322</v>
      </c>
      <c r="I1339">
        <v>1.7403298052884599</v>
      </c>
      <c r="J1339">
        <v>0.27781397948640502</v>
      </c>
      <c r="K1339" s="1">
        <v>6.7823516273427899E-18</v>
      </c>
    </row>
    <row r="1340" spans="1:11" hidden="1" x14ac:dyDescent="0.25">
      <c r="A1340">
        <v>89</v>
      </c>
      <c r="B1340" t="s">
        <v>256</v>
      </c>
      <c r="C1340" t="s">
        <v>227</v>
      </c>
      <c r="D1340">
        <v>15.0264981169999</v>
      </c>
      <c r="E1340">
        <v>8.7454175571082509</v>
      </c>
      <c r="F1340">
        <v>3.4586088026126198</v>
      </c>
      <c r="G1340">
        <v>1.5055412548979901</v>
      </c>
      <c r="H1340">
        <v>0.75326101782003396</v>
      </c>
      <c r="I1340">
        <v>0.44873444131749102</v>
      </c>
      <c r="J1340">
        <v>0.11493504324359401</v>
      </c>
      <c r="K1340" s="1">
        <v>-8.7157149173625705E-17</v>
      </c>
    </row>
    <row r="1341" spans="1:11" hidden="1" x14ac:dyDescent="0.25">
      <c r="A1341">
        <v>90</v>
      </c>
      <c r="B1341" t="s">
        <v>256</v>
      </c>
      <c r="C1341" t="s">
        <v>230</v>
      </c>
      <c r="D1341">
        <v>7.5546103000000003E-2</v>
      </c>
      <c r="E1341">
        <v>2.12801068236225E-2</v>
      </c>
      <c r="F1341">
        <v>2.12801068236225E-2</v>
      </c>
      <c r="G1341">
        <v>1.8645443949314701E-2</v>
      </c>
      <c r="H1341">
        <v>1.0097510246395099E-2</v>
      </c>
      <c r="I1341">
        <v>3.86131987372931E-3</v>
      </c>
      <c r="J1341">
        <v>3.8161528331574703E-4</v>
      </c>
      <c r="K1341" s="1">
        <v>-1.0842021724855E-19</v>
      </c>
    </row>
    <row r="1342" spans="1:11" hidden="1" x14ac:dyDescent="0.25">
      <c r="A1342">
        <v>91</v>
      </c>
      <c r="B1342" t="s">
        <v>256</v>
      </c>
      <c r="C1342" t="s">
        <v>231</v>
      </c>
      <c r="D1342">
        <v>184.957019658999</v>
      </c>
      <c r="E1342">
        <v>125.497478655056</v>
      </c>
      <c r="F1342">
        <v>33.837210609240501</v>
      </c>
      <c r="G1342">
        <v>9.4449718955332909</v>
      </c>
      <c r="H1342">
        <v>10.8037366343809</v>
      </c>
      <c r="I1342">
        <v>4.8473473163342797</v>
      </c>
      <c r="J1342">
        <v>0.52627454845391597</v>
      </c>
      <c r="K1342" s="1">
        <v>2.59988970456592E-15</v>
      </c>
    </row>
    <row r="1343" spans="1:11" hidden="1" x14ac:dyDescent="0.25">
      <c r="A1343">
        <v>92</v>
      </c>
      <c r="B1343" t="s">
        <v>256</v>
      </c>
      <c r="C1343" t="s">
        <v>234</v>
      </c>
      <c r="D1343">
        <v>503.874991467999</v>
      </c>
      <c r="E1343">
        <v>221.101610143594</v>
      </c>
      <c r="F1343">
        <v>119.234635715975</v>
      </c>
      <c r="G1343">
        <v>78.247309065877303</v>
      </c>
      <c r="H1343">
        <v>57.7602741937188</v>
      </c>
      <c r="I1343">
        <v>25.925596720883998</v>
      </c>
      <c r="J1343">
        <v>1.6055656279495101</v>
      </c>
      <c r="K1343" s="1">
        <v>6.8550376421290497E-16</v>
      </c>
    </row>
    <row r="1344" spans="1:11" x14ac:dyDescent="0.25">
      <c r="A1344">
        <v>0</v>
      </c>
      <c r="B1344" t="s">
        <v>256</v>
      </c>
      <c r="C1344" t="s">
        <v>8</v>
      </c>
      <c r="D1344">
        <v>38316.0547358369</v>
      </c>
      <c r="E1344">
        <v>18741.139603726799</v>
      </c>
      <c r="F1344">
        <v>6621.3107217172601</v>
      </c>
      <c r="G1344">
        <v>5710.6607688222402</v>
      </c>
      <c r="H1344">
        <v>4589.5003848216302</v>
      </c>
      <c r="I1344">
        <v>2426.2477612815501</v>
      </c>
      <c r="J1344">
        <v>227.19549546747899</v>
      </c>
      <c r="K1344" s="1">
        <v>-6.3029864598549004E-14</v>
      </c>
    </row>
    <row r="1345" spans="1:11" x14ac:dyDescent="0.25">
      <c r="A1345">
        <v>1</v>
      </c>
      <c r="B1345" t="s">
        <v>256</v>
      </c>
      <c r="C1345" t="s">
        <v>9</v>
      </c>
      <c r="D1345">
        <v>52439.524979381204</v>
      </c>
      <c r="E1345">
        <v>31086.757577522199</v>
      </c>
      <c r="F1345">
        <v>2304.8884014133801</v>
      </c>
      <c r="G1345">
        <v>5579.9400374385996</v>
      </c>
      <c r="H1345">
        <v>3076.2433107349998</v>
      </c>
      <c r="I1345">
        <v>8351.2328462657697</v>
      </c>
      <c r="J1345">
        <v>2040.4628060058501</v>
      </c>
      <c r="K1345" s="1">
        <v>-4.5496185980983404E-13</v>
      </c>
    </row>
    <row r="1346" spans="1:11" x14ac:dyDescent="0.25">
      <c r="A1346">
        <v>0</v>
      </c>
      <c r="B1346" t="s">
        <v>256</v>
      </c>
      <c r="C1346" t="s">
        <v>11</v>
      </c>
      <c r="D1346">
        <v>349.00941237851902</v>
      </c>
      <c r="E1346">
        <v>135.90077505792701</v>
      </c>
      <c r="F1346">
        <v>107.272866877204</v>
      </c>
      <c r="G1346">
        <v>9.9860761309662305</v>
      </c>
      <c r="H1346">
        <v>75.126772977466601</v>
      </c>
      <c r="I1346">
        <v>19.4215042341249</v>
      </c>
      <c r="J1346">
        <v>1.3014171008309201</v>
      </c>
      <c r="K1346" s="1">
        <v>3.37651557917855E-15</v>
      </c>
    </row>
    <row r="1347" spans="1:11" x14ac:dyDescent="0.25">
      <c r="A1347">
        <v>1</v>
      </c>
      <c r="B1347" t="s">
        <v>256</v>
      </c>
      <c r="C1347" t="s">
        <v>12</v>
      </c>
      <c r="D1347">
        <v>41233.072207094599</v>
      </c>
      <c r="E1347">
        <v>21797.110498536302</v>
      </c>
      <c r="F1347">
        <v>6118.0230285379703</v>
      </c>
      <c r="G1347">
        <v>6487.0320823524098</v>
      </c>
      <c r="H1347">
        <v>4160.4350581223298</v>
      </c>
      <c r="I1347">
        <v>2480.23790366609</v>
      </c>
      <c r="J1347">
        <v>190.23363587894499</v>
      </c>
      <c r="K1347" s="1">
        <v>8.1144244393151108E-15</v>
      </c>
    </row>
    <row r="1348" spans="1:11" x14ac:dyDescent="0.25">
      <c r="A1348">
        <v>2</v>
      </c>
      <c r="B1348" t="s">
        <v>256</v>
      </c>
      <c r="C1348" t="s">
        <v>13</v>
      </c>
      <c r="D1348">
        <v>43283.877908573202</v>
      </c>
      <c r="E1348">
        <v>24416.625453540499</v>
      </c>
      <c r="F1348">
        <v>1598.39863392539</v>
      </c>
      <c r="G1348">
        <v>4452.9626931255698</v>
      </c>
      <c r="H1348">
        <v>2822.5210981093501</v>
      </c>
      <c r="I1348">
        <v>7995.4655792723897</v>
      </c>
      <c r="J1348">
        <v>1997.9044505997699</v>
      </c>
      <c r="K1348" s="1">
        <v>-5.0613332155239096E-13</v>
      </c>
    </row>
    <row r="1349" spans="1:11" x14ac:dyDescent="0.25">
      <c r="A1349">
        <v>3</v>
      </c>
      <c r="B1349" t="s">
        <v>256</v>
      </c>
      <c r="C1349" t="s">
        <v>14</v>
      </c>
      <c r="D1349">
        <v>5470.4130113027904</v>
      </c>
      <c r="E1349">
        <v>3197.0040146431302</v>
      </c>
      <c r="F1349">
        <v>1046.23640828678</v>
      </c>
      <c r="G1349">
        <v>307.66942747555902</v>
      </c>
      <c r="H1349">
        <v>586.52864010944802</v>
      </c>
      <c r="I1349">
        <v>260.59142697930997</v>
      </c>
      <c r="J1349">
        <v>72.383093808542597</v>
      </c>
      <c r="K1349" s="1">
        <v>-2.3194248508099799E-14</v>
      </c>
    </row>
    <row r="1350" spans="1:11" x14ac:dyDescent="0.25">
      <c r="A1350">
        <v>4</v>
      </c>
      <c r="B1350" t="s">
        <v>256</v>
      </c>
      <c r="C1350" t="s">
        <v>15</v>
      </c>
      <c r="D1350">
        <v>3.3926482836899798</v>
      </c>
      <c r="E1350">
        <v>2.3018747335867902</v>
      </c>
      <c r="F1350">
        <v>0.43562778253222501</v>
      </c>
      <c r="G1350">
        <v>0.22831532437925101</v>
      </c>
      <c r="H1350">
        <v>0.25196876559744402</v>
      </c>
      <c r="I1350">
        <v>0.15620497043179901</v>
      </c>
      <c r="J1350">
        <v>1.8656707162483101E-2</v>
      </c>
      <c r="K1350" s="1">
        <v>-1.99737780500852E-17</v>
      </c>
    </row>
    <row r="1351" spans="1:11" x14ac:dyDescent="0.25">
      <c r="A1351">
        <v>5</v>
      </c>
      <c r="B1351" t="s">
        <v>256</v>
      </c>
      <c r="C1351" t="s">
        <v>16</v>
      </c>
      <c r="D1351">
        <v>387.22986408989999</v>
      </c>
      <c r="E1351">
        <v>264.18283625520098</v>
      </c>
      <c r="F1351">
        <v>50.458008970299097</v>
      </c>
      <c r="G1351">
        <v>29.437068643205201</v>
      </c>
      <c r="H1351">
        <v>18.528511959890199</v>
      </c>
      <c r="I1351">
        <v>19.205177260088799</v>
      </c>
      <c r="J1351">
        <v>5.4182610012153098</v>
      </c>
      <c r="K1351" s="1">
        <v>-1.4579844448701199E-16</v>
      </c>
    </row>
    <row r="1352" spans="1:11" x14ac:dyDescent="0.25">
      <c r="A1352">
        <v>6</v>
      </c>
      <c r="B1352" t="s">
        <v>256</v>
      </c>
      <c r="C1352" t="s">
        <v>17</v>
      </c>
      <c r="D1352">
        <v>5.0238827492999896</v>
      </c>
      <c r="E1352">
        <v>3.0558056661911199</v>
      </c>
      <c r="F1352">
        <v>0.82804024211454597</v>
      </c>
      <c r="G1352">
        <v>0.62565644079905602</v>
      </c>
      <c r="H1352">
        <v>0.21980923676664599</v>
      </c>
      <c r="I1352">
        <v>0.23754775230053601</v>
      </c>
      <c r="J1352">
        <v>5.7023411128089202E-2</v>
      </c>
      <c r="K1352" s="1">
        <v>1.4005689782849801E-17</v>
      </c>
    </row>
    <row r="1353" spans="1:11" x14ac:dyDescent="0.25">
      <c r="A1353">
        <v>7</v>
      </c>
      <c r="B1353" t="s">
        <v>256</v>
      </c>
      <c r="C1353" t="s">
        <v>18</v>
      </c>
      <c r="D1353">
        <v>23.560780746399999</v>
      </c>
      <c r="E1353">
        <v>11.7159228160883</v>
      </c>
      <c r="F1353">
        <v>4.5465085083224404</v>
      </c>
      <c r="G1353">
        <v>2.6594867679268401</v>
      </c>
      <c r="H1353">
        <v>2.1318362757941398</v>
      </c>
      <c r="I1353">
        <v>2.1652634125329899</v>
      </c>
      <c r="J1353">
        <v>0.34176296573523601</v>
      </c>
      <c r="K1353" s="1">
        <v>-3.3278336310845301E-18</v>
      </c>
    </row>
    <row r="1354" spans="1:11" x14ac:dyDescent="0.25">
      <c r="A1354">
        <v>0</v>
      </c>
      <c r="B1354" t="s">
        <v>256</v>
      </c>
      <c r="C1354" t="s">
        <v>250</v>
      </c>
      <c r="D1354">
        <v>90755.579715217405</v>
      </c>
      <c r="E1354">
        <v>49827.8971812491</v>
      </c>
      <c r="F1354">
        <v>8926.1991231306602</v>
      </c>
      <c r="G1354">
        <v>11290.6008062609</v>
      </c>
      <c r="H1354">
        <v>7665.74369555661</v>
      </c>
      <c r="I1354">
        <v>10777.480607547301</v>
      </c>
      <c r="J1354">
        <v>2267.6583014733001</v>
      </c>
      <c r="K1354" s="1">
        <v>-5.1799172440838298E-13</v>
      </c>
    </row>
  </sheetData>
  <autoFilter ref="A1:K1354">
    <filterColumn colId="2">
      <filters>
        <filter val="_global_total"/>
        <filter val="Africa"/>
        <filter val="Asia"/>
        <filter val="D"/>
        <filter val="Europe"/>
        <filter val="I"/>
        <filter val="Latin America"/>
        <filter val="Middle East"/>
        <filter val="North America"/>
        <filter val="Oceania"/>
        <filter val="Russia"/>
      </filters>
    </filterColumn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413"/>
  <sheetViews>
    <sheetView topLeftCell="H1" workbookViewId="0">
      <selection activeCell="Q29" sqref="Q29:AI37"/>
    </sheetView>
  </sheetViews>
  <sheetFormatPr defaultRowHeight="15" x14ac:dyDescent="0.25"/>
  <cols>
    <col min="13" max="13" width="14" bestFit="1" customWidth="1"/>
    <col min="14" max="14" width="7.140625" bestFit="1" customWidth="1"/>
    <col min="15" max="15" width="12.140625" bestFit="1" customWidth="1"/>
    <col min="16" max="16" width="6.85546875" bestFit="1" customWidth="1"/>
    <col min="17" max="17" width="13.140625" bestFit="1" customWidth="1"/>
    <col min="18" max="18" width="17.5703125" bestFit="1" customWidth="1"/>
    <col min="19" max="19" width="11.5703125" bestFit="1" customWidth="1"/>
    <col min="30" max="36" width="9.140625" style="2"/>
  </cols>
  <sheetData>
    <row r="1" spans="1:36" x14ac:dyDescent="0.25">
      <c r="M1" t="s">
        <v>260</v>
      </c>
      <c r="U1" t="s">
        <v>265</v>
      </c>
      <c r="AD1" s="2" t="s">
        <v>266</v>
      </c>
    </row>
    <row r="2" spans="1:36" x14ac:dyDescent="0.25">
      <c r="B2" t="s">
        <v>247</v>
      </c>
      <c r="C2" t="s">
        <v>19</v>
      </c>
      <c r="D2" t="s">
        <v>0</v>
      </c>
      <c r="E2" t="s">
        <v>6</v>
      </c>
      <c r="F2" t="s">
        <v>5</v>
      </c>
      <c r="G2" t="s">
        <v>4</v>
      </c>
      <c r="H2" t="s">
        <v>3</v>
      </c>
      <c r="I2" t="s">
        <v>2</v>
      </c>
      <c r="J2" t="s">
        <v>1</v>
      </c>
      <c r="K2" t="s">
        <v>248</v>
      </c>
      <c r="M2" t="s">
        <v>258</v>
      </c>
      <c r="N2" t="s">
        <v>251</v>
      </c>
      <c r="O2" t="s">
        <v>252</v>
      </c>
      <c r="P2" t="s">
        <v>253</v>
      </c>
      <c r="Q2" t="s">
        <v>254</v>
      </c>
      <c r="R2" t="s">
        <v>255</v>
      </c>
      <c r="S2" t="s">
        <v>256</v>
      </c>
      <c r="U2" t="s">
        <v>258</v>
      </c>
      <c r="V2" t="s">
        <v>251</v>
      </c>
      <c r="W2" t="s">
        <v>252</v>
      </c>
      <c r="X2" t="s">
        <v>253</v>
      </c>
      <c r="Y2" t="s">
        <v>254</v>
      </c>
      <c r="Z2" t="s">
        <v>255</v>
      </c>
      <c r="AA2" t="s">
        <v>256</v>
      </c>
      <c r="AD2" s="3" t="s">
        <v>258</v>
      </c>
      <c r="AE2" s="3" t="s">
        <v>251</v>
      </c>
      <c r="AF2" s="3" t="s">
        <v>252</v>
      </c>
      <c r="AG2" s="3" t="s">
        <v>253</v>
      </c>
      <c r="AH2" s="3" t="s">
        <v>254</v>
      </c>
      <c r="AI2" s="3" t="s">
        <v>255</v>
      </c>
      <c r="AJ2" s="3" t="s">
        <v>256</v>
      </c>
    </row>
    <row r="3" spans="1:36" x14ac:dyDescent="0.25">
      <c r="A3">
        <v>0</v>
      </c>
      <c r="B3" t="s">
        <v>251</v>
      </c>
      <c r="C3" t="s">
        <v>250</v>
      </c>
      <c r="D3">
        <v>1169209781.6630599</v>
      </c>
      <c r="E3">
        <v>93968304.409849405</v>
      </c>
      <c r="F3">
        <v>169994203.00996101</v>
      </c>
      <c r="G3">
        <v>63705601.991912402</v>
      </c>
      <c r="H3">
        <v>274612930.38924903</v>
      </c>
      <c r="I3">
        <v>280856604.91766602</v>
      </c>
      <c r="J3">
        <v>182249412.15087301</v>
      </c>
      <c r="K3">
        <v>103822724.793715</v>
      </c>
      <c r="M3" t="s">
        <v>257</v>
      </c>
      <c r="N3">
        <v>93968304.409849405</v>
      </c>
      <c r="O3">
        <v>10285234123.8382</v>
      </c>
      <c r="P3">
        <v>1249800182.1517301</v>
      </c>
      <c r="Q3">
        <v>1927285686.2732401</v>
      </c>
      <c r="R3">
        <v>1416883650.1235199</v>
      </c>
      <c r="S3">
        <v>15301423.857254799</v>
      </c>
      <c r="U3" t="s">
        <v>257</v>
      </c>
      <c r="V3">
        <v>280856604.91766602</v>
      </c>
      <c r="W3">
        <v>2773374386.1327801</v>
      </c>
      <c r="X3">
        <v>384222325.41673702</v>
      </c>
      <c r="Y3">
        <v>936934603.49616694</v>
      </c>
      <c r="Z3">
        <v>1459117064.2907801</v>
      </c>
      <c r="AA3">
        <v>2398980.0093122101</v>
      </c>
      <c r="AD3" s="3" t="s">
        <v>257</v>
      </c>
      <c r="AE3" s="3">
        <f>N3/V3</f>
        <v>0.33457751309568279</v>
      </c>
      <c r="AF3" s="3">
        <f t="shared" ref="AF3:AJ3" si="0">O3/W3</f>
        <v>3.7085631767804812</v>
      </c>
      <c r="AG3" s="3">
        <f t="shared" si="0"/>
        <v>3.2528046900870895</v>
      </c>
      <c r="AH3" s="3">
        <f t="shared" si="0"/>
        <v>2.0570119612207542</v>
      </c>
      <c r="AI3" s="3">
        <f t="shared" si="0"/>
        <v>0.9710554997944677</v>
      </c>
      <c r="AJ3" s="3">
        <f t="shared" si="0"/>
        <v>6.3783040283198247</v>
      </c>
    </row>
    <row r="4" spans="1:36" x14ac:dyDescent="0.25">
      <c r="A4">
        <v>0</v>
      </c>
      <c r="B4" t="s">
        <v>252</v>
      </c>
      <c r="C4" t="s">
        <v>250</v>
      </c>
      <c r="D4">
        <v>23332705985.959499</v>
      </c>
      <c r="E4">
        <v>10285234123.8382</v>
      </c>
      <c r="F4">
        <v>3603000287.1786599</v>
      </c>
      <c r="G4">
        <v>2906156686.2492399</v>
      </c>
      <c r="H4">
        <v>2177274175.1577001</v>
      </c>
      <c r="I4">
        <v>2773374386.1327801</v>
      </c>
      <c r="J4">
        <v>1266831681.3845201</v>
      </c>
      <c r="K4">
        <v>320834646.023224</v>
      </c>
      <c r="M4" t="s">
        <v>11</v>
      </c>
      <c r="N4">
        <v>6656894.9126036102</v>
      </c>
      <c r="O4">
        <v>343562111.663876</v>
      </c>
      <c r="P4">
        <v>48809674.648424901</v>
      </c>
      <c r="Q4">
        <v>196412182.03782201</v>
      </c>
      <c r="R4">
        <v>68256114.086713001</v>
      </c>
      <c r="S4">
        <v>5010.0028606647002</v>
      </c>
      <c r="U4" t="s">
        <v>11</v>
      </c>
      <c r="V4">
        <v>23069765.7176692</v>
      </c>
      <c r="W4">
        <v>101986058.260037</v>
      </c>
      <c r="X4">
        <v>10609971.302023601</v>
      </c>
      <c r="Y4">
        <v>227925803.65777501</v>
      </c>
      <c r="Z4">
        <v>48221943.394497402</v>
      </c>
      <c r="AA4">
        <v>718.67293870773403</v>
      </c>
      <c r="AD4" s="3" t="s">
        <v>11</v>
      </c>
      <c r="AE4" s="3">
        <f t="shared" ref="AE4:AE13" si="1">N4/V4</f>
        <v>0.28855494217286631</v>
      </c>
      <c r="AF4" s="3">
        <f t="shared" ref="AF4:AF13" si="2">O4/W4</f>
        <v>3.3687164454173244</v>
      </c>
      <c r="AG4" s="3">
        <f t="shared" ref="AG4:AG13" si="3">P4/X4</f>
        <v>4.600358781283</v>
      </c>
      <c r="AH4" s="3">
        <f t="shared" ref="AH4:AH13" si="4">Q4/Y4</f>
        <v>0.86173736753706953</v>
      </c>
      <c r="AI4" s="3">
        <f t="shared" ref="AI4:AI13" si="5">R4/Z4</f>
        <v>1.4154575548380262</v>
      </c>
      <c r="AJ4" s="3">
        <f t="shared" ref="AJ4:AJ13" si="6">S4/AA4</f>
        <v>6.9711861833469433</v>
      </c>
    </row>
    <row r="5" spans="1:36" x14ac:dyDescent="0.25">
      <c r="A5">
        <v>0</v>
      </c>
      <c r="B5" t="s">
        <v>253</v>
      </c>
      <c r="C5" t="s">
        <v>250</v>
      </c>
      <c r="D5">
        <v>3214439738.8336201</v>
      </c>
      <c r="E5">
        <v>1249800182.1517301</v>
      </c>
      <c r="F5">
        <v>551768172.43144798</v>
      </c>
      <c r="G5">
        <v>497920496.65429902</v>
      </c>
      <c r="H5">
        <v>370435447.56042099</v>
      </c>
      <c r="I5">
        <v>384222325.41673702</v>
      </c>
      <c r="J5">
        <v>107033478.281396</v>
      </c>
      <c r="K5">
        <v>53259636.3371775</v>
      </c>
      <c r="M5" t="s">
        <v>12</v>
      </c>
      <c r="N5">
        <v>72531803.077474996</v>
      </c>
      <c r="O5">
        <v>6320083836.7521496</v>
      </c>
      <c r="P5">
        <v>773710465.99609494</v>
      </c>
      <c r="Q5">
        <v>747986626.47133803</v>
      </c>
      <c r="R5">
        <v>552783594.46985698</v>
      </c>
      <c r="S5">
        <v>10183225.018034</v>
      </c>
      <c r="U5" t="s">
        <v>12</v>
      </c>
      <c r="V5">
        <v>109233339.660008</v>
      </c>
      <c r="W5">
        <v>1049846872.0662301</v>
      </c>
      <c r="X5">
        <v>236226308.02772301</v>
      </c>
      <c r="Y5">
        <v>325843563.47942799</v>
      </c>
      <c r="Z5">
        <v>311655875.95736003</v>
      </c>
      <c r="AA5">
        <v>695036.32157763897</v>
      </c>
      <c r="AD5" s="3" t="s">
        <v>12</v>
      </c>
      <c r="AE5" s="3">
        <f t="shared" si="1"/>
        <v>0.66400792380085039</v>
      </c>
      <c r="AF5" s="3">
        <f t="shared" si="2"/>
        <v>6.0200053978476245</v>
      </c>
      <c r="AG5" s="3">
        <f t="shared" si="3"/>
        <v>3.2752933932544632</v>
      </c>
      <c r="AH5" s="3">
        <f t="shared" si="4"/>
        <v>2.2955390570989809</v>
      </c>
      <c r="AI5" s="3">
        <f t="shared" si="5"/>
        <v>1.7736986115592681</v>
      </c>
      <c r="AJ5" s="3">
        <f t="shared" si="6"/>
        <v>14.651356629707422</v>
      </c>
    </row>
    <row r="6" spans="1:36" x14ac:dyDescent="0.25">
      <c r="A6">
        <v>0</v>
      </c>
      <c r="B6" t="s">
        <v>254</v>
      </c>
      <c r="C6" t="s">
        <v>250</v>
      </c>
      <c r="D6">
        <v>6633114219.2623701</v>
      </c>
      <c r="E6">
        <v>1927285686.2732401</v>
      </c>
      <c r="F6">
        <v>1207768444.65009</v>
      </c>
      <c r="G6">
        <v>759517131.42962205</v>
      </c>
      <c r="H6">
        <v>1595942656.3387301</v>
      </c>
      <c r="I6">
        <v>936934603.49616694</v>
      </c>
      <c r="J6">
        <v>203885865.74360099</v>
      </c>
      <c r="K6">
        <v>1779831.3301983899</v>
      </c>
      <c r="M6" t="s">
        <v>267</v>
      </c>
      <c r="N6">
        <v>88637828.526601106</v>
      </c>
      <c r="O6">
        <v>7211447761.3533001</v>
      </c>
      <c r="P6">
        <v>907279015.63539505</v>
      </c>
      <c r="Q6">
        <v>990506374.01061594</v>
      </c>
      <c r="R6">
        <v>791424484.72402894</v>
      </c>
      <c r="S6">
        <v>1871488.4299414</v>
      </c>
      <c r="U6" t="s">
        <v>8</v>
      </c>
      <c r="V6">
        <v>214554004.46221501</v>
      </c>
      <c r="W6">
        <v>1134434600.64838</v>
      </c>
      <c r="X6">
        <v>262184661.382121</v>
      </c>
      <c r="Y6">
        <v>593131068.43377805</v>
      </c>
      <c r="Z6">
        <v>450601959.30451202</v>
      </c>
      <c r="AA6">
        <v>262131.20591073699</v>
      </c>
      <c r="AD6" s="3" t="s">
        <v>267</v>
      </c>
      <c r="AE6" s="3">
        <f t="shared" si="1"/>
        <v>0.41312595748923003</v>
      </c>
      <c r="AF6" s="3">
        <f t="shared" si="2"/>
        <v>6.3568651354883174</v>
      </c>
      <c r="AG6" s="3">
        <f t="shared" si="3"/>
        <v>3.4604580254719073</v>
      </c>
      <c r="AH6" s="3">
        <f t="shared" si="4"/>
        <v>1.6699620483987581</v>
      </c>
      <c r="AI6" s="3">
        <f t="shared" si="5"/>
        <v>1.7563716011034756</v>
      </c>
      <c r="AJ6" s="3">
        <f t="shared" si="6"/>
        <v>7.1395102442655922</v>
      </c>
    </row>
    <row r="7" spans="1:36" x14ac:dyDescent="0.25">
      <c r="A7">
        <v>0</v>
      </c>
      <c r="B7" t="s">
        <v>255</v>
      </c>
      <c r="C7" t="s">
        <v>250</v>
      </c>
      <c r="D7">
        <v>7969433634.5493097</v>
      </c>
      <c r="E7">
        <v>1416883650.1235199</v>
      </c>
      <c r="F7">
        <v>789279192.91417801</v>
      </c>
      <c r="G7">
        <v>583940049.34040797</v>
      </c>
      <c r="H7">
        <v>851726463.38103402</v>
      </c>
      <c r="I7">
        <v>1459117064.2907801</v>
      </c>
      <c r="J7">
        <v>1171520298.90097</v>
      </c>
      <c r="K7">
        <v>1696966915.5861199</v>
      </c>
      <c r="M7" t="s">
        <v>13</v>
      </c>
      <c r="N7">
        <v>1009295.56562725</v>
      </c>
      <c r="O7">
        <v>619905935.11801803</v>
      </c>
      <c r="P7">
        <v>91273460.574505702</v>
      </c>
      <c r="Q7">
        <v>251877553.18335101</v>
      </c>
      <c r="R7">
        <v>164219650.26995301</v>
      </c>
      <c r="S7">
        <v>4195128.7713511297</v>
      </c>
      <c r="U7" t="s">
        <v>13</v>
      </c>
      <c r="V7">
        <v>17242328.896983601</v>
      </c>
      <c r="W7">
        <v>347383674.95710099</v>
      </c>
      <c r="X7">
        <v>42189918.719087198</v>
      </c>
      <c r="Y7">
        <v>154196591.21003801</v>
      </c>
      <c r="Z7">
        <v>268770234.81728297</v>
      </c>
      <c r="AA7">
        <v>1632281.20199243</v>
      </c>
      <c r="AD7" s="3" t="s">
        <v>13</v>
      </c>
      <c r="AE7" s="3">
        <f t="shared" si="1"/>
        <v>5.8535918880645972E-2</v>
      </c>
      <c r="AF7" s="3">
        <f t="shared" si="2"/>
        <v>1.784499329724033</v>
      </c>
      <c r="AG7" s="3">
        <f t="shared" si="3"/>
        <v>2.1633950324064632</v>
      </c>
      <c r="AH7" s="3">
        <f t="shared" si="4"/>
        <v>1.6334832774627128</v>
      </c>
      <c r="AI7" s="3">
        <f t="shared" si="5"/>
        <v>0.61100385755734377</v>
      </c>
      <c r="AJ7" s="3">
        <f t="shared" si="6"/>
        <v>2.5701017485408655</v>
      </c>
    </row>
    <row r="8" spans="1:36" x14ac:dyDescent="0.25">
      <c r="A8">
        <v>0</v>
      </c>
      <c r="B8" t="s">
        <v>256</v>
      </c>
      <c r="C8" t="s">
        <v>250</v>
      </c>
      <c r="D8">
        <v>25504282.802805901</v>
      </c>
      <c r="E8">
        <v>15301423.857254799</v>
      </c>
      <c r="F8">
        <v>2291043.46607095</v>
      </c>
      <c r="G8">
        <v>3403180.7753217202</v>
      </c>
      <c r="H8">
        <v>1533833.08252997</v>
      </c>
      <c r="I8">
        <v>2398980.0093122101</v>
      </c>
      <c r="J8">
        <v>575821.61231666501</v>
      </c>
      <c r="K8" s="1">
        <v>1.4419481225569999E-10</v>
      </c>
      <c r="M8" t="s">
        <v>268</v>
      </c>
      <c r="N8">
        <v>5330475.88324821</v>
      </c>
      <c r="O8">
        <v>3073786362.48491</v>
      </c>
      <c r="P8">
        <v>342521166.51634002</v>
      </c>
      <c r="Q8">
        <v>936779312.26263595</v>
      </c>
      <c r="R8">
        <v>625459165.39950097</v>
      </c>
      <c r="S8">
        <v>13429935.4273134</v>
      </c>
      <c r="U8" t="s">
        <v>9</v>
      </c>
      <c r="V8">
        <v>66302600.455447301</v>
      </c>
      <c r="W8">
        <v>1638939785.4844201</v>
      </c>
      <c r="X8">
        <v>122037664.03463</v>
      </c>
      <c r="Y8">
        <v>343803535.06240201</v>
      </c>
      <c r="Z8">
        <v>1008515104.98631</v>
      </c>
      <c r="AA8">
        <v>2136848.8034014599</v>
      </c>
      <c r="AD8" s="3" t="s">
        <v>268</v>
      </c>
      <c r="AE8" s="3">
        <f t="shared" si="1"/>
        <v>8.0396181245260157E-2</v>
      </c>
      <c r="AF8" s="3">
        <f t="shared" si="2"/>
        <v>1.8754724180280935</v>
      </c>
      <c r="AG8" s="3">
        <f t="shared" si="3"/>
        <v>2.806684061234936</v>
      </c>
      <c r="AH8" s="3">
        <f t="shared" si="4"/>
        <v>2.7247518327366995</v>
      </c>
      <c r="AI8" s="3">
        <f t="shared" si="5"/>
        <v>0.62017828221620064</v>
      </c>
      <c r="AJ8" s="3">
        <f t="shared" si="6"/>
        <v>6.2849254500063259</v>
      </c>
    </row>
    <row r="9" spans="1:36" x14ac:dyDescent="0.25">
      <c r="A9">
        <v>0</v>
      </c>
      <c r="B9" t="s">
        <v>251</v>
      </c>
      <c r="C9" t="s">
        <v>11</v>
      </c>
      <c r="D9">
        <v>102982372.832966</v>
      </c>
      <c r="E9">
        <v>6656894.9126036102</v>
      </c>
      <c r="F9">
        <v>13124193.2023568</v>
      </c>
      <c r="G9">
        <v>1271785.3102599699</v>
      </c>
      <c r="H9">
        <v>23049796.683794402</v>
      </c>
      <c r="I9">
        <v>23069765.7176692</v>
      </c>
      <c r="J9">
        <v>10881440.584966701</v>
      </c>
      <c r="K9">
        <v>24928496.421321001</v>
      </c>
      <c r="M9" t="s">
        <v>14</v>
      </c>
      <c r="N9">
        <v>11451818.4263728</v>
      </c>
      <c r="O9">
        <v>572865922.47137296</v>
      </c>
      <c r="P9">
        <v>60613430.964140899</v>
      </c>
      <c r="Q9">
        <v>86785087.077035904</v>
      </c>
      <c r="R9">
        <v>170858793.012344</v>
      </c>
      <c r="S9">
        <v>509070.85298757401</v>
      </c>
      <c r="U9" t="s">
        <v>14</v>
      </c>
      <c r="V9">
        <v>89143875.011465997</v>
      </c>
      <c r="W9">
        <v>139420315.21039701</v>
      </c>
      <c r="X9">
        <v>16374873.789442901</v>
      </c>
      <c r="Y9">
        <v>48963372.258587003</v>
      </c>
      <c r="Z9">
        <v>122226920.447118</v>
      </c>
      <c r="AA9">
        <v>39606.817624017996</v>
      </c>
      <c r="AD9" s="3" t="s">
        <v>14</v>
      </c>
      <c r="AE9" s="3">
        <f t="shared" si="1"/>
        <v>0.12846444497616721</v>
      </c>
      <c r="AF9" s="3">
        <f t="shared" si="2"/>
        <v>4.1089128338784056</v>
      </c>
      <c r="AG9" s="3">
        <f t="shared" si="3"/>
        <v>3.7016121005597729</v>
      </c>
      <c r="AH9" s="3">
        <f t="shared" si="4"/>
        <v>1.7724491405269962</v>
      </c>
      <c r="AI9" s="3">
        <f t="shared" si="5"/>
        <v>1.3978818445832217</v>
      </c>
      <c r="AJ9" s="3">
        <f t="shared" si="6"/>
        <v>12.853111750106073</v>
      </c>
    </row>
    <row r="10" spans="1:36" x14ac:dyDescent="0.25">
      <c r="A10">
        <v>0</v>
      </c>
      <c r="B10" t="s">
        <v>252</v>
      </c>
      <c r="C10" t="s">
        <v>11</v>
      </c>
      <c r="D10">
        <v>901734488.10519695</v>
      </c>
      <c r="E10">
        <v>343562111.663876</v>
      </c>
      <c r="F10">
        <v>133054571.546694</v>
      </c>
      <c r="G10">
        <v>43288904.441489398</v>
      </c>
      <c r="H10">
        <v>152634614.33956099</v>
      </c>
      <c r="I10">
        <v>101986058.260037</v>
      </c>
      <c r="J10">
        <v>70124731.106210098</v>
      </c>
      <c r="K10">
        <v>57083496.747327298</v>
      </c>
      <c r="M10" t="s">
        <v>15</v>
      </c>
      <c r="N10">
        <v>1200837.0591255</v>
      </c>
      <c r="O10">
        <v>792511544.66055799</v>
      </c>
      <c r="P10">
        <v>119354091.841745</v>
      </c>
      <c r="Q10">
        <v>135003446.839753</v>
      </c>
      <c r="R10">
        <v>137466967.41568601</v>
      </c>
      <c r="S10">
        <v>1936.1196843816799</v>
      </c>
      <c r="U10" t="s">
        <v>15</v>
      </c>
      <c r="V10">
        <v>12055700.9652551</v>
      </c>
      <c r="W10">
        <v>92639734.352394506</v>
      </c>
      <c r="X10">
        <v>23033349.205324501</v>
      </c>
      <c r="Y10">
        <v>20057682.8146731</v>
      </c>
      <c r="Z10">
        <v>96741328.014006898</v>
      </c>
      <c r="AA10">
        <v>147.631194272024</v>
      </c>
      <c r="AD10" s="3" t="s">
        <v>15</v>
      </c>
      <c r="AE10" s="3">
        <f t="shared" si="1"/>
        <v>9.9607402554720725E-2</v>
      </c>
      <c r="AF10" s="3">
        <f t="shared" si="2"/>
        <v>8.5547691840944218</v>
      </c>
      <c r="AG10" s="3">
        <f t="shared" si="3"/>
        <v>5.1817949173520335</v>
      </c>
      <c r="AH10" s="3">
        <f t="shared" si="4"/>
        <v>6.7307598832399469</v>
      </c>
      <c r="AI10" s="3">
        <f t="shared" si="5"/>
        <v>1.4209745745456643</v>
      </c>
      <c r="AJ10" s="3">
        <f t="shared" si="6"/>
        <v>13.11457035844472</v>
      </c>
    </row>
    <row r="11" spans="1:36" x14ac:dyDescent="0.25">
      <c r="A11">
        <v>0</v>
      </c>
      <c r="B11" t="s">
        <v>253</v>
      </c>
      <c r="C11" t="s">
        <v>11</v>
      </c>
      <c r="D11">
        <v>111844661.493607</v>
      </c>
      <c r="E11">
        <v>48809674.648424901</v>
      </c>
      <c r="F11">
        <v>25681988.900891799</v>
      </c>
      <c r="G11">
        <v>6475551.64373192</v>
      </c>
      <c r="H11">
        <v>14257704.6222174</v>
      </c>
      <c r="I11">
        <v>10609971.302023601</v>
      </c>
      <c r="J11">
        <v>3757483.8566797702</v>
      </c>
      <c r="K11">
        <v>2252286.5196399898</v>
      </c>
      <c r="M11" t="s">
        <v>16</v>
      </c>
      <c r="N11">
        <v>499412.718153717</v>
      </c>
      <c r="O11">
        <v>745167082.44605196</v>
      </c>
      <c r="P11">
        <v>83387696.577344999</v>
      </c>
      <c r="Q11">
        <v>367365704.734052</v>
      </c>
      <c r="R11">
        <v>264180326.69525099</v>
      </c>
      <c r="S11">
        <v>382187.34984262602</v>
      </c>
      <c r="U11" t="s">
        <v>16</v>
      </c>
      <c r="V11">
        <v>10116280.6884325</v>
      </c>
      <c r="W11">
        <v>847052599.168818</v>
      </c>
      <c r="X11">
        <v>34426261.234996803</v>
      </c>
      <c r="Y11">
        <v>114498794.643381</v>
      </c>
      <c r="Z11">
        <v>500028105.17811298</v>
      </c>
      <c r="AA11">
        <v>27782.588990660599</v>
      </c>
      <c r="AD11" s="3" t="s">
        <v>16</v>
      </c>
      <c r="AE11" s="3">
        <f t="shared" si="1"/>
        <v>4.9367226309247468E-2</v>
      </c>
      <c r="AF11" s="3">
        <f t="shared" si="2"/>
        <v>0.8797176033427645</v>
      </c>
      <c r="AG11" s="3">
        <f t="shared" si="3"/>
        <v>2.4222118111558197</v>
      </c>
      <c r="AH11" s="3">
        <f t="shared" si="4"/>
        <v>3.2084678784458176</v>
      </c>
      <c r="AI11" s="3">
        <f t="shared" si="5"/>
        <v>0.5283309557192758</v>
      </c>
      <c r="AJ11" s="3">
        <f t="shared" si="6"/>
        <v>13.756361942045869</v>
      </c>
    </row>
    <row r="12" spans="1:36" x14ac:dyDescent="0.25">
      <c r="A12">
        <v>0</v>
      </c>
      <c r="B12" t="s">
        <v>254</v>
      </c>
      <c r="C12" t="s">
        <v>11</v>
      </c>
      <c r="D12">
        <v>1365336780.98926</v>
      </c>
      <c r="E12">
        <v>196412182.03782201</v>
      </c>
      <c r="F12">
        <v>287042628.98167801</v>
      </c>
      <c r="G12">
        <v>34824186.7666969</v>
      </c>
      <c r="H12">
        <v>559048194.93526602</v>
      </c>
      <c r="I12">
        <v>227925803.65777501</v>
      </c>
      <c r="J12">
        <v>60040491.863482997</v>
      </c>
      <c r="K12">
        <v>43292.746142999298</v>
      </c>
      <c r="M12" t="s">
        <v>17</v>
      </c>
      <c r="N12">
        <v>31967.9747345254</v>
      </c>
      <c r="O12">
        <v>54127719.922431998</v>
      </c>
      <c r="P12">
        <v>6139930.3616592996</v>
      </c>
      <c r="Q12">
        <v>10345539.669264199</v>
      </c>
      <c r="R12">
        <v>17798031.986175202</v>
      </c>
      <c r="S12">
        <v>9412.9112577771302</v>
      </c>
      <c r="U12" t="s">
        <v>17</v>
      </c>
      <c r="V12">
        <v>2756344.7578475801</v>
      </c>
      <c r="W12">
        <v>50457523.284936696</v>
      </c>
      <c r="X12">
        <v>1748778.86724395</v>
      </c>
      <c r="Y12">
        <v>5533664.7763358196</v>
      </c>
      <c r="Z12">
        <v>18933682.643300999</v>
      </c>
      <c r="AA12">
        <v>731.72748721207404</v>
      </c>
      <c r="AD12" s="3" t="s">
        <v>17</v>
      </c>
      <c r="AE12" s="3">
        <f t="shared" si="1"/>
        <v>1.1597959451011882E-2</v>
      </c>
      <c r="AF12" s="3">
        <f t="shared" si="2"/>
        <v>1.0727383430369635</v>
      </c>
      <c r="AG12" s="3">
        <f t="shared" si="3"/>
        <v>3.5109815635728379</v>
      </c>
      <c r="AH12" s="3">
        <f t="shared" si="4"/>
        <v>1.8695638582058487</v>
      </c>
      <c r="AI12" s="3">
        <f t="shared" si="5"/>
        <v>0.9400195578155206</v>
      </c>
      <c r="AJ12" s="3">
        <f t="shared" si="6"/>
        <v>12.86395744629041</v>
      </c>
    </row>
    <row r="13" spans="1:36" x14ac:dyDescent="0.25">
      <c r="A13">
        <v>1</v>
      </c>
      <c r="B13" t="s">
        <v>255</v>
      </c>
      <c r="C13" t="s">
        <v>11</v>
      </c>
      <c r="D13">
        <v>313999742.69088501</v>
      </c>
      <c r="E13">
        <v>68256114.086713001</v>
      </c>
      <c r="F13">
        <v>46292500.421743102</v>
      </c>
      <c r="G13">
        <v>13130042.4627843</v>
      </c>
      <c r="H13">
        <v>49348258.521268196</v>
      </c>
      <c r="I13">
        <v>48221943.394497402</v>
      </c>
      <c r="J13">
        <v>26117644.245811</v>
      </c>
      <c r="K13">
        <v>62633239.558066502</v>
      </c>
      <c r="M13" t="s">
        <v>18</v>
      </c>
      <c r="N13">
        <v>586274.67575728102</v>
      </c>
      <c r="O13">
        <v>837009970.80376303</v>
      </c>
      <c r="P13">
        <v>66511431.187823303</v>
      </c>
      <c r="Q13">
        <v>131509546.260636</v>
      </c>
      <c r="R13">
        <v>41320172.187543601</v>
      </c>
      <c r="S13">
        <v>15452.8312366643</v>
      </c>
      <c r="U13" t="s">
        <v>18</v>
      </c>
      <c r="V13">
        <v>17238969.2199906</v>
      </c>
      <c r="W13">
        <v>144587608.83287501</v>
      </c>
      <c r="X13">
        <v>19612864.270905301</v>
      </c>
      <c r="Y13">
        <v>39915130.6559489</v>
      </c>
      <c r="Z13">
        <v>92538973.839129806</v>
      </c>
      <c r="AA13">
        <v>2675.0475072721201</v>
      </c>
      <c r="AD13" s="3" t="s">
        <v>18</v>
      </c>
      <c r="AE13" s="3">
        <f t="shared" si="1"/>
        <v>3.4008685106150488E-2</v>
      </c>
      <c r="AF13" s="3">
        <f t="shared" si="2"/>
        <v>5.788946767708433</v>
      </c>
      <c r="AG13" s="3">
        <f t="shared" si="3"/>
        <v>3.3912145757562637</v>
      </c>
      <c r="AH13" s="3">
        <f t="shared" si="4"/>
        <v>3.2947291941542471</v>
      </c>
      <c r="AI13" s="3">
        <f t="shared" si="5"/>
        <v>0.44651642949245129</v>
      </c>
      <c r="AJ13" s="3">
        <f t="shared" si="6"/>
        <v>5.7766567489570777</v>
      </c>
    </row>
    <row r="14" spans="1:36" x14ac:dyDescent="0.25">
      <c r="A14">
        <v>0</v>
      </c>
      <c r="B14" t="s">
        <v>256</v>
      </c>
      <c r="C14" t="s">
        <v>11</v>
      </c>
      <c r="D14">
        <v>12968.811916328899</v>
      </c>
      <c r="E14">
        <v>5010.0028606647002</v>
      </c>
      <c r="F14">
        <v>4003.7618898856299</v>
      </c>
      <c r="G14">
        <v>305.896498283516</v>
      </c>
      <c r="H14">
        <v>2883.14561544966</v>
      </c>
      <c r="I14">
        <v>718.67293870773403</v>
      </c>
      <c r="J14">
        <v>47.332113337735002</v>
      </c>
      <c r="K14" s="1">
        <v>0</v>
      </c>
    </row>
    <row r="15" spans="1:36" x14ac:dyDescent="0.25">
      <c r="A15">
        <v>1</v>
      </c>
      <c r="B15" t="s">
        <v>251</v>
      </c>
      <c r="C15" t="s">
        <v>12</v>
      </c>
      <c r="D15">
        <v>553593375.60065305</v>
      </c>
      <c r="E15">
        <v>72531803.077474996</v>
      </c>
      <c r="F15">
        <v>103921839.807844</v>
      </c>
      <c r="G15">
        <v>46262639.980191097</v>
      </c>
      <c r="H15">
        <v>173682178.496627</v>
      </c>
      <c r="I15">
        <v>109233339.660008</v>
      </c>
      <c r="J15">
        <v>22468406.762715399</v>
      </c>
      <c r="K15">
        <v>25493167.8157355</v>
      </c>
    </row>
    <row r="16" spans="1:36" x14ac:dyDescent="0.25">
      <c r="A16">
        <v>1</v>
      </c>
      <c r="B16" t="s">
        <v>252</v>
      </c>
      <c r="C16" t="s">
        <v>12</v>
      </c>
      <c r="D16">
        <v>12349853068.981899</v>
      </c>
      <c r="E16">
        <v>6320083836.7521496</v>
      </c>
      <c r="F16">
        <v>1901847457.82463</v>
      </c>
      <c r="G16">
        <v>1755519922.0792</v>
      </c>
      <c r="H16">
        <v>1087010262.34361</v>
      </c>
      <c r="I16">
        <v>1049846872.0662301</v>
      </c>
      <c r="J16">
        <v>157919916.681366</v>
      </c>
      <c r="K16">
        <v>77624801.234805197</v>
      </c>
    </row>
    <row r="17" spans="1:35" x14ac:dyDescent="0.25">
      <c r="A17">
        <v>1</v>
      </c>
      <c r="B17" t="s">
        <v>253</v>
      </c>
      <c r="C17" t="s">
        <v>12</v>
      </c>
      <c r="D17">
        <v>2058042320.26737</v>
      </c>
      <c r="E17">
        <v>773710465.99609494</v>
      </c>
      <c r="F17">
        <v>366346606.86073703</v>
      </c>
      <c r="G17">
        <v>369782245.57157397</v>
      </c>
      <c r="H17">
        <v>250955792.62462199</v>
      </c>
      <c r="I17">
        <v>236226308.02772301</v>
      </c>
      <c r="J17">
        <v>36597123.248501398</v>
      </c>
      <c r="K17">
        <v>24423777.9378023</v>
      </c>
    </row>
    <row r="18" spans="1:35" x14ac:dyDescent="0.25">
      <c r="A18">
        <v>1</v>
      </c>
      <c r="B18" t="s">
        <v>254</v>
      </c>
      <c r="C18" t="s">
        <v>12</v>
      </c>
      <c r="D18">
        <v>2749236285.7598801</v>
      </c>
      <c r="E18">
        <v>747986626.47133803</v>
      </c>
      <c r="F18">
        <v>524944095.221995</v>
      </c>
      <c r="G18">
        <v>410482264.25765699</v>
      </c>
      <c r="H18">
        <v>704429254.64627397</v>
      </c>
      <c r="I18">
        <v>325843563.47942799</v>
      </c>
      <c r="J18">
        <v>34970466.676735803</v>
      </c>
      <c r="K18">
        <v>580015.00643991795</v>
      </c>
    </row>
    <row r="19" spans="1:35" x14ac:dyDescent="0.25">
      <c r="A19">
        <v>2</v>
      </c>
      <c r="B19" t="s">
        <v>255</v>
      </c>
      <c r="C19" t="s">
        <v>12</v>
      </c>
      <c r="D19">
        <v>1870723937.30797</v>
      </c>
      <c r="E19">
        <v>552783594.46985698</v>
      </c>
      <c r="F19">
        <v>272269296.79637802</v>
      </c>
      <c r="G19">
        <v>249302228.04683301</v>
      </c>
      <c r="H19">
        <v>318852274.32134801</v>
      </c>
      <c r="I19">
        <v>311655875.95736003</v>
      </c>
      <c r="J19">
        <v>81541365.242761806</v>
      </c>
      <c r="K19">
        <v>84319302.473429203</v>
      </c>
    </row>
    <row r="20" spans="1:35" x14ac:dyDescent="0.25">
      <c r="A20">
        <v>1</v>
      </c>
      <c r="B20" t="s">
        <v>256</v>
      </c>
      <c r="C20" t="s">
        <v>12</v>
      </c>
      <c r="D20">
        <v>15342084.2216844</v>
      </c>
      <c r="E20">
        <v>10183225.018034</v>
      </c>
      <c r="F20">
        <v>1420814.49219865</v>
      </c>
      <c r="G20">
        <v>2342017.19464781</v>
      </c>
      <c r="H20">
        <v>634662.66165903502</v>
      </c>
      <c r="I20">
        <v>695036.32157763897</v>
      </c>
      <c r="J20">
        <v>66328.533567356702</v>
      </c>
      <c r="K20" s="1">
        <v>0</v>
      </c>
    </row>
    <row r="21" spans="1:35" x14ac:dyDescent="0.25">
      <c r="A21">
        <v>0</v>
      </c>
      <c r="B21" t="s">
        <v>251</v>
      </c>
      <c r="C21" t="s">
        <v>8</v>
      </c>
      <c r="D21">
        <v>966064338.21420705</v>
      </c>
      <c r="E21">
        <v>88637828.526601106</v>
      </c>
      <c r="F21">
        <v>155788166.487452</v>
      </c>
      <c r="G21">
        <v>55321211.089095503</v>
      </c>
      <c r="H21">
        <v>244405034.14545399</v>
      </c>
      <c r="I21">
        <v>214554004.46221501</v>
      </c>
      <c r="J21">
        <v>123474323.513633</v>
      </c>
      <c r="K21">
        <v>83883769.989739805</v>
      </c>
    </row>
    <row r="22" spans="1:35" x14ac:dyDescent="0.25">
      <c r="A22">
        <v>0</v>
      </c>
      <c r="B22" t="s">
        <v>252</v>
      </c>
      <c r="C22" t="s">
        <v>8</v>
      </c>
      <c r="D22">
        <v>14219415649.659599</v>
      </c>
      <c r="E22">
        <v>7211447761.3533001</v>
      </c>
      <c r="F22">
        <v>2206101644.4586601</v>
      </c>
      <c r="G22">
        <v>1794186644.21345</v>
      </c>
      <c r="H22">
        <v>1365537705.61975</v>
      </c>
      <c r="I22">
        <v>1134434600.64838</v>
      </c>
      <c r="J22">
        <v>286298252.46532798</v>
      </c>
      <c r="K22">
        <v>221409040.90082899</v>
      </c>
    </row>
    <row r="23" spans="1:35" x14ac:dyDescent="0.25">
      <c r="A23">
        <v>0</v>
      </c>
      <c r="B23" t="s">
        <v>253</v>
      </c>
      <c r="C23" t="s">
        <v>8</v>
      </c>
      <c r="D23">
        <v>2356316902.74543</v>
      </c>
      <c r="E23">
        <v>907279015.63539505</v>
      </c>
      <c r="F23">
        <v>425074218.433011</v>
      </c>
      <c r="G23">
        <v>385787923.01090997</v>
      </c>
      <c r="H23">
        <v>289913270.56112099</v>
      </c>
      <c r="I23">
        <v>262184661.382121</v>
      </c>
      <c r="J23">
        <v>48859755.412133098</v>
      </c>
      <c r="K23">
        <v>37218058.310631402</v>
      </c>
    </row>
    <row r="24" spans="1:35" x14ac:dyDescent="0.25">
      <c r="A24">
        <v>0</v>
      </c>
      <c r="B24" t="s">
        <v>254</v>
      </c>
      <c r="C24" t="s">
        <v>8</v>
      </c>
      <c r="D24">
        <v>4367980656.1048298</v>
      </c>
      <c r="E24">
        <v>990506374.01061594</v>
      </c>
      <c r="F24">
        <v>876916127.79427302</v>
      </c>
      <c r="G24">
        <v>446687093.962372</v>
      </c>
      <c r="H24">
        <v>1348978674.1976399</v>
      </c>
      <c r="I24">
        <v>593131068.43377805</v>
      </c>
      <c r="J24">
        <v>111029263.84262399</v>
      </c>
      <c r="K24">
        <v>732053.86306647304</v>
      </c>
    </row>
    <row r="25" spans="1:35" x14ac:dyDescent="0.25">
      <c r="A25">
        <v>1</v>
      </c>
      <c r="B25" t="s">
        <v>255</v>
      </c>
      <c r="C25" t="s">
        <v>8</v>
      </c>
      <c r="D25">
        <v>2810081300.7044601</v>
      </c>
      <c r="E25">
        <v>791424484.72402894</v>
      </c>
      <c r="F25">
        <v>406483472.896936</v>
      </c>
      <c r="G25">
        <v>258969083.17567801</v>
      </c>
      <c r="H25">
        <v>460768872.856363</v>
      </c>
      <c r="I25">
        <v>450601959.30451202</v>
      </c>
      <c r="J25">
        <v>190977148.61458099</v>
      </c>
      <c r="K25">
        <v>250856279.132424</v>
      </c>
    </row>
    <row r="26" spans="1:35" x14ac:dyDescent="0.25">
      <c r="A26">
        <v>0</v>
      </c>
      <c r="B26" t="s">
        <v>256</v>
      </c>
      <c r="C26" t="s">
        <v>8</v>
      </c>
      <c r="D26">
        <v>3967304.79231301</v>
      </c>
      <c r="E26">
        <v>1871488.4299414</v>
      </c>
      <c r="F26">
        <v>694595.39638532395</v>
      </c>
      <c r="G26">
        <v>648676.91204727895</v>
      </c>
      <c r="H26">
        <v>467546.42081578699</v>
      </c>
      <c r="I26">
        <v>262131.20591073699</v>
      </c>
      <c r="J26">
        <v>22866.427212454098</v>
      </c>
      <c r="K26" s="1">
        <v>0</v>
      </c>
    </row>
    <row r="27" spans="1:35" x14ac:dyDescent="0.25">
      <c r="A27">
        <v>2</v>
      </c>
      <c r="B27" t="s">
        <v>251</v>
      </c>
      <c r="C27" t="s">
        <v>13</v>
      </c>
      <c r="D27">
        <v>40608419.558309399</v>
      </c>
      <c r="E27">
        <v>1009295.56562725</v>
      </c>
      <c r="F27">
        <v>4332545.5220220396</v>
      </c>
      <c r="G27">
        <v>2383514.3322957</v>
      </c>
      <c r="H27">
        <v>8795334.8275434803</v>
      </c>
      <c r="I27">
        <v>17242328.896983601</v>
      </c>
      <c r="J27">
        <v>6688222.6856471002</v>
      </c>
      <c r="K27">
        <v>157177.72819019199</v>
      </c>
    </row>
    <row r="28" spans="1:35" x14ac:dyDescent="0.25">
      <c r="A28">
        <v>2</v>
      </c>
      <c r="B28" t="s">
        <v>252</v>
      </c>
      <c r="C28" t="s">
        <v>13</v>
      </c>
      <c r="D28">
        <v>2134996165.3820801</v>
      </c>
      <c r="E28">
        <v>619905935.11801803</v>
      </c>
      <c r="F28">
        <v>463395889.325495</v>
      </c>
      <c r="G28">
        <v>361645772.765441</v>
      </c>
      <c r="H28">
        <v>257769104.88411799</v>
      </c>
      <c r="I28">
        <v>347383674.95710099</v>
      </c>
      <c r="J28">
        <v>82411743.603869706</v>
      </c>
      <c r="K28">
        <v>2484044.7280372698</v>
      </c>
    </row>
    <row r="29" spans="1:35" x14ac:dyDescent="0.25">
      <c r="A29">
        <v>2</v>
      </c>
      <c r="B29" t="s">
        <v>253</v>
      </c>
      <c r="C29" t="s">
        <v>13</v>
      </c>
      <c r="D29">
        <v>267557568.04225099</v>
      </c>
      <c r="E29">
        <v>91273460.574505702</v>
      </c>
      <c r="F29">
        <v>47009376.142949603</v>
      </c>
      <c r="G29">
        <v>44395364.694455199</v>
      </c>
      <c r="H29">
        <v>31173235.740623899</v>
      </c>
      <c r="I29">
        <v>42189918.719087198</v>
      </c>
      <c r="J29">
        <v>10129906.7688185</v>
      </c>
      <c r="K29">
        <v>1386305.40181999</v>
      </c>
      <c r="AD29"/>
      <c r="AE29"/>
      <c r="AF29"/>
      <c r="AG29"/>
      <c r="AH29"/>
      <c r="AI29"/>
    </row>
    <row r="30" spans="1:35" x14ac:dyDescent="0.25">
      <c r="A30">
        <v>2</v>
      </c>
      <c r="B30" t="s">
        <v>254</v>
      </c>
      <c r="C30" t="s">
        <v>13</v>
      </c>
      <c r="D30">
        <v>830011308.42776096</v>
      </c>
      <c r="E30">
        <v>251877553.18335101</v>
      </c>
      <c r="F30">
        <v>144539678.10042301</v>
      </c>
      <c r="G30">
        <v>126010773.807724</v>
      </c>
      <c r="H30">
        <v>119561924.184844</v>
      </c>
      <c r="I30">
        <v>154196591.21003801</v>
      </c>
      <c r="J30">
        <v>33137002.452468898</v>
      </c>
      <c r="K30">
        <v>687785.48891013698</v>
      </c>
      <c r="AD30"/>
      <c r="AE30"/>
      <c r="AF30"/>
      <c r="AG30"/>
      <c r="AH30"/>
      <c r="AI30"/>
    </row>
    <row r="31" spans="1:35" x14ac:dyDescent="0.25">
      <c r="A31">
        <v>3</v>
      </c>
      <c r="B31" t="s">
        <v>255</v>
      </c>
      <c r="C31" t="s">
        <v>13</v>
      </c>
      <c r="D31">
        <v>976723981.16324306</v>
      </c>
      <c r="E31">
        <v>164219650.26995301</v>
      </c>
      <c r="F31">
        <v>152617750.661035</v>
      </c>
      <c r="G31">
        <v>115630490.596974</v>
      </c>
      <c r="H31">
        <v>157055538.06493199</v>
      </c>
      <c r="I31">
        <v>268770234.81728297</v>
      </c>
      <c r="J31">
        <v>95910141.534834698</v>
      </c>
      <c r="K31">
        <v>22520175.2182367</v>
      </c>
      <c r="AA31" s="4"/>
      <c r="AB31" s="4"/>
      <c r="AC31" s="4"/>
      <c r="AD31" s="4"/>
      <c r="AE31" s="4"/>
      <c r="AF31" s="4"/>
      <c r="AG31" s="4"/>
      <c r="AH31" s="4"/>
      <c r="AI31" s="4"/>
    </row>
    <row r="32" spans="1:35" x14ac:dyDescent="0.25">
      <c r="A32">
        <v>2</v>
      </c>
      <c r="B32" t="s">
        <v>256</v>
      </c>
      <c r="C32" t="s">
        <v>13</v>
      </c>
      <c r="D32">
        <v>8693698.9033176303</v>
      </c>
      <c r="E32">
        <v>4195128.7713511297</v>
      </c>
      <c r="F32">
        <v>638542.07257879595</v>
      </c>
      <c r="G32">
        <v>963289.40248982003</v>
      </c>
      <c r="H32">
        <v>771579.00045432698</v>
      </c>
      <c r="I32">
        <v>1632281.20199243</v>
      </c>
      <c r="J32">
        <v>492878.45445115003</v>
      </c>
      <c r="K32" s="1">
        <v>1.4498637219192199E-10</v>
      </c>
      <c r="AA32" s="4"/>
      <c r="AB32" s="4"/>
      <c r="AC32" s="4"/>
      <c r="AD32" s="4"/>
      <c r="AE32" s="4"/>
      <c r="AF32" s="4"/>
      <c r="AG32" s="4"/>
      <c r="AH32" s="4"/>
      <c r="AI32" s="4"/>
    </row>
    <row r="33" spans="1:35" x14ac:dyDescent="0.25">
      <c r="A33">
        <v>1</v>
      </c>
      <c r="B33" t="s">
        <v>251</v>
      </c>
      <c r="C33" t="s">
        <v>9</v>
      </c>
      <c r="D33">
        <v>203145443.44906101</v>
      </c>
      <c r="E33">
        <v>5330475.88324821</v>
      </c>
      <c r="F33">
        <v>14206036.522510599</v>
      </c>
      <c r="G33">
        <v>8384390.9028166998</v>
      </c>
      <c r="H33">
        <v>30207896.2437963</v>
      </c>
      <c r="I33">
        <v>66302600.455447301</v>
      </c>
      <c r="J33">
        <v>58775088.637251697</v>
      </c>
      <c r="K33">
        <v>19938954.803999498</v>
      </c>
      <c r="AA33" s="4"/>
      <c r="AB33" s="4"/>
      <c r="AC33" s="4"/>
      <c r="AD33" s="4"/>
      <c r="AE33" s="4"/>
      <c r="AF33" s="4"/>
      <c r="AG33" s="4"/>
      <c r="AH33" s="4"/>
      <c r="AI33" s="4"/>
    </row>
    <row r="34" spans="1:35" x14ac:dyDescent="0.25">
      <c r="A34">
        <v>1</v>
      </c>
      <c r="B34" t="s">
        <v>252</v>
      </c>
      <c r="C34" t="s">
        <v>9</v>
      </c>
      <c r="D34">
        <v>9113290336.3060703</v>
      </c>
      <c r="E34">
        <v>3073786362.48491</v>
      </c>
      <c r="F34">
        <v>1396898642.71995</v>
      </c>
      <c r="G34">
        <v>1111970042.03578</v>
      </c>
      <c r="H34">
        <v>811736469.53793597</v>
      </c>
      <c r="I34">
        <v>1638939785.4844201</v>
      </c>
      <c r="J34">
        <v>980533428.91914499</v>
      </c>
      <c r="K34">
        <v>99425605.122431993</v>
      </c>
      <c r="AA34" s="4"/>
      <c r="AB34" s="4"/>
      <c r="AC34" s="4"/>
      <c r="AD34" s="4"/>
      <c r="AE34" s="4"/>
      <c r="AF34" s="4"/>
      <c r="AG34" s="4"/>
      <c r="AH34" s="4"/>
      <c r="AI34" s="4"/>
    </row>
    <row r="35" spans="1:35" x14ac:dyDescent="0.25">
      <c r="A35">
        <v>1</v>
      </c>
      <c r="B35" t="s">
        <v>253</v>
      </c>
      <c r="C35" t="s">
        <v>9</v>
      </c>
      <c r="D35">
        <v>858122836.08780098</v>
      </c>
      <c r="E35">
        <v>342521166.51634002</v>
      </c>
      <c r="F35">
        <v>126693953.998437</v>
      </c>
      <c r="G35">
        <v>112132573.643389</v>
      </c>
      <c r="H35">
        <v>80522176.999300197</v>
      </c>
      <c r="I35">
        <v>122037664.03463</v>
      </c>
      <c r="J35">
        <v>58173722.8692642</v>
      </c>
      <c r="K35">
        <v>16041578.0265455</v>
      </c>
      <c r="AA35" s="4"/>
      <c r="AB35" s="4"/>
      <c r="AC35" s="4"/>
      <c r="AD35" s="4"/>
      <c r="AE35" s="4"/>
      <c r="AF35" s="4"/>
      <c r="AG35" s="4"/>
      <c r="AH35" s="4"/>
      <c r="AI35" s="4"/>
    </row>
    <row r="36" spans="1:35" x14ac:dyDescent="0.25">
      <c r="A36">
        <v>1</v>
      </c>
      <c r="B36" t="s">
        <v>254</v>
      </c>
      <c r="C36" t="s">
        <v>9</v>
      </c>
      <c r="D36">
        <v>2265133563.15697</v>
      </c>
      <c r="E36">
        <v>936779312.26263595</v>
      </c>
      <c r="F36">
        <v>330852316.85581201</v>
      </c>
      <c r="G36">
        <v>312830037.467251</v>
      </c>
      <c r="H36">
        <v>246963982.14105701</v>
      </c>
      <c r="I36">
        <v>343803535.06240201</v>
      </c>
      <c r="J36">
        <v>92856601.900905207</v>
      </c>
      <c r="K36">
        <v>1047777.46713196</v>
      </c>
      <c r="AA36" s="4"/>
      <c r="AB36" s="4"/>
      <c r="AC36" s="4"/>
      <c r="AD36" s="4"/>
      <c r="AE36" s="4"/>
      <c r="AF36" s="4"/>
      <c r="AG36" s="4"/>
      <c r="AH36" s="4"/>
      <c r="AI36" s="4"/>
    </row>
    <row r="37" spans="1:35" x14ac:dyDescent="0.25">
      <c r="A37">
        <v>2</v>
      </c>
      <c r="B37" t="s">
        <v>255</v>
      </c>
      <c r="C37" t="s">
        <v>9</v>
      </c>
      <c r="D37">
        <v>3971847805.4012699</v>
      </c>
      <c r="E37">
        <v>625459165.39950097</v>
      </c>
      <c r="F37">
        <v>382795720.01723403</v>
      </c>
      <c r="G37">
        <v>324970966.16472602</v>
      </c>
      <c r="H37">
        <v>390957590.52467102</v>
      </c>
      <c r="I37">
        <v>1008515104.98631</v>
      </c>
      <c r="J37">
        <v>980543150.28638506</v>
      </c>
      <c r="K37">
        <v>258606108.02236801</v>
      </c>
      <c r="Q37" s="5"/>
      <c r="AA37" s="4"/>
      <c r="AB37" s="4"/>
      <c r="AC37" s="4"/>
      <c r="AD37" s="4"/>
      <c r="AE37" s="4"/>
      <c r="AF37" s="4"/>
      <c r="AG37" s="4"/>
      <c r="AH37" s="4"/>
      <c r="AI37" s="4"/>
    </row>
    <row r="38" spans="1:35" x14ac:dyDescent="0.25">
      <c r="A38">
        <v>1</v>
      </c>
      <c r="B38" t="s">
        <v>256</v>
      </c>
      <c r="C38" t="s">
        <v>9</v>
      </c>
      <c r="D38">
        <v>21536978.0104931</v>
      </c>
      <c r="E38">
        <v>13429935.4273134</v>
      </c>
      <c r="F38">
        <v>1596448.06968563</v>
      </c>
      <c r="G38">
        <v>2754503.8632744299</v>
      </c>
      <c r="H38">
        <v>1066286.6617141699</v>
      </c>
      <c r="I38">
        <v>2136848.8034014599</v>
      </c>
      <c r="J38">
        <v>552955.18510421598</v>
      </c>
      <c r="K38" s="1">
        <v>1.45102094222811E-10</v>
      </c>
    </row>
    <row r="39" spans="1:35" x14ac:dyDescent="0.25">
      <c r="A39">
        <v>3</v>
      </c>
      <c r="B39" t="s">
        <v>251</v>
      </c>
      <c r="C39" t="s">
        <v>14</v>
      </c>
      <c r="D39">
        <v>335696520.78369802</v>
      </c>
      <c r="E39">
        <v>11451818.4263728</v>
      </c>
      <c r="F39">
        <v>42072252.923668399</v>
      </c>
      <c r="G39">
        <v>10553425.5387545</v>
      </c>
      <c r="H39">
        <v>55690341.071489803</v>
      </c>
      <c r="I39">
        <v>89143875.011465997</v>
      </c>
      <c r="J39">
        <v>93315870.706893101</v>
      </c>
      <c r="K39">
        <v>33468937.105055399</v>
      </c>
    </row>
    <row r="40" spans="1:35" x14ac:dyDescent="0.25">
      <c r="A40">
        <v>3</v>
      </c>
      <c r="B40" t="s">
        <v>252</v>
      </c>
      <c r="C40" t="s">
        <v>14</v>
      </c>
      <c r="D40">
        <v>1253374310.33848</v>
      </c>
      <c r="E40">
        <v>572865922.47137296</v>
      </c>
      <c r="F40">
        <v>230119416.97965199</v>
      </c>
      <c r="G40">
        <v>96924154.568958804</v>
      </c>
      <c r="H40">
        <v>124972703.813311</v>
      </c>
      <c r="I40">
        <v>139420315.21039701</v>
      </c>
      <c r="J40">
        <v>52952193.526738703</v>
      </c>
      <c r="K40">
        <v>36119603.768017597</v>
      </c>
    </row>
    <row r="41" spans="1:35" x14ac:dyDescent="0.25">
      <c r="A41">
        <v>3</v>
      </c>
      <c r="B41" t="s">
        <v>253</v>
      </c>
      <c r="C41" t="s">
        <v>14</v>
      </c>
      <c r="D41">
        <v>150055738.552122</v>
      </c>
      <c r="E41">
        <v>60613430.964140899</v>
      </c>
      <c r="F41">
        <v>25843440.783786599</v>
      </c>
      <c r="G41">
        <v>11842350.142975001</v>
      </c>
      <c r="H41">
        <v>14631739.2505084</v>
      </c>
      <c r="I41">
        <v>16374873.789442901</v>
      </c>
      <c r="J41">
        <v>11332230.6218649</v>
      </c>
      <c r="K41">
        <v>9417672.9994012006</v>
      </c>
    </row>
    <row r="42" spans="1:35" x14ac:dyDescent="0.25">
      <c r="A42">
        <v>3</v>
      </c>
      <c r="B42" t="s">
        <v>254</v>
      </c>
      <c r="C42" t="s">
        <v>14</v>
      </c>
      <c r="D42">
        <v>321031852.97089499</v>
      </c>
      <c r="E42">
        <v>86785087.077035904</v>
      </c>
      <c r="F42">
        <v>59995437.344619602</v>
      </c>
      <c r="G42">
        <v>18642072.096915498</v>
      </c>
      <c r="H42">
        <v>88373472.113036394</v>
      </c>
      <c r="I42">
        <v>48963372.258587003</v>
      </c>
      <c r="J42">
        <v>18010846.339035001</v>
      </c>
      <c r="K42">
        <v>261565.74171686699</v>
      </c>
    </row>
    <row r="43" spans="1:35" x14ac:dyDescent="0.25">
      <c r="A43">
        <v>4</v>
      </c>
      <c r="B43" t="s">
        <v>255</v>
      </c>
      <c r="C43" t="s">
        <v>14</v>
      </c>
      <c r="D43">
        <v>660454175.41104996</v>
      </c>
      <c r="E43">
        <v>170858793.012344</v>
      </c>
      <c r="F43">
        <v>95991312.624892205</v>
      </c>
      <c r="G43">
        <v>31878201.5617139</v>
      </c>
      <c r="H43">
        <v>101788673.405361</v>
      </c>
      <c r="I43">
        <v>122226920.447118</v>
      </c>
      <c r="J43">
        <v>87424807.975050807</v>
      </c>
      <c r="K43">
        <v>50285466.384576</v>
      </c>
    </row>
    <row r="44" spans="1:35" x14ac:dyDescent="0.25">
      <c r="A44">
        <v>3</v>
      </c>
      <c r="B44" t="s">
        <v>256</v>
      </c>
      <c r="C44" t="s">
        <v>14</v>
      </c>
      <c r="D44">
        <v>847127.75338364299</v>
      </c>
      <c r="E44">
        <v>509070.85298757401</v>
      </c>
      <c r="F44">
        <v>146209.74518415699</v>
      </c>
      <c r="G44">
        <v>49538.113469460797</v>
      </c>
      <c r="H44">
        <v>94591.149735725994</v>
      </c>
      <c r="I44">
        <v>39606.817624017996</v>
      </c>
      <c r="J44">
        <v>8111.0743827060596</v>
      </c>
      <c r="K44" s="1">
        <v>1.27148491117345E-12</v>
      </c>
    </row>
    <row r="45" spans="1:35" x14ac:dyDescent="0.25">
      <c r="A45">
        <v>4</v>
      </c>
      <c r="B45" t="s">
        <v>251</v>
      </c>
      <c r="C45" t="s">
        <v>15</v>
      </c>
      <c r="D45">
        <v>28952012.130308401</v>
      </c>
      <c r="E45">
        <v>1200837.0591255</v>
      </c>
      <c r="F45">
        <v>2507140.6178836999</v>
      </c>
      <c r="G45">
        <v>983032.44152327895</v>
      </c>
      <c r="H45">
        <v>6262959.3281908203</v>
      </c>
      <c r="I45">
        <v>12055700.9652551</v>
      </c>
      <c r="J45">
        <v>4247602.6796178604</v>
      </c>
      <c r="K45">
        <v>1694739.03871203</v>
      </c>
    </row>
    <row r="46" spans="1:35" x14ac:dyDescent="0.25">
      <c r="A46">
        <v>4</v>
      </c>
      <c r="B46" t="s">
        <v>252</v>
      </c>
      <c r="C46" t="s">
        <v>15</v>
      </c>
      <c r="D46">
        <v>1473953695.1011</v>
      </c>
      <c r="E46">
        <v>792511544.66055799</v>
      </c>
      <c r="F46">
        <v>220824932.81979299</v>
      </c>
      <c r="G46">
        <v>128698940.654176</v>
      </c>
      <c r="H46">
        <v>124173972.41496199</v>
      </c>
      <c r="I46">
        <v>92639734.352394506</v>
      </c>
      <c r="J46">
        <v>56680943.974744</v>
      </c>
      <c r="K46">
        <v>58423626.224486597</v>
      </c>
    </row>
    <row r="47" spans="1:35" x14ac:dyDescent="0.25">
      <c r="A47">
        <v>4</v>
      </c>
      <c r="B47" t="s">
        <v>253</v>
      </c>
      <c r="C47" t="s">
        <v>15</v>
      </c>
      <c r="D47">
        <v>229457039.49640799</v>
      </c>
      <c r="E47">
        <v>119354091.841745</v>
      </c>
      <c r="F47">
        <v>32599014.238216799</v>
      </c>
      <c r="G47">
        <v>20570075.7049735</v>
      </c>
      <c r="H47">
        <v>26870467.300634898</v>
      </c>
      <c r="I47">
        <v>23033349.205324501</v>
      </c>
      <c r="J47">
        <v>5016792.5105158798</v>
      </c>
      <c r="K47">
        <v>2013248.6949999901</v>
      </c>
    </row>
    <row r="48" spans="1:35" x14ac:dyDescent="0.25">
      <c r="A48">
        <v>4</v>
      </c>
      <c r="B48" t="s">
        <v>254</v>
      </c>
      <c r="C48" t="s">
        <v>15</v>
      </c>
      <c r="D48">
        <v>244665188.00849801</v>
      </c>
      <c r="E48">
        <v>135003446.839753</v>
      </c>
      <c r="F48">
        <v>37868100.960110404</v>
      </c>
      <c r="G48">
        <v>16733636.330513399</v>
      </c>
      <c r="H48">
        <v>32291674.488258298</v>
      </c>
      <c r="I48">
        <v>20057682.8146731</v>
      </c>
      <c r="J48">
        <v>2685974.7174162599</v>
      </c>
      <c r="K48">
        <v>24671.857771999501</v>
      </c>
    </row>
    <row r="49" spans="1:17" x14ac:dyDescent="0.25">
      <c r="A49">
        <v>5</v>
      </c>
      <c r="B49" t="s">
        <v>255</v>
      </c>
      <c r="C49" t="s">
        <v>15</v>
      </c>
      <c r="D49">
        <v>491957959.35602999</v>
      </c>
      <c r="E49">
        <v>137466967.41568601</v>
      </c>
      <c r="F49">
        <v>51791726.256412797</v>
      </c>
      <c r="G49">
        <v>28522690.228792701</v>
      </c>
      <c r="H49">
        <v>60445267.7797447</v>
      </c>
      <c r="I49">
        <v>96741328.014006898</v>
      </c>
      <c r="J49">
        <v>45765818.191485703</v>
      </c>
      <c r="K49">
        <v>71224161.469900101</v>
      </c>
    </row>
    <row r="50" spans="1:17" x14ac:dyDescent="0.25">
      <c r="A50">
        <v>4</v>
      </c>
      <c r="B50" t="s">
        <v>256</v>
      </c>
      <c r="C50" t="s">
        <v>15</v>
      </c>
      <c r="D50">
        <v>2962.085817444</v>
      </c>
      <c r="E50">
        <v>1936.1196843816799</v>
      </c>
      <c r="F50">
        <v>421.55963050611098</v>
      </c>
      <c r="G50">
        <v>185.21171975675799</v>
      </c>
      <c r="H50">
        <v>254.09659267637201</v>
      </c>
      <c r="I50">
        <v>147.631194272024</v>
      </c>
      <c r="J50">
        <v>17.466995851050001</v>
      </c>
      <c r="K50" s="1">
        <v>1.01745597624186E-15</v>
      </c>
    </row>
    <row r="51" spans="1:17" x14ac:dyDescent="0.25">
      <c r="A51">
        <v>5</v>
      </c>
      <c r="B51" t="s">
        <v>251</v>
      </c>
      <c r="C51" t="s">
        <v>16</v>
      </c>
      <c r="D51">
        <v>38974532.541007102</v>
      </c>
      <c r="E51">
        <v>499412.718153717</v>
      </c>
      <c r="F51">
        <v>1395285.7317911601</v>
      </c>
      <c r="G51">
        <v>862519.67919688998</v>
      </c>
      <c r="H51">
        <v>2668685.2653942201</v>
      </c>
      <c r="I51">
        <v>10116280.6884325</v>
      </c>
      <c r="J51">
        <v>22528527.055426899</v>
      </c>
      <c r="K51">
        <v>903821.40261069103</v>
      </c>
    </row>
    <row r="52" spans="1:17" x14ac:dyDescent="0.25">
      <c r="A52">
        <v>5</v>
      </c>
      <c r="B52" t="s">
        <v>252</v>
      </c>
      <c r="C52" t="s">
        <v>16</v>
      </c>
      <c r="D52">
        <v>3222349228.4273801</v>
      </c>
      <c r="E52">
        <v>745167082.44605196</v>
      </c>
      <c r="F52">
        <v>290077168.36464602</v>
      </c>
      <c r="G52">
        <v>284053561.75468701</v>
      </c>
      <c r="H52">
        <v>266300927.584236</v>
      </c>
      <c r="I52">
        <v>847052599.168818</v>
      </c>
      <c r="J52">
        <v>738962961.58957505</v>
      </c>
      <c r="K52">
        <v>50734927.519100301</v>
      </c>
    </row>
    <row r="53" spans="1:17" x14ac:dyDescent="0.25">
      <c r="A53">
        <v>5</v>
      </c>
      <c r="B53" t="s">
        <v>253</v>
      </c>
      <c r="C53" t="s">
        <v>16</v>
      </c>
      <c r="D53">
        <v>211606412.196686</v>
      </c>
      <c r="E53">
        <v>83387696.577344999</v>
      </c>
      <c r="F53">
        <v>23051992.260038499</v>
      </c>
      <c r="G53">
        <v>22582502.5164642</v>
      </c>
      <c r="H53">
        <v>18341336.326657102</v>
      </c>
      <c r="I53">
        <v>34426261.234996803</v>
      </c>
      <c r="J53">
        <v>28144624.221691899</v>
      </c>
      <c r="K53">
        <v>1671999.0595116899</v>
      </c>
    </row>
    <row r="54" spans="1:17" x14ac:dyDescent="0.25">
      <c r="A54">
        <v>5</v>
      </c>
      <c r="B54" t="s">
        <v>254</v>
      </c>
      <c r="C54" t="s">
        <v>16</v>
      </c>
      <c r="D54">
        <v>770733430.35599506</v>
      </c>
      <c r="E54">
        <v>367365704.734052</v>
      </c>
      <c r="F54">
        <v>87463750.682640597</v>
      </c>
      <c r="G54">
        <v>105689179.547194</v>
      </c>
      <c r="H54">
        <v>52256357.047759302</v>
      </c>
      <c r="I54">
        <v>114498794.643381</v>
      </c>
      <c r="J54">
        <v>43459631.893590599</v>
      </c>
      <c r="K54">
        <v>11.8073339010223</v>
      </c>
    </row>
    <row r="55" spans="1:17" x14ac:dyDescent="0.25">
      <c r="A55">
        <v>6</v>
      </c>
      <c r="B55" t="s">
        <v>255</v>
      </c>
      <c r="C55" t="s">
        <v>16</v>
      </c>
      <c r="D55">
        <v>2029447369.6022</v>
      </c>
      <c r="E55">
        <v>264180326.69525099</v>
      </c>
      <c r="F55">
        <v>121127367.19008</v>
      </c>
      <c r="G55">
        <v>116341198.07697999</v>
      </c>
      <c r="H55">
        <v>125367623.29768901</v>
      </c>
      <c r="I55">
        <v>500028105.17811298</v>
      </c>
      <c r="J55">
        <v>748369483.96695101</v>
      </c>
      <c r="K55">
        <v>154033265.19714701</v>
      </c>
      <c r="M55" t="s">
        <v>259</v>
      </c>
      <c r="N55" t="s">
        <v>269</v>
      </c>
      <c r="O55" t="s">
        <v>270</v>
      </c>
    </row>
    <row r="56" spans="1:17" x14ac:dyDescent="0.25">
      <c r="A56">
        <v>5</v>
      </c>
      <c r="B56" t="s">
        <v>256</v>
      </c>
      <c r="C56" t="s">
        <v>16</v>
      </c>
      <c r="D56">
        <v>560170.34948599897</v>
      </c>
      <c r="E56">
        <v>382187.34984262602</v>
      </c>
      <c r="F56">
        <v>72984.021346504203</v>
      </c>
      <c r="G56">
        <v>42587.6615336049</v>
      </c>
      <c r="H56">
        <v>26790.075362812699</v>
      </c>
      <c r="I56">
        <v>27782.588990660599</v>
      </c>
      <c r="J56">
        <v>7838.6524097908195</v>
      </c>
      <c r="K56" s="1">
        <v>0</v>
      </c>
      <c r="M56" t="s">
        <v>257</v>
      </c>
      <c r="N56">
        <v>344540.901417683</v>
      </c>
      <c r="O56">
        <v>1281190.85588896</v>
      </c>
      <c r="P56">
        <v>8627032.33253102</v>
      </c>
      <c r="Q56">
        <v>8077299.5510490201</v>
      </c>
    </row>
    <row r="57" spans="1:17" x14ac:dyDescent="0.25">
      <c r="A57">
        <v>6</v>
      </c>
      <c r="B57" t="s">
        <v>251</v>
      </c>
      <c r="C57" t="s">
        <v>17</v>
      </c>
      <c r="D57">
        <v>25008791.824572802</v>
      </c>
      <c r="E57">
        <v>31967.9747345254</v>
      </c>
      <c r="F57">
        <v>192803.95577130199</v>
      </c>
      <c r="G57">
        <v>85822.896313917299</v>
      </c>
      <c r="H57">
        <v>394198.61360675498</v>
      </c>
      <c r="I57">
        <v>2756344.7578475801</v>
      </c>
      <c r="J57">
        <v>10096922.3920429</v>
      </c>
      <c r="K57">
        <v>11450731.234262999</v>
      </c>
      <c r="M57" t="s">
        <v>11</v>
      </c>
      <c r="N57">
        <v>35761.703291966202</v>
      </c>
      <c r="O57">
        <v>95850.199024919202</v>
      </c>
      <c r="P57">
        <v>475301.88354959397</v>
      </c>
      <c r="Q57">
        <v>365890.00038117898</v>
      </c>
    </row>
    <row r="58" spans="1:17" x14ac:dyDescent="0.25">
      <c r="A58">
        <v>6</v>
      </c>
      <c r="B58" t="s">
        <v>252</v>
      </c>
      <c r="C58" t="s">
        <v>17</v>
      </c>
      <c r="D58">
        <v>305159935.53256798</v>
      </c>
      <c r="E58">
        <v>54127719.922431998</v>
      </c>
      <c r="F58">
        <v>68434340.091107294</v>
      </c>
      <c r="G58">
        <v>34335739.206200503</v>
      </c>
      <c r="H58">
        <v>28843102.590047099</v>
      </c>
      <c r="I58">
        <v>50457523.284936696</v>
      </c>
      <c r="J58">
        <v>50280624.013486497</v>
      </c>
      <c r="K58">
        <v>18680886.424364399</v>
      </c>
      <c r="M58" t="s">
        <v>12</v>
      </c>
      <c r="N58">
        <v>245182.488298048</v>
      </c>
      <c r="O58">
        <v>426989.96930003498</v>
      </c>
      <c r="P58">
        <v>4193780.48115025</v>
      </c>
      <c r="Q58">
        <v>2466813.01306652</v>
      </c>
    </row>
    <row r="59" spans="1:17" x14ac:dyDescent="0.25">
      <c r="A59">
        <v>6</v>
      </c>
      <c r="B59" t="s">
        <v>253</v>
      </c>
      <c r="C59" t="s">
        <v>17</v>
      </c>
      <c r="D59">
        <v>19327868.167768002</v>
      </c>
      <c r="E59">
        <v>6139930.3616592996</v>
      </c>
      <c r="F59">
        <v>2005669.57378359</v>
      </c>
      <c r="G59">
        <v>1479619.1901521301</v>
      </c>
      <c r="H59">
        <v>995381.10952537495</v>
      </c>
      <c r="I59">
        <v>1748778.86724395</v>
      </c>
      <c r="J59">
        <v>4015738.0744048599</v>
      </c>
      <c r="K59">
        <v>2942750.9910000102</v>
      </c>
      <c r="M59" t="s">
        <v>267</v>
      </c>
      <c r="N59">
        <v>311983.98634372302</v>
      </c>
      <c r="O59">
        <v>786930.98152747203</v>
      </c>
      <c r="P59">
        <v>5949091.2876570299</v>
      </c>
      <c r="Q59">
        <v>3720867.4196664598</v>
      </c>
    </row>
    <row r="60" spans="1:17" x14ac:dyDescent="0.25">
      <c r="A60">
        <v>6</v>
      </c>
      <c r="B60" t="s">
        <v>254</v>
      </c>
      <c r="C60" t="s">
        <v>17</v>
      </c>
      <c r="D60">
        <v>30633824.4633925</v>
      </c>
      <c r="E60">
        <v>10345539.669264199</v>
      </c>
      <c r="F60">
        <v>4437051.1991171502</v>
      </c>
      <c r="G60">
        <v>3644303.8373076301</v>
      </c>
      <c r="H60">
        <v>3859727.87409495</v>
      </c>
      <c r="I60">
        <v>5533664.7763358196</v>
      </c>
      <c r="J60">
        <v>2799904.6554248799</v>
      </c>
      <c r="K60">
        <v>13632.4518490101</v>
      </c>
      <c r="M60" t="s">
        <v>13</v>
      </c>
      <c r="N60">
        <v>14047.0967430645</v>
      </c>
      <c r="O60">
        <v>216201.42839523099</v>
      </c>
      <c r="P60">
        <v>548643.73625103</v>
      </c>
      <c r="Q60">
        <v>1023042.40190921</v>
      </c>
    </row>
    <row r="61" spans="1:17" x14ac:dyDescent="0.25">
      <c r="A61">
        <v>7</v>
      </c>
      <c r="B61" t="s">
        <v>255</v>
      </c>
      <c r="C61" t="s">
        <v>17</v>
      </c>
      <c r="D61">
        <v>112336544.361194</v>
      </c>
      <c r="E61">
        <v>17798031.986175202</v>
      </c>
      <c r="F61">
        <v>8919652.8685708605</v>
      </c>
      <c r="G61">
        <v>6343049.8261429695</v>
      </c>
      <c r="H61">
        <v>6682295.9930939302</v>
      </c>
      <c r="I61">
        <v>18933682.643300999</v>
      </c>
      <c r="J61">
        <v>28115643.703478198</v>
      </c>
      <c r="K61">
        <v>25544187.340429999</v>
      </c>
      <c r="M61" t="s">
        <v>268</v>
      </c>
      <c r="N61">
        <v>32556.915073962198</v>
      </c>
      <c r="O61">
        <v>494259.87436148402</v>
      </c>
      <c r="P61">
        <v>2677941.0448740702</v>
      </c>
      <c r="Q61">
        <v>4356432.1313824197</v>
      </c>
    </row>
    <row r="62" spans="1:17" x14ac:dyDescent="0.25">
      <c r="A62">
        <v>6</v>
      </c>
      <c r="B62" t="s">
        <v>256</v>
      </c>
      <c r="C62" t="s">
        <v>17</v>
      </c>
      <c r="D62">
        <v>15475.255172900001</v>
      </c>
      <c r="E62">
        <v>9412.9112577771302</v>
      </c>
      <c r="F62">
        <v>2550.6445672294199</v>
      </c>
      <c r="G62">
        <v>1927.2336154644599</v>
      </c>
      <c r="H62">
        <v>677.08684799400305</v>
      </c>
      <c r="I62">
        <v>731.72748721207404</v>
      </c>
      <c r="J62">
        <v>175.65139722289001</v>
      </c>
      <c r="K62" s="1">
        <v>9.3694149660983303E-14</v>
      </c>
      <c r="M62" t="s">
        <v>14</v>
      </c>
      <c r="N62">
        <v>34120.763635916999</v>
      </c>
      <c r="O62">
        <v>282039.36043405201</v>
      </c>
      <c r="P62">
        <v>1195540.0618542901</v>
      </c>
      <c r="Q62">
        <v>1000289.04207091</v>
      </c>
    </row>
    <row r="63" spans="1:17" x14ac:dyDescent="0.25">
      <c r="A63">
        <v>7</v>
      </c>
      <c r="B63" t="s">
        <v>251</v>
      </c>
      <c r="C63" t="s">
        <v>18</v>
      </c>
      <c r="D63">
        <v>43393756.391765498</v>
      </c>
      <c r="E63">
        <v>586274.67575728102</v>
      </c>
      <c r="F63">
        <v>2448141.2486226498</v>
      </c>
      <c r="G63">
        <v>1302861.8133771</v>
      </c>
      <c r="H63">
        <v>4069436.1026030499</v>
      </c>
      <c r="I63">
        <v>17238969.2199906</v>
      </c>
      <c r="J63">
        <v>12022419.2835715</v>
      </c>
      <c r="K63">
        <v>5725654.0478451103</v>
      </c>
      <c r="M63" t="s">
        <v>15</v>
      </c>
      <c r="N63">
        <v>5901.8572572920102</v>
      </c>
      <c r="O63">
        <v>51562.703497376497</v>
      </c>
      <c r="P63">
        <v>850273.03818995401</v>
      </c>
      <c r="Q63">
        <v>642415.40663921798</v>
      </c>
    </row>
    <row r="64" spans="1:17" x14ac:dyDescent="0.25">
      <c r="A64">
        <v>7</v>
      </c>
      <c r="B64" t="s">
        <v>252</v>
      </c>
      <c r="C64" t="s">
        <v>18</v>
      </c>
      <c r="D64">
        <v>1691285094.09587</v>
      </c>
      <c r="E64">
        <v>837009970.80376303</v>
      </c>
      <c r="F64">
        <v>295246510.22663099</v>
      </c>
      <c r="G64">
        <v>201689690.779082</v>
      </c>
      <c r="H64">
        <v>135569487.18785501</v>
      </c>
      <c r="I64">
        <v>144587608.83287501</v>
      </c>
      <c r="J64">
        <v>57498566.888509102</v>
      </c>
      <c r="K64">
        <v>19683259.377140898</v>
      </c>
      <c r="M64" t="s">
        <v>16</v>
      </c>
      <c r="N64">
        <v>4468.9664145212801</v>
      </c>
      <c r="O64">
        <v>97175.184881182606</v>
      </c>
      <c r="P64">
        <v>1116252.7853321801</v>
      </c>
      <c r="Q64">
        <v>2031287.87543795</v>
      </c>
    </row>
    <row r="65" spans="1:35" x14ac:dyDescent="0.25">
      <c r="A65">
        <v>7</v>
      </c>
      <c r="B65" t="s">
        <v>253</v>
      </c>
      <c r="C65" t="s">
        <v>18</v>
      </c>
      <c r="D65">
        <v>166548130.617286</v>
      </c>
      <c r="E65">
        <v>66511431.187823303</v>
      </c>
      <c r="F65">
        <v>29230083.671045199</v>
      </c>
      <c r="G65">
        <v>20792787.189971801</v>
      </c>
      <c r="H65">
        <v>13209790.5856303</v>
      </c>
      <c r="I65">
        <v>19612864.270905301</v>
      </c>
      <c r="J65">
        <v>8039578.9789228803</v>
      </c>
      <c r="K65">
        <v>9151594.7329999991</v>
      </c>
      <c r="M65" t="s">
        <v>17</v>
      </c>
      <c r="N65">
        <v>1115.25072906435</v>
      </c>
      <c r="O65">
        <v>13215.097167075</v>
      </c>
      <c r="P65">
        <v>66011.650619682798</v>
      </c>
      <c r="Q65">
        <v>81022.4788478517</v>
      </c>
    </row>
    <row r="66" spans="1:35" x14ac:dyDescent="0.25">
      <c r="A66">
        <v>7</v>
      </c>
      <c r="B66" t="s">
        <v>254</v>
      </c>
      <c r="C66" t="s">
        <v>18</v>
      </c>
      <c r="D66">
        <v>321465548.28636903</v>
      </c>
      <c r="E66">
        <v>131509546.260636</v>
      </c>
      <c r="F66">
        <v>61477702.159510501</v>
      </c>
      <c r="G66">
        <v>43490714.785611503</v>
      </c>
      <c r="H66">
        <v>36122051.049167603</v>
      </c>
      <c r="I66">
        <v>39915130.6559489</v>
      </c>
      <c r="J66">
        <v>8781547.1453571003</v>
      </c>
      <c r="K66">
        <v>168856.23003358999</v>
      </c>
      <c r="M66" t="s">
        <v>18</v>
      </c>
      <c r="N66">
        <v>3942.77504781376</v>
      </c>
      <c r="O66">
        <v>98156.913189070503</v>
      </c>
      <c r="P66">
        <v>181228.69558408199</v>
      </c>
      <c r="Q66">
        <v>466539.33269600599</v>
      </c>
    </row>
    <row r="67" spans="1:35" x14ac:dyDescent="0.25">
      <c r="A67">
        <v>8</v>
      </c>
      <c r="B67" t="s">
        <v>255</v>
      </c>
      <c r="C67" t="s">
        <v>18</v>
      </c>
      <c r="D67">
        <v>326285396.21310699</v>
      </c>
      <c r="E67">
        <v>41320172.187543601</v>
      </c>
      <c r="F67">
        <v>40269586.095061399</v>
      </c>
      <c r="G67">
        <v>22792148.540188201</v>
      </c>
      <c r="H67">
        <v>32186531.997602399</v>
      </c>
      <c r="I67">
        <v>92538973.839129806</v>
      </c>
      <c r="J67">
        <v>58275394.040587902</v>
      </c>
      <c r="K67">
        <v>38902589.5129999</v>
      </c>
    </row>
    <row r="68" spans="1:35" x14ac:dyDescent="0.25">
      <c r="A68">
        <v>7</v>
      </c>
      <c r="B68" t="s">
        <v>256</v>
      </c>
      <c r="C68" t="s">
        <v>18</v>
      </c>
      <c r="D68">
        <v>29795.422027879998</v>
      </c>
      <c r="E68">
        <v>15452.8312366643</v>
      </c>
      <c r="F68">
        <v>5517.1686752273799</v>
      </c>
      <c r="G68">
        <v>3330.06134752053</v>
      </c>
      <c r="H68">
        <v>2395.8662619403699</v>
      </c>
      <c r="I68">
        <v>2675.0475072721201</v>
      </c>
      <c r="J68">
        <v>424.44699925525998</v>
      </c>
      <c r="K68" s="1">
        <v>0</v>
      </c>
    </row>
    <row r="70" spans="1:35" x14ac:dyDescent="0.25">
      <c r="M70" t="s">
        <v>260</v>
      </c>
      <c r="U70" t="s">
        <v>265</v>
      </c>
      <c r="AC70" t="s">
        <v>266</v>
      </c>
    </row>
    <row r="71" spans="1:35" x14ac:dyDescent="0.25">
      <c r="B71" t="s">
        <v>247</v>
      </c>
      <c r="C71" t="s">
        <v>19</v>
      </c>
      <c r="D71" t="s">
        <v>242</v>
      </c>
      <c r="E71" t="s">
        <v>6</v>
      </c>
      <c r="F71" t="s">
        <v>5</v>
      </c>
      <c r="G71" t="s">
        <v>4</v>
      </c>
      <c r="H71" t="s">
        <v>3</v>
      </c>
      <c r="I71" t="s">
        <v>2</v>
      </c>
      <c r="J71" t="s">
        <v>1</v>
      </c>
      <c r="K71" t="s">
        <v>248</v>
      </c>
      <c r="M71" t="s">
        <v>259</v>
      </c>
      <c r="N71" t="s">
        <v>251</v>
      </c>
      <c r="O71" t="s">
        <v>252</v>
      </c>
      <c r="P71" t="s">
        <v>253</v>
      </c>
      <c r="Q71" t="s">
        <v>254</v>
      </c>
      <c r="R71" t="s">
        <v>255</v>
      </c>
      <c r="S71" t="s">
        <v>256</v>
      </c>
      <c r="U71" t="s">
        <v>259</v>
      </c>
      <c r="V71" t="s">
        <v>251</v>
      </c>
      <c r="W71" t="s">
        <v>252</v>
      </c>
      <c r="X71" t="s">
        <v>253</v>
      </c>
      <c r="Y71" t="s">
        <v>254</v>
      </c>
      <c r="Z71" t="s">
        <v>255</v>
      </c>
      <c r="AA71" t="s">
        <v>256</v>
      </c>
      <c r="AC71" t="s">
        <v>259</v>
      </c>
      <c r="AD71" s="2" t="s">
        <v>251</v>
      </c>
      <c r="AE71" s="2" t="s">
        <v>252</v>
      </c>
      <c r="AF71" s="2" t="s">
        <v>253</v>
      </c>
      <c r="AG71" s="2" t="s">
        <v>254</v>
      </c>
      <c r="AH71" s="2" t="s">
        <v>255</v>
      </c>
      <c r="AI71" s="2" t="s">
        <v>256</v>
      </c>
    </row>
    <row r="72" spans="1:35" x14ac:dyDescent="0.25">
      <c r="A72">
        <v>0</v>
      </c>
      <c r="B72" t="s">
        <v>251</v>
      </c>
      <c r="C72" t="s">
        <v>250</v>
      </c>
      <c r="D72">
        <v>5449869.8012991697</v>
      </c>
      <c r="E72">
        <v>344540.901417683</v>
      </c>
      <c r="F72">
        <v>666883.80467756896</v>
      </c>
      <c r="G72">
        <v>281773.19696108898</v>
      </c>
      <c r="H72">
        <v>1084588.4541772199</v>
      </c>
      <c r="I72">
        <v>1281190.85588896</v>
      </c>
      <c r="J72">
        <v>1057667.1905155</v>
      </c>
      <c r="K72">
        <v>733225.39766079001</v>
      </c>
      <c r="M72" t="s">
        <v>257</v>
      </c>
      <c r="N72">
        <v>344540.901417683</v>
      </c>
      <c r="O72">
        <v>25223148.913036902</v>
      </c>
      <c r="P72">
        <v>161929.99280992401</v>
      </c>
      <c r="Q72">
        <v>1968260.6441084701</v>
      </c>
      <c r="R72">
        <v>8627032.33253102</v>
      </c>
      <c r="S72">
        <v>66152.7126721651</v>
      </c>
      <c r="U72" t="s">
        <v>257</v>
      </c>
      <c r="V72">
        <v>1281190.85588896</v>
      </c>
      <c r="W72">
        <v>5844380.7889791401</v>
      </c>
      <c r="X72">
        <v>79591.423584730393</v>
      </c>
      <c r="Y72">
        <v>706395.66820392199</v>
      </c>
      <c r="Z72">
        <v>8077299.5510490201</v>
      </c>
      <c r="AA72">
        <v>8696.1994837028396</v>
      </c>
      <c r="AC72" t="s">
        <v>257</v>
      </c>
      <c r="AD72" s="2">
        <f>N72/V72</f>
        <v>0.26892238563365467</v>
      </c>
      <c r="AE72" s="2">
        <f t="shared" ref="AE72:AI72" si="7">O72/W72</f>
        <v>4.3157949188733005</v>
      </c>
      <c r="AF72" s="2">
        <f t="shared" si="7"/>
        <v>2.0345155987508967</v>
      </c>
      <c r="AG72" s="2">
        <f t="shared" si="7"/>
        <v>2.7863430265830473</v>
      </c>
      <c r="AH72" s="2">
        <f t="shared" si="7"/>
        <v>1.0680589815949817</v>
      </c>
      <c r="AI72" s="2">
        <f t="shared" si="7"/>
        <v>7.6070831627240096</v>
      </c>
    </row>
    <row r="73" spans="1:35" x14ac:dyDescent="0.25">
      <c r="A73">
        <v>0</v>
      </c>
      <c r="B73" t="s">
        <v>252</v>
      </c>
      <c r="C73" t="s">
        <v>250</v>
      </c>
      <c r="D73">
        <v>54992415.043193303</v>
      </c>
      <c r="E73">
        <v>25223148.913036902</v>
      </c>
      <c r="F73">
        <v>8679058.6340767704</v>
      </c>
      <c r="G73">
        <v>6523884.4047286902</v>
      </c>
      <c r="H73">
        <v>5484555.7889545299</v>
      </c>
      <c r="I73">
        <v>5844380.7889791401</v>
      </c>
      <c r="J73">
        <v>2523514.93220599</v>
      </c>
      <c r="K73">
        <v>713871.58124206704</v>
      </c>
      <c r="M73" t="s">
        <v>11</v>
      </c>
      <c r="N73">
        <v>35761.703291966202</v>
      </c>
      <c r="O73">
        <v>1226669.13011155</v>
      </c>
      <c r="P73">
        <v>5114.7323111054902</v>
      </c>
      <c r="Q73">
        <v>136221.802113579</v>
      </c>
      <c r="R73">
        <v>475301.88354959397</v>
      </c>
      <c r="S73">
        <v>143.894786021031</v>
      </c>
      <c r="U73" t="s">
        <v>11</v>
      </c>
      <c r="V73">
        <v>95850.199024919202</v>
      </c>
      <c r="W73">
        <v>338353.96895875502</v>
      </c>
      <c r="X73">
        <v>1049.01768372063</v>
      </c>
      <c r="Y73">
        <v>128191.195200581</v>
      </c>
      <c r="Z73">
        <v>365890.00038117898</v>
      </c>
      <c r="AA73">
        <v>20.5639381220555</v>
      </c>
      <c r="AC73" t="s">
        <v>11</v>
      </c>
      <c r="AD73" s="2">
        <f t="shared" ref="AD73:AD82" si="8">N73/V73</f>
        <v>0.37309993777549538</v>
      </c>
      <c r="AE73" s="2">
        <f t="shared" ref="AE73:AE82" si="9">O73/W73</f>
        <v>3.6254019241638615</v>
      </c>
      <c r="AF73" s="2">
        <f t="shared" ref="AF73:AF82" si="10">P73/X73</f>
        <v>4.8757350714667496</v>
      </c>
      <c r="AG73" s="2">
        <f t="shared" ref="AG73:AG82" si="11">Q73/Y73</f>
        <v>1.062645542078241</v>
      </c>
      <c r="AH73" s="2">
        <f t="shared" ref="AH73:AH82" si="12">R73/Z73</f>
        <v>1.2990294434240652</v>
      </c>
      <c r="AI73" s="2">
        <f t="shared" ref="AI73:AI82" si="13">S73/AA73</f>
        <v>6.9974333304718082</v>
      </c>
    </row>
    <row r="74" spans="1:35" x14ac:dyDescent="0.25">
      <c r="A74">
        <v>0</v>
      </c>
      <c r="B74" t="s">
        <v>253</v>
      </c>
      <c r="C74" t="s">
        <v>250</v>
      </c>
      <c r="D74">
        <v>454181.53147847601</v>
      </c>
      <c r="E74">
        <v>161929.99280992401</v>
      </c>
      <c r="F74">
        <v>67716.626294873204</v>
      </c>
      <c r="G74">
        <v>49163.156868162099</v>
      </c>
      <c r="H74">
        <v>43907.867428201702</v>
      </c>
      <c r="I74">
        <v>79591.423584730393</v>
      </c>
      <c r="J74">
        <v>34853.027374968799</v>
      </c>
      <c r="K74">
        <v>17019.437117639001</v>
      </c>
      <c r="M74" t="s">
        <v>12</v>
      </c>
      <c r="N74">
        <v>245182.488298048</v>
      </c>
      <c r="O74">
        <v>15476943.696759401</v>
      </c>
      <c r="P74">
        <v>80477.2469551221</v>
      </c>
      <c r="Q74">
        <v>732001.64788248006</v>
      </c>
      <c r="R74">
        <v>4193780.48115025</v>
      </c>
      <c r="S74">
        <v>45101.329362349497</v>
      </c>
      <c r="U74" t="s">
        <v>12</v>
      </c>
      <c r="V74">
        <v>426989.96930003498</v>
      </c>
      <c r="W74">
        <v>2374078.1451003999</v>
      </c>
      <c r="X74">
        <v>35082.852172626197</v>
      </c>
      <c r="Y74">
        <v>244973.27234841001</v>
      </c>
      <c r="Z74">
        <v>2466813.01306652</v>
      </c>
      <c r="AA74">
        <v>3742.92525362264</v>
      </c>
      <c r="AC74" t="s">
        <v>12</v>
      </c>
      <c r="AD74" s="2">
        <f t="shared" si="8"/>
        <v>0.57421135372331078</v>
      </c>
      <c r="AE74" s="2">
        <f t="shared" si="9"/>
        <v>6.5191382721333637</v>
      </c>
      <c r="AF74" s="2">
        <f t="shared" si="10"/>
        <v>2.2939197348930316</v>
      </c>
      <c r="AG74" s="2">
        <f t="shared" si="11"/>
        <v>2.9880878059276621</v>
      </c>
      <c r="AH74" s="2">
        <f t="shared" si="12"/>
        <v>1.7000804110145824</v>
      </c>
      <c r="AI74" s="2">
        <f t="shared" si="13"/>
        <v>12.049754217960292</v>
      </c>
    </row>
    <row r="75" spans="1:35" x14ac:dyDescent="0.25">
      <c r="A75">
        <v>0</v>
      </c>
      <c r="B75" t="s">
        <v>254</v>
      </c>
      <c r="C75" t="s">
        <v>250</v>
      </c>
      <c r="D75">
        <v>5542577.5920720203</v>
      </c>
      <c r="E75">
        <v>1968260.6441084701</v>
      </c>
      <c r="F75">
        <v>968517.86064795405</v>
      </c>
      <c r="G75">
        <v>664807.27531308495</v>
      </c>
      <c r="H75">
        <v>1082950.29093745</v>
      </c>
      <c r="I75">
        <v>706395.66820392199</v>
      </c>
      <c r="J75">
        <v>150015.444497752</v>
      </c>
      <c r="K75">
        <v>1630.4083624228001</v>
      </c>
      <c r="M75" t="s">
        <v>267</v>
      </c>
      <c r="N75">
        <v>311983.98634372302</v>
      </c>
      <c r="O75">
        <v>19791769.117588598</v>
      </c>
      <c r="P75">
        <v>103665.984261645</v>
      </c>
      <c r="Q75">
        <v>918350.942705828</v>
      </c>
      <c r="R75">
        <v>5949091.2876570299</v>
      </c>
      <c r="S75">
        <v>19843.544588509401</v>
      </c>
      <c r="U75" t="s">
        <v>8</v>
      </c>
      <c r="V75">
        <v>786930.98152747203</v>
      </c>
      <c r="W75">
        <v>2984245.7922160602</v>
      </c>
      <c r="X75">
        <v>39358.976057945998</v>
      </c>
      <c r="Y75">
        <v>400525.56311250298</v>
      </c>
      <c r="Z75">
        <v>3720867.4196664598</v>
      </c>
      <c r="AA75">
        <v>2568.96591284943</v>
      </c>
      <c r="AC75" t="s">
        <v>8</v>
      </c>
      <c r="AD75" s="2">
        <f t="shared" si="8"/>
        <v>0.39645660631907853</v>
      </c>
      <c r="AE75" s="2">
        <f t="shared" si="9"/>
        <v>6.6320841162656041</v>
      </c>
      <c r="AF75" s="2">
        <f t="shared" si="10"/>
        <v>2.6338587698273308</v>
      </c>
      <c r="AG75" s="2">
        <f t="shared" si="11"/>
        <v>2.2928647439361414</v>
      </c>
      <c r="AH75" s="2">
        <f t="shared" si="12"/>
        <v>1.5988452736083536</v>
      </c>
      <c r="AI75" s="2">
        <f t="shared" si="13"/>
        <v>7.7243316033335212</v>
      </c>
    </row>
    <row r="76" spans="1:35" x14ac:dyDescent="0.25">
      <c r="A76">
        <v>0</v>
      </c>
      <c r="B76" t="s">
        <v>255</v>
      </c>
      <c r="C76" t="s">
        <v>250</v>
      </c>
      <c r="D76">
        <v>58166908.209420703</v>
      </c>
      <c r="E76">
        <v>8627032.33253102</v>
      </c>
      <c r="F76">
        <v>5001097.040143</v>
      </c>
      <c r="G76">
        <v>3319909.40523761</v>
      </c>
      <c r="H76">
        <v>5786198.79875236</v>
      </c>
      <c r="I76">
        <v>8077299.5510490201</v>
      </c>
      <c r="J76">
        <v>5524146.2067430699</v>
      </c>
      <c r="K76">
        <v>21831224.875026301</v>
      </c>
      <c r="M76" t="s">
        <v>13</v>
      </c>
      <c r="N76">
        <v>14047.0967430645</v>
      </c>
      <c r="O76">
        <v>857372.91453745298</v>
      </c>
      <c r="P76">
        <v>13704.412518474501</v>
      </c>
      <c r="Q76">
        <v>243386.14702260101</v>
      </c>
      <c r="R76">
        <v>548643.73625103</v>
      </c>
      <c r="S76">
        <v>14634.4105251778</v>
      </c>
      <c r="U76" t="s">
        <v>13</v>
      </c>
      <c r="V76">
        <v>216201.42839523099</v>
      </c>
      <c r="W76">
        <v>446139.33199946402</v>
      </c>
      <c r="X76">
        <v>12274.810136668</v>
      </c>
      <c r="Y76">
        <v>126386.536317459</v>
      </c>
      <c r="Z76">
        <v>1023042.40190921</v>
      </c>
      <c r="AA76">
        <v>4434.8325754607204</v>
      </c>
      <c r="AC76" t="s">
        <v>13</v>
      </c>
      <c r="AD76" s="2">
        <f t="shared" si="8"/>
        <v>6.4972266128535683E-2</v>
      </c>
      <c r="AE76" s="2">
        <f t="shared" si="9"/>
        <v>1.9217604300767703</v>
      </c>
      <c r="AF76" s="2">
        <f t="shared" si="10"/>
        <v>1.1164663539304704</v>
      </c>
      <c r="AG76" s="2">
        <f t="shared" si="11"/>
        <v>1.9257284368586634</v>
      </c>
      <c r="AH76" s="2">
        <f t="shared" si="12"/>
        <v>0.53628640927017945</v>
      </c>
      <c r="AI76" s="2">
        <f t="shared" si="13"/>
        <v>3.2998789190271696</v>
      </c>
    </row>
    <row r="77" spans="1:35" x14ac:dyDescent="0.25">
      <c r="A77">
        <v>0</v>
      </c>
      <c r="B77" t="s">
        <v>256</v>
      </c>
      <c r="C77" t="s">
        <v>250</v>
      </c>
      <c r="D77">
        <v>111285.672749231</v>
      </c>
      <c r="E77">
        <v>66152.7126721651</v>
      </c>
      <c r="F77">
        <v>12156.7795680978</v>
      </c>
      <c r="G77">
        <v>14589.0744539849</v>
      </c>
      <c r="H77">
        <v>8039.6864604419998</v>
      </c>
      <c r="I77">
        <v>8696.1994837028396</v>
      </c>
      <c r="J77">
        <v>1651.2201108382901</v>
      </c>
      <c r="K77">
        <v>-1.1908276767377699E-12</v>
      </c>
      <c r="M77" t="s">
        <v>268</v>
      </c>
      <c r="N77">
        <v>32556.915073962198</v>
      </c>
      <c r="O77">
        <v>5431379.7954482697</v>
      </c>
      <c r="P77">
        <v>58264.008548279402</v>
      </c>
      <c r="Q77">
        <v>1049909.70140263</v>
      </c>
      <c r="R77">
        <v>2677941.0448740702</v>
      </c>
      <c r="S77">
        <v>46309.168083655597</v>
      </c>
      <c r="U77" t="s">
        <v>9</v>
      </c>
      <c r="V77">
        <v>494259.87436148402</v>
      </c>
      <c r="W77">
        <v>2860134.9967631502</v>
      </c>
      <c r="X77">
        <v>40232.447526784301</v>
      </c>
      <c r="Y77">
        <v>305870.10509139701</v>
      </c>
      <c r="Z77">
        <v>4356432.1313824197</v>
      </c>
      <c r="AA77">
        <v>6127.2335708533301</v>
      </c>
      <c r="AC77" t="s">
        <v>9</v>
      </c>
      <c r="AD77" s="2">
        <f t="shared" si="8"/>
        <v>6.5870034697882912E-2</v>
      </c>
      <c r="AE77" s="2">
        <f t="shared" si="9"/>
        <v>1.8989942088730178</v>
      </c>
      <c r="AF77" s="2">
        <f t="shared" si="10"/>
        <v>1.4481845408358711</v>
      </c>
      <c r="AG77" s="2">
        <f t="shared" si="11"/>
        <v>3.4325345430175549</v>
      </c>
      <c r="AH77" s="2">
        <f t="shared" si="12"/>
        <v>0.61470968997381892</v>
      </c>
      <c r="AI77" s="2">
        <f t="shared" si="13"/>
        <v>7.5579243957573157</v>
      </c>
    </row>
    <row r="78" spans="1:35" x14ac:dyDescent="0.25">
      <c r="A78">
        <v>0</v>
      </c>
      <c r="B78" t="s">
        <v>251</v>
      </c>
      <c r="C78" t="s">
        <v>11</v>
      </c>
      <c r="D78">
        <v>529008.66617884696</v>
      </c>
      <c r="E78">
        <v>35761.703291966202</v>
      </c>
      <c r="F78">
        <v>67916.022801589905</v>
      </c>
      <c r="G78">
        <v>6281.6909749606002</v>
      </c>
      <c r="H78">
        <v>106519.335769217</v>
      </c>
      <c r="I78">
        <v>95850.199024919202</v>
      </c>
      <c r="J78">
        <v>55467.632818948201</v>
      </c>
      <c r="K78">
        <v>161212.08149724401</v>
      </c>
      <c r="M78" t="s">
        <v>14</v>
      </c>
      <c r="N78">
        <v>34120.763635916999</v>
      </c>
      <c r="O78">
        <v>1985619.52543981</v>
      </c>
      <c r="P78">
        <v>14052.2955152167</v>
      </c>
      <c r="Q78">
        <v>87076.829051710505</v>
      </c>
      <c r="R78">
        <v>1195540.0618542901</v>
      </c>
      <c r="S78">
        <v>4942.2888561841801</v>
      </c>
      <c r="U78" t="s">
        <v>14</v>
      </c>
      <c r="V78">
        <v>282039.36043405201</v>
      </c>
      <c r="W78">
        <v>421205.76168423699</v>
      </c>
      <c r="X78">
        <v>2891.0170350179901</v>
      </c>
      <c r="Y78">
        <v>34047.328842812698</v>
      </c>
      <c r="Z78">
        <v>1000289.04207091</v>
      </c>
      <c r="AA78">
        <v>395.09264005301998</v>
      </c>
      <c r="AC78" t="s">
        <v>14</v>
      </c>
      <c r="AD78" s="2">
        <f t="shared" si="8"/>
        <v>0.12097873000210303</v>
      </c>
      <c r="AE78" s="2">
        <f t="shared" si="9"/>
        <v>4.7141319185665802</v>
      </c>
      <c r="AF78" s="2">
        <f t="shared" si="10"/>
        <v>4.8606754457015002</v>
      </c>
      <c r="AG78" s="2">
        <f t="shared" si="11"/>
        <v>2.5575230718897406</v>
      </c>
      <c r="AH78" s="2">
        <f t="shared" si="12"/>
        <v>1.1951946003318696</v>
      </c>
      <c r="AI78" s="2">
        <f t="shared" si="13"/>
        <v>12.509189883974916</v>
      </c>
    </row>
    <row r="79" spans="1:35" x14ac:dyDescent="0.25">
      <c r="A79">
        <v>0</v>
      </c>
      <c r="B79" t="s">
        <v>252</v>
      </c>
      <c r="C79" t="s">
        <v>11</v>
      </c>
      <c r="D79">
        <v>2991805.1117602899</v>
      </c>
      <c r="E79">
        <v>1226669.13011155</v>
      </c>
      <c r="F79">
        <v>399629.268273041</v>
      </c>
      <c r="G79">
        <v>159775.263266408</v>
      </c>
      <c r="H79">
        <v>539229.32289794495</v>
      </c>
      <c r="I79">
        <v>338353.96895875502</v>
      </c>
      <c r="J79">
        <v>245261.88168360299</v>
      </c>
      <c r="K79">
        <v>82886.276568999994</v>
      </c>
      <c r="M79" t="s">
        <v>15</v>
      </c>
      <c r="N79">
        <v>5901.8572572920102</v>
      </c>
      <c r="O79">
        <v>2530754.8337936499</v>
      </c>
      <c r="P79">
        <v>10557.1943525322</v>
      </c>
      <c r="Q79">
        <v>160059.227093152</v>
      </c>
      <c r="R79">
        <v>850273.03818995401</v>
      </c>
      <c r="S79">
        <v>8.5909071003986899</v>
      </c>
      <c r="U79" t="s">
        <v>15</v>
      </c>
      <c r="V79">
        <v>51562.703497376497</v>
      </c>
      <c r="W79">
        <v>267080.87297914299</v>
      </c>
      <c r="X79">
        <v>1244.1968727291301</v>
      </c>
      <c r="Y79">
        <v>19821.128211175201</v>
      </c>
      <c r="Z79">
        <v>642415.40663921798</v>
      </c>
      <c r="AA79">
        <v>0.63799383925634501</v>
      </c>
      <c r="AC79" t="s">
        <v>15</v>
      </c>
      <c r="AD79" s="2">
        <f t="shared" si="8"/>
        <v>0.11445981023070863</v>
      </c>
      <c r="AE79" s="2">
        <f t="shared" si="9"/>
        <v>9.4756124074496455</v>
      </c>
      <c r="AF79" s="2">
        <f t="shared" si="10"/>
        <v>8.4851477960840143</v>
      </c>
      <c r="AG79" s="2">
        <f t="shared" si="11"/>
        <v>8.0751824713444016</v>
      </c>
      <c r="AH79" s="2">
        <f t="shared" si="12"/>
        <v>1.3235564237759156</v>
      </c>
      <c r="AI79" s="2">
        <f t="shared" si="13"/>
        <v>13.465501658154531</v>
      </c>
    </row>
    <row r="80" spans="1:35" x14ac:dyDescent="0.25">
      <c r="A80">
        <v>0</v>
      </c>
      <c r="B80" t="s">
        <v>253</v>
      </c>
      <c r="C80" t="s">
        <v>11</v>
      </c>
      <c r="D80">
        <v>9472.2723297593202</v>
      </c>
      <c r="E80">
        <v>5114.7323111054902</v>
      </c>
      <c r="F80">
        <v>1613.9775455658901</v>
      </c>
      <c r="G80">
        <v>540.78565696676799</v>
      </c>
      <c r="H80">
        <v>1018.23128882406</v>
      </c>
      <c r="I80">
        <v>1049.01768372063</v>
      </c>
      <c r="J80">
        <v>104.555113576465</v>
      </c>
      <c r="K80">
        <v>30.972730000000201</v>
      </c>
      <c r="M80" t="s">
        <v>16</v>
      </c>
      <c r="N80">
        <v>4468.9664145212801</v>
      </c>
      <c r="O80">
        <v>1394386.4765932399</v>
      </c>
      <c r="P80">
        <v>20957.072469545299</v>
      </c>
      <c r="Q80">
        <v>439722.03630780202</v>
      </c>
      <c r="R80">
        <v>1116252.7853321801</v>
      </c>
      <c r="S80">
        <v>1246.2385591341799</v>
      </c>
      <c r="U80" t="s">
        <v>16</v>
      </c>
      <c r="V80">
        <v>97175.184881182606</v>
      </c>
      <c r="W80">
        <v>1483956.7797868601</v>
      </c>
      <c r="X80">
        <v>22000.9764539098</v>
      </c>
      <c r="Y80">
        <v>107747.80743657899</v>
      </c>
      <c r="Z80">
        <v>2031287.87543795</v>
      </c>
      <c r="AA80">
        <v>90.596963016290104</v>
      </c>
      <c r="AC80" t="s">
        <v>16</v>
      </c>
      <c r="AD80" s="2">
        <f t="shared" si="8"/>
        <v>4.5988761636888524E-2</v>
      </c>
      <c r="AE80" s="2">
        <f t="shared" si="9"/>
        <v>0.93964089492789327</v>
      </c>
      <c r="AF80" s="2">
        <f t="shared" si="10"/>
        <v>0.95255192484063644</v>
      </c>
      <c r="AG80" s="2">
        <f t="shared" si="11"/>
        <v>4.081030016008679</v>
      </c>
      <c r="AH80" s="2">
        <f t="shared" si="12"/>
        <v>0.54952958604723301</v>
      </c>
      <c r="AI80" s="2">
        <f t="shared" si="13"/>
        <v>13.755853592024886</v>
      </c>
    </row>
    <row r="81" spans="1:35" x14ac:dyDescent="0.25">
      <c r="A81">
        <v>0</v>
      </c>
      <c r="B81" t="s">
        <v>254</v>
      </c>
      <c r="C81" t="s">
        <v>11</v>
      </c>
      <c r="D81">
        <v>795747.22047271696</v>
      </c>
      <c r="E81">
        <v>136221.802113579</v>
      </c>
      <c r="F81">
        <v>166434.076470962</v>
      </c>
      <c r="G81">
        <v>22852.4397691909</v>
      </c>
      <c r="H81">
        <v>308011.31078935403</v>
      </c>
      <c r="I81">
        <v>128191.195200581</v>
      </c>
      <c r="J81">
        <v>33996.669117825797</v>
      </c>
      <c r="K81">
        <v>39.727011332999297</v>
      </c>
      <c r="M81" t="s">
        <v>17</v>
      </c>
      <c r="N81">
        <v>1115.25072906435</v>
      </c>
      <c r="O81">
        <v>180290.18919683501</v>
      </c>
      <c r="P81">
        <v>2634.3361754581201</v>
      </c>
      <c r="Q81">
        <v>11826.5902949434</v>
      </c>
      <c r="R81">
        <v>66011.650619682798</v>
      </c>
      <c r="S81">
        <v>23.238143565958801</v>
      </c>
      <c r="U81" t="s">
        <v>17</v>
      </c>
      <c r="V81">
        <v>13215.097167075</v>
      </c>
      <c r="W81">
        <v>141043.02367817599</v>
      </c>
      <c r="X81">
        <v>610.28486392973502</v>
      </c>
      <c r="Y81">
        <v>4768.5696054701602</v>
      </c>
      <c r="Z81">
        <v>81022.4788478517</v>
      </c>
      <c r="AA81">
        <v>1.8064527257531899</v>
      </c>
      <c r="AC81" t="s">
        <v>17</v>
      </c>
      <c r="AD81" s="2">
        <f t="shared" si="8"/>
        <v>8.4392170179645912E-2</v>
      </c>
      <c r="AE81" s="2">
        <f t="shared" si="9"/>
        <v>1.2782637843060638</v>
      </c>
      <c r="AF81" s="2">
        <f t="shared" si="10"/>
        <v>4.3165680998462772</v>
      </c>
      <c r="AG81" s="2">
        <f t="shared" si="11"/>
        <v>2.4801127535973859</v>
      </c>
      <c r="AH81" s="2">
        <f t="shared" si="12"/>
        <v>0.81473254778643556</v>
      </c>
      <c r="AI81" s="2">
        <f t="shared" si="13"/>
        <v>12.863964406414119</v>
      </c>
    </row>
    <row r="82" spans="1:35" x14ac:dyDescent="0.25">
      <c r="A82">
        <v>1</v>
      </c>
      <c r="B82" t="s">
        <v>255</v>
      </c>
      <c r="C82" t="s">
        <v>11</v>
      </c>
      <c r="D82">
        <v>2315253.62660609</v>
      </c>
      <c r="E82">
        <v>475301.88354959397</v>
      </c>
      <c r="F82">
        <v>345086.18995961797</v>
      </c>
      <c r="G82">
        <v>82503.7545208089</v>
      </c>
      <c r="H82">
        <v>393030.509840952</v>
      </c>
      <c r="I82">
        <v>365890.00038117898</v>
      </c>
      <c r="J82">
        <v>180242.60717006499</v>
      </c>
      <c r="K82" s="1">
        <v>473198.68118388701</v>
      </c>
      <c r="M82" t="s">
        <v>18</v>
      </c>
      <c r="N82">
        <v>3942.77504781376</v>
      </c>
      <c r="O82">
        <v>1571112.1466047999</v>
      </c>
      <c r="P82">
        <v>14432.7025124703</v>
      </c>
      <c r="Q82">
        <v>157966.36434219399</v>
      </c>
      <c r="R82">
        <v>181228.69558408199</v>
      </c>
      <c r="S82">
        <v>52.721532631907898</v>
      </c>
      <c r="U82" t="s">
        <v>18</v>
      </c>
      <c r="V82">
        <v>98156.913189070503</v>
      </c>
      <c r="W82">
        <v>372522.90479219798</v>
      </c>
      <c r="X82">
        <v>4438.2683661286701</v>
      </c>
      <c r="Y82">
        <v>40459.830241427</v>
      </c>
      <c r="Z82">
        <v>466539.33269600599</v>
      </c>
      <c r="AA82">
        <v>9.74366686312068</v>
      </c>
      <c r="AC82" t="s">
        <v>18</v>
      </c>
      <c r="AD82" s="2">
        <f t="shared" si="8"/>
        <v>4.0168083120331627E-2</v>
      </c>
      <c r="AE82" s="2">
        <f t="shared" si="9"/>
        <v>4.2174913982301385</v>
      </c>
      <c r="AF82" s="2">
        <f t="shared" si="10"/>
        <v>3.2518769307903272</v>
      </c>
      <c r="AG82" s="2">
        <f t="shared" si="11"/>
        <v>3.904276498433044</v>
      </c>
      <c r="AH82" s="2">
        <f t="shared" si="12"/>
        <v>0.38845319758317021</v>
      </c>
      <c r="AI82" s="2">
        <f t="shared" si="13"/>
        <v>5.4108513121950441</v>
      </c>
    </row>
    <row r="83" spans="1:35" x14ac:dyDescent="0.25">
      <c r="A83">
        <v>0</v>
      </c>
      <c r="B83" t="s">
        <v>256</v>
      </c>
      <c r="C83" t="s">
        <v>11</v>
      </c>
      <c r="D83">
        <v>369.539123270159</v>
      </c>
      <c r="E83">
        <v>143.894786021031</v>
      </c>
      <c r="F83">
        <v>113.582981622628</v>
      </c>
      <c r="G83">
        <v>10.5734877381557</v>
      </c>
      <c r="H83">
        <v>79.545958985391096</v>
      </c>
      <c r="I83">
        <v>20.5639381220555</v>
      </c>
      <c r="J83">
        <v>1.37797078089763</v>
      </c>
      <c r="K83">
        <v>3.29201387829457E-15</v>
      </c>
    </row>
    <row r="84" spans="1:35" x14ac:dyDescent="0.25">
      <c r="A84">
        <v>1</v>
      </c>
      <c r="B84" t="s">
        <v>251</v>
      </c>
      <c r="C84" t="s">
        <v>12</v>
      </c>
      <c r="D84">
        <v>2220917.3372719898</v>
      </c>
      <c r="E84">
        <v>245182.488298048</v>
      </c>
      <c r="F84">
        <v>381788.976359186</v>
      </c>
      <c r="G84">
        <v>192815.44045690901</v>
      </c>
      <c r="H84">
        <v>622801.48632918706</v>
      </c>
      <c r="I84">
        <v>426989.96930003498</v>
      </c>
      <c r="J84">
        <v>144002.26772982199</v>
      </c>
      <c r="K84">
        <v>207336.70879882399</v>
      </c>
    </row>
    <row r="85" spans="1:35" x14ac:dyDescent="0.25">
      <c r="A85">
        <v>1</v>
      </c>
      <c r="B85" t="s">
        <v>252</v>
      </c>
      <c r="C85" t="s">
        <v>12</v>
      </c>
      <c r="D85">
        <v>30082294.450164702</v>
      </c>
      <c r="E85">
        <v>15476943.696759401</v>
      </c>
      <c r="F85">
        <v>4731277.3401891096</v>
      </c>
      <c r="G85">
        <v>4033263.6199039202</v>
      </c>
      <c r="H85">
        <v>2980075.00452107</v>
      </c>
      <c r="I85">
        <v>2374078.1451003999</v>
      </c>
      <c r="J85">
        <v>324336.59820019</v>
      </c>
      <c r="K85">
        <v>162320.0454909</v>
      </c>
    </row>
    <row r="86" spans="1:35" x14ac:dyDescent="0.25">
      <c r="A86">
        <v>1</v>
      </c>
      <c r="B86" t="s">
        <v>253</v>
      </c>
      <c r="C86" t="s">
        <v>12</v>
      </c>
      <c r="D86">
        <v>201489.12902492299</v>
      </c>
      <c r="E86">
        <v>80477.2469551221</v>
      </c>
      <c r="F86">
        <v>28971.869625625801</v>
      </c>
      <c r="G86">
        <v>17192.462644421201</v>
      </c>
      <c r="H86">
        <v>20719.668496671398</v>
      </c>
      <c r="I86">
        <v>35082.852172626197</v>
      </c>
      <c r="J86">
        <v>6773.47446338586</v>
      </c>
      <c r="K86">
        <v>12271.5546669993</v>
      </c>
    </row>
    <row r="87" spans="1:35" x14ac:dyDescent="0.25">
      <c r="A87">
        <v>1</v>
      </c>
      <c r="B87" t="s">
        <v>254</v>
      </c>
      <c r="C87" t="s">
        <v>12</v>
      </c>
      <c r="D87">
        <v>2229992.5623217402</v>
      </c>
      <c r="E87">
        <v>732001.64788248006</v>
      </c>
      <c r="F87">
        <v>407656.97960691497</v>
      </c>
      <c r="G87">
        <v>328748.95023439103</v>
      </c>
      <c r="H87">
        <v>490235.10726405302</v>
      </c>
      <c r="I87">
        <v>244973.27234841001</v>
      </c>
      <c r="J87">
        <v>25843.023155647101</v>
      </c>
      <c r="K87" s="1">
        <v>533.58182977331001</v>
      </c>
    </row>
    <row r="88" spans="1:35" x14ac:dyDescent="0.25">
      <c r="A88">
        <v>2</v>
      </c>
      <c r="B88" t="s">
        <v>255</v>
      </c>
      <c r="C88" t="s">
        <v>12</v>
      </c>
      <c r="D88">
        <v>15329295.221025201</v>
      </c>
      <c r="E88">
        <v>4193780.48115025</v>
      </c>
      <c r="F88">
        <v>2325598.9993317202</v>
      </c>
      <c r="G88">
        <v>1832309.39276318</v>
      </c>
      <c r="H88">
        <v>2849076.3418742102</v>
      </c>
      <c r="I88">
        <v>2466813.01306652</v>
      </c>
      <c r="J88">
        <v>659131.53508280602</v>
      </c>
      <c r="K88">
        <v>1002585.45775662</v>
      </c>
    </row>
    <row r="89" spans="1:35" x14ac:dyDescent="0.25">
      <c r="A89">
        <v>1</v>
      </c>
      <c r="B89" t="s">
        <v>256</v>
      </c>
      <c r="C89" t="s">
        <v>12</v>
      </c>
      <c r="D89">
        <v>73416.129248949204</v>
      </c>
      <c r="E89">
        <v>45101.329362349497</v>
      </c>
      <c r="F89">
        <v>8488.8519070251205</v>
      </c>
      <c r="G89">
        <v>10819.970209340399</v>
      </c>
      <c r="H89">
        <v>4940.3752992721902</v>
      </c>
      <c r="I89">
        <v>3742.92525362264</v>
      </c>
      <c r="J89">
        <v>322.67721733978902</v>
      </c>
      <c r="K89">
        <v>-9.3765140762842094E-14</v>
      </c>
    </row>
    <row r="90" spans="1:35" x14ac:dyDescent="0.25">
      <c r="A90">
        <v>0</v>
      </c>
      <c r="B90" t="s">
        <v>251</v>
      </c>
      <c r="C90" t="s">
        <v>8</v>
      </c>
      <c r="D90">
        <v>3822706.5715985699</v>
      </c>
      <c r="E90">
        <v>311983.98634372302</v>
      </c>
      <c r="F90">
        <v>566765.82155221398</v>
      </c>
      <c r="G90">
        <v>224071.06708805301</v>
      </c>
      <c r="H90">
        <v>884476.11749866197</v>
      </c>
      <c r="I90">
        <v>786930.98152747203</v>
      </c>
      <c r="J90">
        <v>501844.30427889898</v>
      </c>
      <c r="K90">
        <v>546634.29330956202</v>
      </c>
    </row>
    <row r="91" spans="1:35" x14ac:dyDescent="0.25">
      <c r="A91">
        <v>0</v>
      </c>
      <c r="B91" t="s">
        <v>252</v>
      </c>
      <c r="C91" t="s">
        <v>8</v>
      </c>
      <c r="D91">
        <v>38795395.622716799</v>
      </c>
      <c r="E91">
        <v>19791769.117588598</v>
      </c>
      <c r="F91">
        <v>6098565.3955855099</v>
      </c>
      <c r="G91">
        <v>4565523.20169889</v>
      </c>
      <c r="H91">
        <v>4077067.6259345599</v>
      </c>
      <c r="I91">
        <v>2984245.7922160602</v>
      </c>
      <c r="J91">
        <v>787148.63609992596</v>
      </c>
      <c r="K91">
        <v>491075.85359309899</v>
      </c>
    </row>
    <row r="92" spans="1:35" x14ac:dyDescent="0.25">
      <c r="A92">
        <v>0</v>
      </c>
      <c r="B92" t="s">
        <v>253</v>
      </c>
      <c r="C92" t="s">
        <v>8</v>
      </c>
      <c r="D92">
        <v>255204.07559037901</v>
      </c>
      <c r="E92">
        <v>103665.984261645</v>
      </c>
      <c r="F92">
        <v>38404.688538998198</v>
      </c>
      <c r="G92">
        <v>23166.102962376699</v>
      </c>
      <c r="H92">
        <v>25312.541037328901</v>
      </c>
      <c r="I92">
        <v>39358.976057945998</v>
      </c>
      <c r="J92">
        <v>10808.123526736899</v>
      </c>
      <c r="K92">
        <v>14487.659205268699</v>
      </c>
    </row>
    <row r="93" spans="1:35" x14ac:dyDescent="0.25">
      <c r="A93">
        <v>0</v>
      </c>
      <c r="B93" t="s">
        <v>254</v>
      </c>
      <c r="C93" t="s">
        <v>8</v>
      </c>
      <c r="D93">
        <v>3233886.0256934799</v>
      </c>
      <c r="E93">
        <v>918350.942705828</v>
      </c>
      <c r="F93">
        <v>631080.41216320102</v>
      </c>
      <c r="G93">
        <v>349639.92254356499</v>
      </c>
      <c r="H93">
        <v>862849.71811997204</v>
      </c>
      <c r="I93">
        <v>400525.56311250298</v>
      </c>
      <c r="J93">
        <v>70766.533143135995</v>
      </c>
      <c r="K93" s="1">
        <v>672.93390510592599</v>
      </c>
    </row>
    <row r="94" spans="1:35" x14ac:dyDescent="0.25">
      <c r="A94">
        <v>1</v>
      </c>
      <c r="B94" t="s">
        <v>255</v>
      </c>
      <c r="C94" t="s">
        <v>8</v>
      </c>
      <c r="D94">
        <v>22815304.6778499</v>
      </c>
      <c r="E94">
        <v>5949091.2876570299</v>
      </c>
      <c r="F94">
        <v>3390228.3981608702</v>
      </c>
      <c r="G94">
        <v>2016494.1309855401</v>
      </c>
      <c r="H94">
        <v>4034572.71476844</v>
      </c>
      <c r="I94">
        <v>3720867.4196664598</v>
      </c>
      <c r="J94">
        <v>1563361.6449631299</v>
      </c>
      <c r="K94">
        <v>2140689.0816481798</v>
      </c>
    </row>
    <row r="95" spans="1:35" x14ac:dyDescent="0.25">
      <c r="A95">
        <v>0</v>
      </c>
      <c r="B95" t="s">
        <v>256</v>
      </c>
      <c r="C95" t="s">
        <v>8</v>
      </c>
      <c r="D95">
        <v>40569.907424357501</v>
      </c>
      <c r="E95">
        <v>19843.544588509401</v>
      </c>
      <c r="F95">
        <v>7010.7942620849899</v>
      </c>
      <c r="G95">
        <v>6046.5746237419999</v>
      </c>
      <c r="H95">
        <v>4859.4682573337705</v>
      </c>
      <c r="I95">
        <v>2568.96591284943</v>
      </c>
      <c r="J95">
        <v>240.559779838466</v>
      </c>
      <c r="K95">
        <v>-1.2180426478684999E-14</v>
      </c>
    </row>
    <row r="96" spans="1:35" x14ac:dyDescent="0.25">
      <c r="A96">
        <v>2</v>
      </c>
      <c r="B96" t="s">
        <v>251</v>
      </c>
      <c r="C96" t="s">
        <v>13</v>
      </c>
      <c r="D96">
        <v>518427.19216423499</v>
      </c>
      <c r="E96">
        <v>14047.0967430645</v>
      </c>
      <c r="F96">
        <v>52949.640930797403</v>
      </c>
      <c r="G96">
        <v>32037.9052514258</v>
      </c>
      <c r="H96">
        <v>100698.408792795</v>
      </c>
      <c r="I96">
        <v>216201.42839523099</v>
      </c>
      <c r="J96">
        <v>99213.088780969498</v>
      </c>
      <c r="K96">
        <v>3279.6232699462298</v>
      </c>
    </row>
    <row r="97" spans="1:11" x14ac:dyDescent="0.25">
      <c r="A97">
        <v>2</v>
      </c>
      <c r="B97" t="s">
        <v>252</v>
      </c>
      <c r="C97" t="s">
        <v>13</v>
      </c>
      <c r="D97">
        <v>2816376.74363122</v>
      </c>
      <c r="E97">
        <v>857372.91453745298</v>
      </c>
      <c r="F97">
        <v>612034.63514851104</v>
      </c>
      <c r="G97">
        <v>448428.37652176397</v>
      </c>
      <c r="H97">
        <v>350996.436597422</v>
      </c>
      <c r="I97">
        <v>446139.33199946402</v>
      </c>
      <c r="J97">
        <v>99526.261034794195</v>
      </c>
      <c r="K97">
        <v>1878.7877918399799</v>
      </c>
    </row>
    <row r="98" spans="1:11" x14ac:dyDescent="0.25">
      <c r="A98">
        <v>2</v>
      </c>
      <c r="B98" t="s">
        <v>253</v>
      </c>
      <c r="C98" t="s">
        <v>13</v>
      </c>
      <c r="D98">
        <v>59805.950754753998</v>
      </c>
      <c r="E98">
        <v>13704.412518474501</v>
      </c>
      <c r="F98">
        <v>11492.1585606928</v>
      </c>
      <c r="G98">
        <v>10574.994983517799</v>
      </c>
      <c r="H98">
        <v>7734.9905864952898</v>
      </c>
      <c r="I98">
        <v>12274.810136668</v>
      </c>
      <c r="J98">
        <v>3336.6169689056501</v>
      </c>
      <c r="K98" s="1">
        <v>687.96699999999896</v>
      </c>
    </row>
    <row r="99" spans="1:11" x14ac:dyDescent="0.25">
      <c r="A99">
        <v>2</v>
      </c>
      <c r="B99" t="s">
        <v>254</v>
      </c>
      <c r="C99" t="s">
        <v>13</v>
      </c>
      <c r="D99">
        <v>736722.41808685195</v>
      </c>
      <c r="E99">
        <v>243386.14702260101</v>
      </c>
      <c r="F99">
        <v>131540.50830289401</v>
      </c>
      <c r="G99">
        <v>110712.917085728</v>
      </c>
      <c r="H99">
        <v>97730.294412840594</v>
      </c>
      <c r="I99">
        <v>126386.536317459</v>
      </c>
      <c r="J99">
        <v>26336.535273002999</v>
      </c>
      <c r="K99">
        <v>629.47967234402404</v>
      </c>
    </row>
    <row r="100" spans="1:11" x14ac:dyDescent="0.25">
      <c r="A100">
        <v>3</v>
      </c>
      <c r="B100" t="s">
        <v>255</v>
      </c>
      <c r="C100" t="s">
        <v>13</v>
      </c>
      <c r="D100">
        <v>3785767.3590080002</v>
      </c>
      <c r="E100">
        <v>548643.73625103</v>
      </c>
      <c r="F100">
        <v>531237.67115784204</v>
      </c>
      <c r="G100">
        <v>394691.91940209799</v>
      </c>
      <c r="H100">
        <v>577909.81693873997</v>
      </c>
      <c r="I100">
        <v>1023042.40190921</v>
      </c>
      <c r="J100">
        <v>379900.38209219702</v>
      </c>
      <c r="K100">
        <v>330341.43125686701</v>
      </c>
    </row>
    <row r="101" spans="1:11" x14ac:dyDescent="0.25">
      <c r="A101">
        <v>2</v>
      </c>
      <c r="B101" t="s">
        <v>256</v>
      </c>
      <c r="C101" t="s">
        <v>13</v>
      </c>
      <c r="D101">
        <v>27191.259608515</v>
      </c>
      <c r="E101">
        <v>14634.4105251778</v>
      </c>
      <c r="F101">
        <v>1799.00720283491</v>
      </c>
      <c r="G101">
        <v>3120.45315647302</v>
      </c>
      <c r="H101">
        <v>1994.1472261915301</v>
      </c>
      <c r="I101">
        <v>4434.8325754607204</v>
      </c>
      <c r="J101">
        <v>1208.4089223769599</v>
      </c>
      <c r="K101">
        <v>-1.0979195552288699E-12</v>
      </c>
    </row>
    <row r="102" spans="1:11" x14ac:dyDescent="0.25">
      <c r="A102">
        <v>1</v>
      </c>
      <c r="B102" t="s">
        <v>251</v>
      </c>
      <c r="C102" t="s">
        <v>9</v>
      </c>
      <c r="D102">
        <v>1627163.22970016</v>
      </c>
      <c r="E102">
        <v>32556.915073962198</v>
      </c>
      <c r="F102">
        <v>100117.983125361</v>
      </c>
      <c r="G102">
        <v>57702.129873036698</v>
      </c>
      <c r="H102">
        <v>200112.336678583</v>
      </c>
      <c r="I102">
        <v>494259.87436148402</v>
      </c>
      <c r="J102">
        <v>555822.88623664004</v>
      </c>
      <c r="K102">
        <v>186591.104351193</v>
      </c>
    </row>
    <row r="103" spans="1:11" x14ac:dyDescent="0.25">
      <c r="A103">
        <v>1</v>
      </c>
      <c r="B103" t="s">
        <v>252</v>
      </c>
      <c r="C103" t="s">
        <v>9</v>
      </c>
      <c r="D103">
        <v>16197019.4205091</v>
      </c>
      <c r="E103">
        <v>5431379.7954482697</v>
      </c>
      <c r="F103">
        <v>2580493.2384913</v>
      </c>
      <c r="G103">
        <v>1958361.20302982</v>
      </c>
      <c r="H103">
        <v>1407488.1630200199</v>
      </c>
      <c r="I103">
        <v>2860134.9967631502</v>
      </c>
      <c r="J103">
        <v>1736366.2961061499</v>
      </c>
      <c r="K103" s="1">
        <v>222795.72764906401</v>
      </c>
    </row>
    <row r="104" spans="1:11" x14ac:dyDescent="0.25">
      <c r="A104">
        <v>1</v>
      </c>
      <c r="B104" t="s">
        <v>253</v>
      </c>
      <c r="C104" t="s">
        <v>9</v>
      </c>
      <c r="D104">
        <v>198977.45588819799</v>
      </c>
      <c r="E104">
        <v>58264.008548279402</v>
      </c>
      <c r="F104">
        <v>29311.937755874998</v>
      </c>
      <c r="G104">
        <v>25997.0539057846</v>
      </c>
      <c r="H104">
        <v>18595.326390873899</v>
      </c>
      <c r="I104">
        <v>40232.447526784301</v>
      </c>
      <c r="J104">
        <v>24044.903848232101</v>
      </c>
      <c r="K104">
        <v>2531.7779123703499</v>
      </c>
    </row>
    <row r="105" spans="1:11" x14ac:dyDescent="0.25">
      <c r="A105">
        <v>1</v>
      </c>
      <c r="B105" t="s">
        <v>254</v>
      </c>
      <c r="C105" t="s">
        <v>9</v>
      </c>
      <c r="D105">
        <v>2308691.5663769101</v>
      </c>
      <c r="E105">
        <v>1049909.70140263</v>
      </c>
      <c r="F105">
        <v>337437.44848474901</v>
      </c>
      <c r="G105">
        <v>315167.352769522</v>
      </c>
      <c r="H105">
        <v>220100.57281746101</v>
      </c>
      <c r="I105">
        <v>305870.10509139701</v>
      </c>
      <c r="J105">
        <v>79248.911354604905</v>
      </c>
      <c r="K105">
        <v>957.47445731685002</v>
      </c>
    </row>
    <row r="106" spans="1:11" x14ac:dyDescent="0.25">
      <c r="A106">
        <v>2</v>
      </c>
      <c r="B106" t="s">
        <v>255</v>
      </c>
      <c r="C106" t="s">
        <v>9</v>
      </c>
      <c r="D106">
        <v>17472106.813249201</v>
      </c>
      <c r="E106">
        <v>2677941.0448740702</v>
      </c>
      <c r="F106">
        <v>1610868.64198216</v>
      </c>
      <c r="G106">
        <v>1303415.2742520301</v>
      </c>
      <c r="H106">
        <v>1751626.08398407</v>
      </c>
      <c r="I106">
        <v>4356432.1313824197</v>
      </c>
      <c r="J106">
        <v>3960784.5617798702</v>
      </c>
      <c r="K106">
        <v>1811039.0749935701</v>
      </c>
    </row>
    <row r="107" spans="1:11" x14ac:dyDescent="0.25">
      <c r="A107">
        <v>1</v>
      </c>
      <c r="B107" t="s">
        <v>256</v>
      </c>
      <c r="C107" t="s">
        <v>9</v>
      </c>
      <c r="D107">
        <v>70715.765324873195</v>
      </c>
      <c r="E107">
        <v>46309.168083655597</v>
      </c>
      <c r="F107">
        <v>5145.9853060126898</v>
      </c>
      <c r="G107">
        <v>8542.4998302429594</v>
      </c>
      <c r="H107">
        <v>3180.2182031081802</v>
      </c>
      <c r="I107">
        <v>6127.2335708533301</v>
      </c>
      <c r="J107">
        <v>1410.66033099983</v>
      </c>
      <c r="K107">
        <v>-1.17864725025909E-12</v>
      </c>
    </row>
    <row r="108" spans="1:11" x14ac:dyDescent="0.25">
      <c r="A108">
        <v>3</v>
      </c>
      <c r="B108" t="s">
        <v>251</v>
      </c>
      <c r="C108" t="s">
        <v>14</v>
      </c>
      <c r="D108">
        <v>1130676.2651497601</v>
      </c>
      <c r="E108">
        <v>34120.763635916999</v>
      </c>
      <c r="F108">
        <v>124325.569905089</v>
      </c>
      <c r="G108">
        <v>30225.5264927608</v>
      </c>
      <c r="H108">
        <v>175335.506354162</v>
      </c>
      <c r="I108">
        <v>282039.36043405201</v>
      </c>
      <c r="J108">
        <v>320186.16099873302</v>
      </c>
      <c r="K108">
        <v>164443.37732907801</v>
      </c>
    </row>
    <row r="109" spans="1:11" x14ac:dyDescent="0.25">
      <c r="A109">
        <v>3</v>
      </c>
      <c r="B109" t="s">
        <v>252</v>
      </c>
      <c r="C109" t="s">
        <v>14</v>
      </c>
      <c r="D109">
        <v>4175928.8903127001</v>
      </c>
      <c r="E109">
        <v>1985619.52543981</v>
      </c>
      <c r="F109">
        <v>756996.11988094402</v>
      </c>
      <c r="G109">
        <v>357925.97204784001</v>
      </c>
      <c r="H109">
        <v>410361.81611996499</v>
      </c>
      <c r="I109">
        <v>421205.76168423699</v>
      </c>
      <c r="J109">
        <v>157944.84606084201</v>
      </c>
      <c r="K109" s="1">
        <v>85874.8490791027</v>
      </c>
    </row>
    <row r="110" spans="1:11" x14ac:dyDescent="0.25">
      <c r="A110">
        <v>3</v>
      </c>
      <c r="B110" t="s">
        <v>253</v>
      </c>
      <c r="C110" t="s">
        <v>14</v>
      </c>
      <c r="D110">
        <v>36044.606429478197</v>
      </c>
      <c r="E110">
        <v>14052.2955152167</v>
      </c>
      <c r="F110">
        <v>7056.6696670208203</v>
      </c>
      <c r="G110">
        <v>3696.0448647197099</v>
      </c>
      <c r="H110">
        <v>2399.9923442242498</v>
      </c>
      <c r="I110">
        <v>2891.0170350179901</v>
      </c>
      <c r="J110">
        <v>3755.8061732463502</v>
      </c>
      <c r="K110">
        <v>2192.7808300326401</v>
      </c>
    </row>
    <row r="111" spans="1:11" x14ac:dyDescent="0.25">
      <c r="A111">
        <v>3</v>
      </c>
      <c r="B111" t="s">
        <v>254</v>
      </c>
      <c r="C111" t="s">
        <v>14</v>
      </c>
      <c r="D111">
        <v>256176.66673867701</v>
      </c>
      <c r="E111">
        <v>87076.829051710505</v>
      </c>
      <c r="F111">
        <v>47025.255675319298</v>
      </c>
      <c r="G111">
        <v>14659.8306060902</v>
      </c>
      <c r="H111">
        <v>60706.087066643799</v>
      </c>
      <c r="I111">
        <v>34047.328842812698</v>
      </c>
      <c r="J111">
        <v>12421.0447977765</v>
      </c>
      <c r="K111">
        <v>240.29069831082401</v>
      </c>
    </row>
    <row r="112" spans="1:11" x14ac:dyDescent="0.25">
      <c r="A112">
        <v>4</v>
      </c>
      <c r="B112" t="s">
        <v>255</v>
      </c>
      <c r="C112" t="s">
        <v>14</v>
      </c>
      <c r="D112">
        <v>5225767.3409126503</v>
      </c>
      <c r="E112">
        <v>1195540.0618542901</v>
      </c>
      <c r="F112">
        <v>749623.10893578199</v>
      </c>
      <c r="G112">
        <v>239871.69144768099</v>
      </c>
      <c r="H112">
        <v>843427.78890727996</v>
      </c>
      <c r="I112">
        <v>1000289.04207091</v>
      </c>
      <c r="J112">
        <v>740379.801568027</v>
      </c>
      <c r="K112">
        <v>456635.84612863901</v>
      </c>
    </row>
    <row r="113" spans="1:11" x14ac:dyDescent="0.25">
      <c r="A113">
        <v>3</v>
      </c>
      <c r="B113" t="s">
        <v>256</v>
      </c>
      <c r="C113" t="s">
        <v>14</v>
      </c>
      <c r="D113">
        <v>8324.8018916323399</v>
      </c>
      <c r="E113">
        <v>4942.2888561841801</v>
      </c>
      <c r="F113">
        <v>1488.7446442425501</v>
      </c>
      <c r="G113">
        <v>481.65813671396302</v>
      </c>
      <c r="H113">
        <v>925.86861936058199</v>
      </c>
      <c r="I113">
        <v>395.09264005301998</v>
      </c>
      <c r="J113">
        <v>91.148995078012106</v>
      </c>
      <c r="K113">
        <v>1.9402032981210499E-14</v>
      </c>
    </row>
    <row r="114" spans="1:11" x14ac:dyDescent="0.25">
      <c r="A114">
        <v>4</v>
      </c>
      <c r="B114" t="s">
        <v>251</v>
      </c>
      <c r="C114" t="s">
        <v>15</v>
      </c>
      <c r="D114">
        <v>146580.71833883601</v>
      </c>
      <c r="E114">
        <v>5901.8572572920102</v>
      </c>
      <c r="F114">
        <v>10991.255843090899</v>
      </c>
      <c r="G114">
        <v>4200.49812438967</v>
      </c>
      <c r="H114">
        <v>27093.377130578501</v>
      </c>
      <c r="I114">
        <v>51562.703497376497</v>
      </c>
      <c r="J114">
        <v>20685.136050809499</v>
      </c>
      <c r="K114">
        <v>26145.890435299902</v>
      </c>
    </row>
    <row r="115" spans="1:11" x14ac:dyDescent="0.25">
      <c r="A115">
        <v>4</v>
      </c>
      <c r="B115" t="s">
        <v>252</v>
      </c>
      <c r="C115" t="s">
        <v>15</v>
      </c>
      <c r="D115">
        <v>4580386.7772535598</v>
      </c>
      <c r="E115">
        <v>2530754.8337936499</v>
      </c>
      <c r="F115">
        <v>702376.33153997106</v>
      </c>
      <c r="G115">
        <v>426718.896576253</v>
      </c>
      <c r="H115">
        <v>338159.50532399799</v>
      </c>
      <c r="I115">
        <v>267080.87297914299</v>
      </c>
      <c r="J115">
        <v>143085.75882057901</v>
      </c>
      <c r="K115">
        <v>172210.57822</v>
      </c>
    </row>
    <row r="116" spans="1:11" x14ac:dyDescent="0.25">
      <c r="A116">
        <v>4</v>
      </c>
      <c r="B116" t="s">
        <v>253</v>
      </c>
      <c r="C116" t="s">
        <v>15</v>
      </c>
      <c r="D116">
        <v>20289.003501297801</v>
      </c>
      <c r="E116">
        <v>10557.1943525322</v>
      </c>
      <c r="F116">
        <v>2222.6539852710198</v>
      </c>
      <c r="G116">
        <v>4034.0236186004699</v>
      </c>
      <c r="H116">
        <v>1898.5192858113701</v>
      </c>
      <c r="I116">
        <v>1244.1968727291301</v>
      </c>
      <c r="J116">
        <v>332.41538635366697</v>
      </c>
      <c r="K116">
        <v>-1.8825413047141899E-13</v>
      </c>
    </row>
    <row r="117" spans="1:11" x14ac:dyDescent="0.25">
      <c r="A117">
        <v>4</v>
      </c>
      <c r="B117" t="s">
        <v>254</v>
      </c>
      <c r="C117" t="s">
        <v>15</v>
      </c>
      <c r="D117">
        <v>276910.066797523</v>
      </c>
      <c r="E117">
        <v>160059.227093152</v>
      </c>
      <c r="F117">
        <v>42823.784176462097</v>
      </c>
      <c r="G117">
        <v>18446.427648169101</v>
      </c>
      <c r="H117">
        <v>33153.8648929958</v>
      </c>
      <c r="I117">
        <v>19821.128211175201</v>
      </c>
      <c r="J117">
        <v>2582.5791555117898</v>
      </c>
      <c r="K117">
        <v>23.055620055998599</v>
      </c>
    </row>
    <row r="118" spans="1:11" x14ac:dyDescent="0.25">
      <c r="A118">
        <v>5</v>
      </c>
      <c r="B118" t="s">
        <v>255</v>
      </c>
      <c r="C118" t="s">
        <v>15</v>
      </c>
      <c r="D118">
        <v>3193934.9408728802</v>
      </c>
      <c r="E118">
        <v>850273.03818995401</v>
      </c>
      <c r="F118">
        <v>337867.084719898</v>
      </c>
      <c r="G118">
        <v>159354.22480205601</v>
      </c>
      <c r="H118">
        <v>423303.62958993699</v>
      </c>
      <c r="I118">
        <v>642415.40663921798</v>
      </c>
      <c r="J118">
        <v>292299.48927797499</v>
      </c>
      <c r="K118">
        <v>488422.06765380898</v>
      </c>
    </row>
    <row r="119" spans="1:11" x14ac:dyDescent="0.25">
      <c r="A119">
        <v>4</v>
      </c>
      <c r="B119" t="s">
        <v>256</v>
      </c>
      <c r="C119" t="s">
        <v>15</v>
      </c>
      <c r="D119">
        <v>13.029275725449899</v>
      </c>
      <c r="E119">
        <v>8.5909071003986899</v>
      </c>
      <c r="F119">
        <v>1.8125812683778499</v>
      </c>
      <c r="G119">
        <v>0.828989853968643</v>
      </c>
      <c r="H119">
        <v>1.0831644313708599</v>
      </c>
      <c r="I119">
        <v>0.63799383925634501</v>
      </c>
      <c r="J119">
        <v>7.5639232077598401E-2</v>
      </c>
      <c r="K119">
        <v>-3.92460010616071E-17</v>
      </c>
    </row>
    <row r="120" spans="1:11" x14ac:dyDescent="0.25">
      <c r="A120">
        <v>5</v>
      </c>
      <c r="B120" t="s">
        <v>251</v>
      </c>
      <c r="C120" t="s">
        <v>16</v>
      </c>
      <c r="D120">
        <v>501255.38205006201</v>
      </c>
      <c r="E120">
        <v>4468.9664145212801</v>
      </c>
      <c r="F120">
        <v>12159.3276189648</v>
      </c>
      <c r="G120">
        <v>6719.6609229057503</v>
      </c>
      <c r="H120">
        <v>25085.796498785901</v>
      </c>
      <c r="I120">
        <v>97175.184881182606</v>
      </c>
      <c r="J120">
        <v>303903.89456699201</v>
      </c>
      <c r="K120" s="1">
        <v>51742.551146712904</v>
      </c>
    </row>
    <row r="121" spans="1:11" x14ac:dyDescent="0.25">
      <c r="A121">
        <v>5</v>
      </c>
      <c r="B121" t="s">
        <v>252</v>
      </c>
      <c r="C121" t="s">
        <v>16</v>
      </c>
      <c r="D121">
        <v>5746503.5693955896</v>
      </c>
      <c r="E121">
        <v>1394386.4765932399</v>
      </c>
      <c r="F121">
        <v>534566.56161616102</v>
      </c>
      <c r="G121">
        <v>532480.90287978097</v>
      </c>
      <c r="H121">
        <v>445587.18430303299</v>
      </c>
      <c r="I121">
        <v>1483956.7797868601</v>
      </c>
      <c r="J121">
        <v>1265595.6272324701</v>
      </c>
      <c r="K121">
        <v>89930.036982939797</v>
      </c>
    </row>
    <row r="122" spans="1:11" x14ac:dyDescent="0.25">
      <c r="A122">
        <v>5</v>
      </c>
      <c r="B122" t="s">
        <v>253</v>
      </c>
      <c r="C122" t="s">
        <v>16</v>
      </c>
      <c r="D122">
        <v>86827.215605260004</v>
      </c>
      <c r="E122">
        <v>20957.072469545299</v>
      </c>
      <c r="F122">
        <v>9531.6526384499193</v>
      </c>
      <c r="G122">
        <v>7678.0350975130896</v>
      </c>
      <c r="H122">
        <v>7382.6246119096504</v>
      </c>
      <c r="I122">
        <v>22000.9764539098</v>
      </c>
      <c r="J122">
        <v>17943.668303324499</v>
      </c>
      <c r="K122">
        <v>1333.1860306077001</v>
      </c>
    </row>
    <row r="123" spans="1:11" x14ac:dyDescent="0.25">
      <c r="A123">
        <v>5</v>
      </c>
      <c r="B123" t="s">
        <v>254</v>
      </c>
      <c r="C123" t="s">
        <v>16</v>
      </c>
      <c r="D123">
        <v>848969.64016915299</v>
      </c>
      <c r="E123">
        <v>439722.03630780202</v>
      </c>
      <c r="F123">
        <v>96970.506569022298</v>
      </c>
      <c r="G123">
        <v>115364.28916619701</v>
      </c>
      <c r="H123">
        <v>51238.617187223499</v>
      </c>
      <c r="I123">
        <v>107747.80743657899</v>
      </c>
      <c r="J123">
        <v>37926.373032764699</v>
      </c>
      <c r="K123">
        <v>1.04695549996943E-2</v>
      </c>
    </row>
    <row r="124" spans="1:11" x14ac:dyDescent="0.25">
      <c r="A124">
        <v>6</v>
      </c>
      <c r="B124" t="s">
        <v>255</v>
      </c>
      <c r="C124" t="s">
        <v>16</v>
      </c>
      <c r="D124">
        <v>8352595.3789279498</v>
      </c>
      <c r="E124">
        <v>1116252.7853321801</v>
      </c>
      <c r="F124">
        <v>498333.94079164602</v>
      </c>
      <c r="G124">
        <v>487241.88362240302</v>
      </c>
      <c r="H124">
        <v>514899.28265952598</v>
      </c>
      <c r="I124">
        <v>2031287.87543795</v>
      </c>
      <c r="J124">
        <v>2845585.4127626801</v>
      </c>
      <c r="K124">
        <v>858994.19832175702</v>
      </c>
    </row>
    <row r="125" spans="1:11" x14ac:dyDescent="0.25">
      <c r="A125">
        <v>5</v>
      </c>
      <c r="B125" t="s">
        <v>256</v>
      </c>
      <c r="C125" t="s">
        <v>16</v>
      </c>
      <c r="D125">
        <v>1826.6857485537901</v>
      </c>
      <c r="E125">
        <v>1246.2385591341799</v>
      </c>
      <c r="F125">
        <v>238.02409625015699</v>
      </c>
      <c r="G125">
        <v>138.86494835836601</v>
      </c>
      <c r="H125">
        <v>87.401385649327494</v>
      </c>
      <c r="I125">
        <v>90.596963016290104</v>
      </c>
      <c r="J125">
        <v>25.559796145471299</v>
      </c>
      <c r="K125">
        <v>-2.1757734627906899E-14</v>
      </c>
    </row>
    <row r="126" spans="1:11" x14ac:dyDescent="0.25">
      <c r="A126">
        <v>6</v>
      </c>
      <c r="B126" t="s">
        <v>251</v>
      </c>
      <c r="C126" t="s">
        <v>17</v>
      </c>
      <c r="D126">
        <v>114906.19119613701</v>
      </c>
      <c r="E126">
        <v>1115.25072906435</v>
      </c>
      <c r="F126">
        <v>1826.3332360803099</v>
      </c>
      <c r="G126">
        <v>1413.7494214614601</v>
      </c>
      <c r="H126">
        <v>2933.9603881967</v>
      </c>
      <c r="I126">
        <v>13215.097167075</v>
      </c>
      <c r="J126">
        <v>43123.552615680099</v>
      </c>
      <c r="K126">
        <v>51278.247638579203</v>
      </c>
    </row>
    <row r="127" spans="1:11" x14ac:dyDescent="0.25">
      <c r="A127">
        <v>6</v>
      </c>
      <c r="B127" t="s">
        <v>252</v>
      </c>
      <c r="C127" t="s">
        <v>17</v>
      </c>
      <c r="D127">
        <v>906795.089166424</v>
      </c>
      <c r="E127">
        <v>180290.18919683501</v>
      </c>
      <c r="F127">
        <v>195808.783550005</v>
      </c>
      <c r="G127">
        <v>95794.343297293104</v>
      </c>
      <c r="H127">
        <v>82233.984159895699</v>
      </c>
      <c r="I127">
        <v>141043.02367817599</v>
      </c>
      <c r="J127">
        <v>139881.29460079299</v>
      </c>
      <c r="K127">
        <v>71743.470683399893</v>
      </c>
    </row>
    <row r="128" spans="1:11" x14ac:dyDescent="0.25">
      <c r="A128">
        <v>6</v>
      </c>
      <c r="B128" t="s">
        <v>253</v>
      </c>
      <c r="C128" t="s">
        <v>17</v>
      </c>
      <c r="D128">
        <v>6711.1010806099903</v>
      </c>
      <c r="E128">
        <v>2634.3361754581201</v>
      </c>
      <c r="F128">
        <v>761.50050186814599</v>
      </c>
      <c r="G128">
        <v>618.49774054405202</v>
      </c>
      <c r="H128">
        <v>278.03991880179802</v>
      </c>
      <c r="I128">
        <v>610.28486392973502</v>
      </c>
      <c r="J128">
        <v>1471.5714400081399</v>
      </c>
      <c r="K128">
        <v>336.87043999999901</v>
      </c>
    </row>
    <row r="129" spans="1:35" x14ac:dyDescent="0.25">
      <c r="A129">
        <v>6</v>
      </c>
      <c r="B129" t="s">
        <v>254</v>
      </c>
      <c r="C129" t="s">
        <v>17</v>
      </c>
      <c r="D129">
        <v>30275.281041333201</v>
      </c>
      <c r="E129">
        <v>11826.5902949434</v>
      </c>
      <c r="F129">
        <v>4415.2383356314604</v>
      </c>
      <c r="G129">
        <v>3483.51747452073</v>
      </c>
      <c r="H129">
        <v>3406.4169198865102</v>
      </c>
      <c r="I129">
        <v>4768.5696054701602</v>
      </c>
      <c r="J129">
        <v>2362.4136266360601</v>
      </c>
      <c r="K129">
        <v>12.534784245289901</v>
      </c>
    </row>
    <row r="130" spans="1:35" x14ac:dyDescent="0.25">
      <c r="A130">
        <v>7</v>
      </c>
      <c r="B130" t="s">
        <v>255</v>
      </c>
      <c r="C130" t="s">
        <v>17</v>
      </c>
      <c r="D130">
        <v>492436.66020230198</v>
      </c>
      <c r="E130">
        <v>66011.650619682798</v>
      </c>
      <c r="F130">
        <v>33251.248357293203</v>
      </c>
      <c r="G130">
        <v>23415.232957676999</v>
      </c>
      <c r="H130">
        <v>27197.799730898601</v>
      </c>
      <c r="I130">
        <v>81022.4788478517</v>
      </c>
      <c r="J130">
        <v>128753.880354615</v>
      </c>
      <c r="K130">
        <v>132784.369334288</v>
      </c>
    </row>
    <row r="131" spans="1:35" x14ac:dyDescent="0.25">
      <c r="A131">
        <v>6</v>
      </c>
      <c r="B131" t="s">
        <v>256</v>
      </c>
      <c r="C131" t="s">
        <v>17</v>
      </c>
      <c r="D131">
        <v>38.204558638999899</v>
      </c>
      <c r="E131">
        <v>23.238143565958801</v>
      </c>
      <c r="F131">
        <v>6.2969051109740004</v>
      </c>
      <c r="G131">
        <v>4.7578590103018898</v>
      </c>
      <c r="H131">
        <v>1.6715586918417999</v>
      </c>
      <c r="I131">
        <v>1.8064527257531899</v>
      </c>
      <c r="J131">
        <v>0.433639534170288</v>
      </c>
      <c r="K131">
        <v>-2.06669262866471E-16</v>
      </c>
    </row>
    <row r="132" spans="1:35" x14ac:dyDescent="0.25">
      <c r="A132">
        <v>7</v>
      </c>
      <c r="B132" t="s">
        <v>251</v>
      </c>
      <c r="C132" t="s">
        <v>18</v>
      </c>
      <c r="D132">
        <v>288098.048948941</v>
      </c>
      <c r="E132">
        <v>3942.77504781376</v>
      </c>
      <c r="F132">
        <v>14926.6779827885</v>
      </c>
      <c r="G132">
        <v>8078.7253162769402</v>
      </c>
      <c r="H132">
        <v>24120.582914322102</v>
      </c>
      <c r="I132">
        <v>98156.913189070503</v>
      </c>
      <c r="J132">
        <v>71085.456953570596</v>
      </c>
      <c r="K132">
        <v>67786.917545071003</v>
      </c>
    </row>
    <row r="133" spans="1:35" x14ac:dyDescent="0.25">
      <c r="A133">
        <v>7</v>
      </c>
      <c r="B133" t="s">
        <v>252</v>
      </c>
      <c r="C133" t="s">
        <v>18</v>
      </c>
      <c r="D133">
        <v>3692324.4115405302</v>
      </c>
      <c r="E133">
        <v>1571112.1466047999</v>
      </c>
      <c r="F133">
        <v>746369.59387903998</v>
      </c>
      <c r="G133">
        <v>469497.03023545298</v>
      </c>
      <c r="H133">
        <v>337912.53503124701</v>
      </c>
      <c r="I133">
        <v>372522.90479219798</v>
      </c>
      <c r="J133">
        <v>147882.66457276201</v>
      </c>
      <c r="K133">
        <v>47027.536424999897</v>
      </c>
    </row>
    <row r="134" spans="1:35" x14ac:dyDescent="0.25">
      <c r="A134">
        <v>7</v>
      </c>
      <c r="B134" t="s">
        <v>253</v>
      </c>
      <c r="C134" t="s">
        <v>18</v>
      </c>
      <c r="D134">
        <v>33542.252752489701</v>
      </c>
      <c r="E134">
        <v>14432.7025124703</v>
      </c>
      <c r="F134">
        <v>6066.1437703789097</v>
      </c>
      <c r="G134">
        <v>4828.31226187832</v>
      </c>
      <c r="H134">
        <v>2475.8008954649699</v>
      </c>
      <c r="I134">
        <v>4438.2683661286701</v>
      </c>
      <c r="J134">
        <v>1134.9195261684999</v>
      </c>
      <c r="K134">
        <v>166.10541999999899</v>
      </c>
    </row>
    <row r="135" spans="1:35" x14ac:dyDescent="0.25">
      <c r="A135">
        <v>7</v>
      </c>
      <c r="B135" t="s">
        <v>254</v>
      </c>
      <c r="C135" t="s">
        <v>18</v>
      </c>
      <c r="D135">
        <v>367783.73644308402</v>
      </c>
      <c r="E135">
        <v>157966.36434219399</v>
      </c>
      <c r="F135">
        <v>71651.511510741999</v>
      </c>
      <c r="G135">
        <v>50538.903328797198</v>
      </c>
      <c r="H135">
        <v>38468.592404436597</v>
      </c>
      <c r="I135">
        <v>40459.830241427</v>
      </c>
      <c r="J135">
        <v>8546.8063385902806</v>
      </c>
      <c r="K135">
        <v>151.72827680533899</v>
      </c>
    </row>
    <row r="136" spans="1:35" x14ac:dyDescent="0.25">
      <c r="A136">
        <v>8</v>
      </c>
      <c r="B136" t="s">
        <v>255</v>
      </c>
      <c r="C136" t="s">
        <v>18</v>
      </c>
      <c r="D136">
        <v>1592360.96354247</v>
      </c>
      <c r="E136">
        <v>181228.69558408199</v>
      </c>
      <c r="F136">
        <v>180098.796889221</v>
      </c>
      <c r="G136">
        <v>100521.305721674</v>
      </c>
      <c r="H136">
        <v>157353.629210955</v>
      </c>
      <c r="I136">
        <v>466539.33269600599</v>
      </c>
      <c r="J136">
        <v>297853.09843457502</v>
      </c>
      <c r="K136">
        <v>208766.10500590299</v>
      </c>
    </row>
    <row r="137" spans="1:35" x14ac:dyDescent="0.25">
      <c r="A137">
        <v>7</v>
      </c>
      <c r="B137" t="s">
        <v>256</v>
      </c>
      <c r="C137" t="s">
        <v>18</v>
      </c>
      <c r="D137">
        <v>106.023293945299</v>
      </c>
      <c r="E137">
        <v>52.721532631907898</v>
      </c>
      <c r="F137">
        <v>20.459249742963799</v>
      </c>
      <c r="G137">
        <v>11.967666496626</v>
      </c>
      <c r="H137">
        <v>9.5932478597719602</v>
      </c>
      <c r="I137">
        <v>9.74366686312068</v>
      </c>
      <c r="J137">
        <v>1.5379303509095199</v>
      </c>
      <c r="K137">
        <v>1.6662228627411601E-16</v>
      </c>
    </row>
    <row r="139" spans="1:35" x14ac:dyDescent="0.25">
      <c r="M139" t="s">
        <v>260</v>
      </c>
      <c r="U139" t="s">
        <v>265</v>
      </c>
      <c r="AC139" t="s">
        <v>266</v>
      </c>
    </row>
    <row r="140" spans="1:35" x14ac:dyDescent="0.25">
      <c r="B140" t="s">
        <v>247</v>
      </c>
      <c r="C140" t="s">
        <v>19</v>
      </c>
      <c r="D140" t="s">
        <v>243</v>
      </c>
      <c r="E140" t="s">
        <v>6</v>
      </c>
      <c r="F140" t="s">
        <v>5</v>
      </c>
      <c r="G140" t="s">
        <v>4</v>
      </c>
      <c r="H140" t="s">
        <v>3</v>
      </c>
      <c r="I140" t="s">
        <v>2</v>
      </c>
      <c r="J140" t="s">
        <v>1</v>
      </c>
      <c r="K140" t="s">
        <v>248</v>
      </c>
      <c r="M140" t="s">
        <v>261</v>
      </c>
      <c r="N140" t="s">
        <v>251</v>
      </c>
      <c r="O140" t="s">
        <v>252</v>
      </c>
      <c r="P140" t="s">
        <v>253</v>
      </c>
      <c r="Q140" t="s">
        <v>254</v>
      </c>
      <c r="R140" t="s">
        <v>255</v>
      </c>
      <c r="S140" t="s">
        <v>256</v>
      </c>
      <c r="U140" t="s">
        <v>261</v>
      </c>
      <c r="V140" t="s">
        <v>251</v>
      </c>
      <c r="W140" t="s">
        <v>252</v>
      </c>
      <c r="X140" t="s">
        <v>253</v>
      </c>
      <c r="Y140" t="s">
        <v>254</v>
      </c>
      <c r="Z140" t="s">
        <v>255</v>
      </c>
      <c r="AA140" t="s">
        <v>256</v>
      </c>
      <c r="AC140" t="s">
        <v>261</v>
      </c>
      <c r="AD140" s="2" t="s">
        <v>251</v>
      </c>
      <c r="AE140" s="2" t="s">
        <v>252</v>
      </c>
      <c r="AF140" s="2" t="s">
        <v>253</v>
      </c>
      <c r="AG140" s="2" t="s">
        <v>254</v>
      </c>
      <c r="AH140" s="2" t="s">
        <v>255</v>
      </c>
      <c r="AI140" s="2" t="s">
        <v>256</v>
      </c>
    </row>
    <row r="141" spans="1:35" x14ac:dyDescent="0.25">
      <c r="A141">
        <v>0</v>
      </c>
      <c r="B141" t="s">
        <v>251</v>
      </c>
      <c r="C141" t="s">
        <v>250</v>
      </c>
      <c r="D141">
        <v>6165262.4705213597</v>
      </c>
      <c r="E141">
        <v>526847.08206072997</v>
      </c>
      <c r="F141">
        <v>895481.19985786104</v>
      </c>
      <c r="G141">
        <v>431114.20516184001</v>
      </c>
      <c r="H141">
        <v>1353990.10713799</v>
      </c>
      <c r="I141">
        <v>1474889.4271168699</v>
      </c>
      <c r="J141">
        <v>888520.55766384804</v>
      </c>
      <c r="K141">
        <v>594419.89152206399</v>
      </c>
      <c r="M141" t="s">
        <v>257</v>
      </c>
      <c r="N141">
        <v>526847.08206072997</v>
      </c>
      <c r="O141">
        <v>10145014.8353751</v>
      </c>
      <c r="P141">
        <v>1480817.9291870301</v>
      </c>
      <c r="Q141">
        <v>3809872.6011520401</v>
      </c>
      <c r="R141">
        <v>505666.77453076898</v>
      </c>
      <c r="S141">
        <v>164818.059824172</v>
      </c>
      <c r="U141" t="s">
        <v>257</v>
      </c>
      <c r="V141">
        <v>1474889.4271168699</v>
      </c>
      <c r="W141">
        <v>1917695.2295033799</v>
      </c>
      <c r="X141">
        <v>697393.98326496</v>
      </c>
      <c r="Y141">
        <v>3998806.7125796298</v>
      </c>
      <c r="Z141">
        <v>497303.21529738401</v>
      </c>
      <c r="AA141">
        <v>22802.3774692232</v>
      </c>
      <c r="AC141" t="s">
        <v>257</v>
      </c>
      <c r="AD141" s="2">
        <f>N141/V141</f>
        <v>0.35721124063558884</v>
      </c>
      <c r="AE141" s="2">
        <f t="shared" ref="AE141:AI141" si="14">O141/W141</f>
        <v>5.2902122711137611</v>
      </c>
      <c r="AF141" s="2">
        <f t="shared" si="14"/>
        <v>2.1233591982746214</v>
      </c>
      <c r="AG141" s="2">
        <f t="shared" si="14"/>
        <v>0.95275237714460359</v>
      </c>
      <c r="AH141" s="2">
        <f t="shared" si="14"/>
        <v>1.0168178265816834</v>
      </c>
      <c r="AI141" s="2">
        <f t="shared" si="14"/>
        <v>7.2281085622159376</v>
      </c>
    </row>
    <row r="142" spans="1:35" x14ac:dyDescent="0.25">
      <c r="A142">
        <v>0</v>
      </c>
      <c r="B142" t="s">
        <v>252</v>
      </c>
      <c r="C142" t="s">
        <v>250</v>
      </c>
      <c r="D142">
        <v>21722573.964102101</v>
      </c>
      <c r="E142">
        <v>10145014.8353751</v>
      </c>
      <c r="F142">
        <v>4060526.7719194102</v>
      </c>
      <c r="G142">
        <v>2176335.3187038498</v>
      </c>
      <c r="H142">
        <v>2764351.6714848098</v>
      </c>
      <c r="I142">
        <v>1917695.2295033799</v>
      </c>
      <c r="J142">
        <v>504357.218170245</v>
      </c>
      <c r="K142">
        <v>154292.918942271</v>
      </c>
      <c r="M142" t="s">
        <v>11</v>
      </c>
      <c r="N142">
        <v>33516.999820563702</v>
      </c>
      <c r="O142">
        <v>1830667.39707778</v>
      </c>
      <c r="P142">
        <v>50985.432397652803</v>
      </c>
      <c r="Q142">
        <v>1022824.702289</v>
      </c>
      <c r="R142">
        <v>25112.419423908199</v>
      </c>
      <c r="S142">
        <v>1109.2874827061401</v>
      </c>
      <c r="U142" t="s">
        <v>11</v>
      </c>
      <c r="V142">
        <v>109096.329611815</v>
      </c>
      <c r="W142">
        <v>194348.03314217101</v>
      </c>
      <c r="X142">
        <v>14070.2270905156</v>
      </c>
      <c r="Y142">
        <v>1499560.14188694</v>
      </c>
      <c r="Z142">
        <v>23230.624397529202</v>
      </c>
      <c r="AA142">
        <v>157.608587018957</v>
      </c>
      <c r="AC142" t="s">
        <v>11</v>
      </c>
      <c r="AD142" s="2">
        <f t="shared" ref="AD142:AD151" si="15">N142/V142</f>
        <v>0.30722389964743463</v>
      </c>
      <c r="AE142" s="2">
        <f t="shared" ref="AE142:AE151" si="16">O142/W142</f>
        <v>9.4195313813060082</v>
      </c>
      <c r="AF142" s="2">
        <f t="shared" ref="AF142:AF151" si="17">P142/X142</f>
        <v>3.6236396235580908</v>
      </c>
      <c r="AG142" s="2">
        <f t="shared" ref="AG142:AG151" si="18">Q142/Y142</f>
        <v>0.68208314806363823</v>
      </c>
      <c r="AH142" s="2">
        <f t="shared" ref="AH142:AH151" si="19">R142/Z142</f>
        <v>1.0810049266940558</v>
      </c>
      <c r="AI142" s="2">
        <f t="shared" ref="AI142:AI151" si="20">S142/AA142</f>
        <v>7.0382426724802505</v>
      </c>
    </row>
    <row r="143" spans="1:35" x14ac:dyDescent="0.25">
      <c r="A143">
        <v>1</v>
      </c>
      <c r="B143" t="s">
        <v>253</v>
      </c>
      <c r="C143" t="s">
        <v>250</v>
      </c>
      <c r="D143">
        <v>4678387.5619721897</v>
      </c>
      <c r="E143">
        <v>1480817.9291870301</v>
      </c>
      <c r="F143">
        <v>858669.41397905303</v>
      </c>
      <c r="G143">
        <v>673734.40544857399</v>
      </c>
      <c r="H143">
        <v>632360.4532314</v>
      </c>
      <c r="I143">
        <v>697393.98326496</v>
      </c>
      <c r="J143">
        <v>207293.43449263499</v>
      </c>
      <c r="K143">
        <v>128117.94236874201</v>
      </c>
      <c r="M143" t="s">
        <v>12</v>
      </c>
      <c r="N143">
        <v>414568.29070836602</v>
      </c>
      <c r="O143">
        <v>6664737.1367991399</v>
      </c>
      <c r="P143">
        <v>1079401.1047930601</v>
      </c>
      <c r="Q143">
        <v>2349619.1900663902</v>
      </c>
      <c r="R143">
        <v>311247.327726622</v>
      </c>
      <c r="S143">
        <v>131650.51923801401</v>
      </c>
      <c r="U143" t="s">
        <v>12</v>
      </c>
      <c r="V143">
        <v>572420.56559384498</v>
      </c>
      <c r="W143">
        <v>1231362.0401162801</v>
      </c>
      <c r="X143">
        <v>491967.07603298401</v>
      </c>
      <c r="Y143">
        <v>1667914.1026419599</v>
      </c>
      <c r="Z143">
        <v>213486.22640068401</v>
      </c>
      <c r="AA143">
        <v>17771.949373809101</v>
      </c>
      <c r="AC143" t="s">
        <v>12</v>
      </c>
      <c r="AD143" s="2">
        <f t="shared" si="15"/>
        <v>0.72423724028552572</v>
      </c>
      <c r="AE143" s="2">
        <f t="shared" si="16"/>
        <v>5.4124919557937448</v>
      </c>
      <c r="AF143" s="2">
        <f t="shared" si="17"/>
        <v>2.194051507464478</v>
      </c>
      <c r="AG143" s="2">
        <f t="shared" si="18"/>
        <v>1.4087171433736401</v>
      </c>
      <c r="AH143" s="2">
        <f t="shared" si="19"/>
        <v>1.4579269724991717</v>
      </c>
      <c r="AI143" s="2">
        <f t="shared" si="20"/>
        <v>7.4077703277745197</v>
      </c>
    </row>
    <row r="144" spans="1:35" x14ac:dyDescent="0.25">
      <c r="A144">
        <v>0</v>
      </c>
      <c r="B144" t="s">
        <v>254</v>
      </c>
      <c r="C144" t="s">
        <v>250</v>
      </c>
      <c r="D144">
        <v>24487872.211862899</v>
      </c>
      <c r="E144">
        <v>3809872.6011520401</v>
      </c>
      <c r="F144">
        <v>4940190.9843162401</v>
      </c>
      <c r="G144">
        <v>2511923.5374503601</v>
      </c>
      <c r="H144">
        <v>8388044.7539659301</v>
      </c>
      <c r="I144">
        <v>3998806.7125796298</v>
      </c>
      <c r="J144">
        <v>838943.71057432797</v>
      </c>
      <c r="K144">
        <v>89.911825008117304</v>
      </c>
      <c r="M144" t="s">
        <v>267</v>
      </c>
      <c r="N144">
        <v>494812.97178701201</v>
      </c>
      <c r="O144">
        <v>9479044.6108160298</v>
      </c>
      <c r="P144">
        <v>1193445.6174415699</v>
      </c>
      <c r="Q144">
        <v>3465469.4806004898</v>
      </c>
      <c r="R144">
        <v>387022.512457804</v>
      </c>
      <c r="S144">
        <v>151094.96213848999</v>
      </c>
      <c r="U144" t="s">
        <v>8</v>
      </c>
      <c r="V144">
        <v>1019620.88007559</v>
      </c>
      <c r="W144">
        <v>1527951.0147563301</v>
      </c>
      <c r="X144">
        <v>531328.081257966</v>
      </c>
      <c r="Y144">
        <v>3342269.91668115</v>
      </c>
      <c r="Z144">
        <v>282206.61161958001</v>
      </c>
      <c r="AA144">
        <v>19558.295453314298</v>
      </c>
      <c r="AC144" t="s">
        <v>8</v>
      </c>
      <c r="AD144" s="2">
        <f t="shared" si="15"/>
        <v>0.48529113267112461</v>
      </c>
      <c r="AE144" s="2">
        <f t="shared" si="16"/>
        <v>6.2037621096954476</v>
      </c>
      <c r="AF144" s="2">
        <f t="shared" si="17"/>
        <v>2.2461557360491513</v>
      </c>
      <c r="AG144" s="2">
        <f t="shared" si="18"/>
        <v>1.0368610456338236</v>
      </c>
      <c r="AH144" s="2">
        <f t="shared" si="19"/>
        <v>1.371415468392774</v>
      </c>
      <c r="AI144" s="2">
        <f t="shared" si="20"/>
        <v>7.7253645390087318</v>
      </c>
    </row>
    <row r="145" spans="1:35" x14ac:dyDescent="0.25">
      <c r="A145">
        <v>2</v>
      </c>
      <c r="B145" t="s">
        <v>255</v>
      </c>
      <c r="C145" t="s">
        <v>250</v>
      </c>
      <c r="D145">
        <v>4207788.3578267498</v>
      </c>
      <c r="E145">
        <v>505666.77453076898</v>
      </c>
      <c r="F145">
        <v>328390.93743784999</v>
      </c>
      <c r="G145">
        <v>216154.65299721001</v>
      </c>
      <c r="H145">
        <v>397689.11088736099</v>
      </c>
      <c r="I145">
        <v>497303.21529738401</v>
      </c>
      <c r="J145">
        <v>315973.98038468597</v>
      </c>
      <c r="K145">
        <v>1946609.6862866101</v>
      </c>
      <c r="M145" t="s">
        <v>13</v>
      </c>
      <c r="N145">
        <v>8898.9503487065595</v>
      </c>
      <c r="O145">
        <v>158771.76226872901</v>
      </c>
      <c r="P145">
        <v>77949.289623747696</v>
      </c>
      <c r="Q145">
        <v>104606.207408514</v>
      </c>
      <c r="R145">
        <v>32682.824392273698</v>
      </c>
      <c r="S145">
        <v>9436.0115005859898</v>
      </c>
      <c r="U145" t="s">
        <v>13</v>
      </c>
      <c r="V145">
        <v>139468.993784394</v>
      </c>
      <c r="W145">
        <v>91866.198623042699</v>
      </c>
      <c r="X145">
        <v>55738.262342310401</v>
      </c>
      <c r="Y145">
        <v>306082.025912599</v>
      </c>
      <c r="Z145">
        <v>62421.356664464802</v>
      </c>
      <c r="AA145">
        <v>3009.2946088405101</v>
      </c>
      <c r="AC145" t="s">
        <v>13</v>
      </c>
      <c r="AD145" s="2">
        <f t="shared" si="15"/>
        <v>6.3805940712983872E-2</v>
      </c>
      <c r="AE145" s="2">
        <f t="shared" si="16"/>
        <v>1.7282935905536039</v>
      </c>
      <c r="AF145" s="2">
        <f t="shared" si="17"/>
        <v>1.3984879748319157</v>
      </c>
      <c r="AG145" s="2">
        <f t="shared" si="18"/>
        <v>0.34175873966014608</v>
      </c>
      <c r="AH145" s="2">
        <f t="shared" si="19"/>
        <v>0.52358401256727827</v>
      </c>
      <c r="AI145" s="2">
        <f t="shared" si="20"/>
        <v>3.1356223723876977</v>
      </c>
    </row>
    <row r="146" spans="1:35" x14ac:dyDescent="0.25">
      <c r="A146">
        <v>1</v>
      </c>
      <c r="B146" t="s">
        <v>256</v>
      </c>
      <c r="C146" t="s">
        <v>250</v>
      </c>
      <c r="D146">
        <v>331572.26295493398</v>
      </c>
      <c r="E146">
        <v>164818.059824172</v>
      </c>
      <c r="F146">
        <v>54529.651643452002</v>
      </c>
      <c r="G146">
        <v>48521.872547454201</v>
      </c>
      <c r="H146">
        <v>38250.925179438404</v>
      </c>
      <c r="I146">
        <v>22802.3774692232</v>
      </c>
      <c r="J146">
        <v>2648.76730207115</v>
      </c>
      <c r="K146">
        <v>0.60898911590852201</v>
      </c>
      <c r="M146" t="s">
        <v>268</v>
      </c>
      <c r="N146">
        <v>32034.110273718099</v>
      </c>
      <c r="O146">
        <v>665970.22455907497</v>
      </c>
      <c r="P146">
        <v>287372.311745457</v>
      </c>
      <c r="Q146">
        <v>344403.12055153202</v>
      </c>
      <c r="R146">
        <v>118644.262072964</v>
      </c>
      <c r="S146">
        <v>13723.0976856815</v>
      </c>
      <c r="U146" t="s">
        <v>9</v>
      </c>
      <c r="V146">
        <v>455268.54704133398</v>
      </c>
      <c r="W146">
        <v>389744.21474708698</v>
      </c>
      <c r="X146">
        <v>166065.90200699199</v>
      </c>
      <c r="Y146">
        <v>656536.79589852504</v>
      </c>
      <c r="Z146">
        <v>215096.60367778601</v>
      </c>
      <c r="AA146">
        <v>3244.0820159088398</v>
      </c>
      <c r="AC146" t="s">
        <v>9</v>
      </c>
      <c r="AD146" s="2">
        <f t="shared" si="15"/>
        <v>7.0363108723189946E-2</v>
      </c>
      <c r="AE146" s="2">
        <f t="shared" si="16"/>
        <v>1.7087366517838802</v>
      </c>
      <c r="AF146" s="2">
        <f t="shared" si="17"/>
        <v>1.7304715072294465</v>
      </c>
      <c r="AG146" s="2">
        <f t="shared" si="18"/>
        <v>0.5245755039215857</v>
      </c>
      <c r="AH146" s="2">
        <f t="shared" si="19"/>
        <v>0.5515859388030725</v>
      </c>
      <c r="AI146" s="2">
        <f t="shared" si="20"/>
        <v>4.230194433551314</v>
      </c>
    </row>
    <row r="147" spans="1:35" x14ac:dyDescent="0.25">
      <c r="A147">
        <v>3</v>
      </c>
      <c r="B147" t="s">
        <v>251</v>
      </c>
      <c r="C147" t="s">
        <v>11</v>
      </c>
      <c r="D147">
        <v>508665.16624595399</v>
      </c>
      <c r="E147">
        <v>33516.999820563702</v>
      </c>
      <c r="F147">
        <v>64658.009390006402</v>
      </c>
      <c r="G147">
        <v>7599.8365466432597</v>
      </c>
      <c r="H147">
        <v>110547.737448727</v>
      </c>
      <c r="I147">
        <v>109096.329611815</v>
      </c>
      <c r="J147">
        <v>53823.8501864137</v>
      </c>
      <c r="K147">
        <v>129422.40324177701</v>
      </c>
      <c r="M147" t="s">
        <v>14</v>
      </c>
      <c r="N147">
        <v>53859.115485009999</v>
      </c>
      <c r="O147">
        <v>1007751.5189151</v>
      </c>
      <c r="P147">
        <v>62980.721795994803</v>
      </c>
      <c r="Q147">
        <v>128361.41825104901</v>
      </c>
      <c r="R147">
        <v>49382.539340988398</v>
      </c>
      <c r="S147">
        <v>22388.392825449599</v>
      </c>
      <c r="U147" t="s">
        <v>14</v>
      </c>
      <c r="V147">
        <v>368146.60146810702</v>
      </c>
      <c r="W147">
        <v>148853.92044630699</v>
      </c>
      <c r="X147">
        <v>29416.642038725699</v>
      </c>
      <c r="Y147">
        <v>213016.43744924301</v>
      </c>
      <c r="Z147">
        <v>53413.200311461303</v>
      </c>
      <c r="AA147">
        <v>1841.8644410700999</v>
      </c>
      <c r="AC147" t="s">
        <v>14</v>
      </c>
      <c r="AD147" s="2">
        <f t="shared" si="15"/>
        <v>0.14629801082022451</v>
      </c>
      <c r="AE147" s="2">
        <f t="shared" si="16"/>
        <v>6.7700703877571398</v>
      </c>
      <c r="AF147" s="2">
        <f t="shared" si="17"/>
        <v>2.1409895022376615</v>
      </c>
      <c r="AG147" s="2">
        <f t="shared" si="18"/>
        <v>0.60258926394651879</v>
      </c>
      <c r="AH147" s="2">
        <f t="shared" si="19"/>
        <v>0.92453811142246767</v>
      </c>
      <c r="AI147" s="2">
        <f t="shared" si="20"/>
        <v>12.15528804738867</v>
      </c>
    </row>
    <row r="148" spans="1:35" x14ac:dyDescent="0.25">
      <c r="A148">
        <v>4</v>
      </c>
      <c r="B148" t="s">
        <v>252</v>
      </c>
      <c r="C148" t="s">
        <v>11</v>
      </c>
      <c r="D148">
        <v>3777336.4074797099</v>
      </c>
      <c r="E148">
        <v>1830667.39707778</v>
      </c>
      <c r="F148">
        <v>951128.16321729205</v>
      </c>
      <c r="G148">
        <v>89628.851911258695</v>
      </c>
      <c r="H148">
        <v>640146.12435042404</v>
      </c>
      <c r="I148">
        <v>194348.03314217101</v>
      </c>
      <c r="J148">
        <v>46858.820682375903</v>
      </c>
      <c r="K148">
        <v>24559.017098388998</v>
      </c>
      <c r="M148" t="s">
        <v>15</v>
      </c>
      <c r="N148">
        <v>8692.6393209471098</v>
      </c>
      <c r="O148">
        <v>114929.012237213</v>
      </c>
      <c r="P148">
        <v>71637.286027040798</v>
      </c>
      <c r="Q148">
        <v>69199.033315653607</v>
      </c>
      <c r="R148">
        <v>30596.902105124002</v>
      </c>
      <c r="S148">
        <v>14.0166875393334</v>
      </c>
      <c r="U148" t="s">
        <v>15</v>
      </c>
      <c r="V148">
        <v>57493.698181141801</v>
      </c>
      <c r="W148">
        <v>12169.808243846201</v>
      </c>
      <c r="X148">
        <v>23921.188812231601</v>
      </c>
      <c r="Y148">
        <v>35108.408476626697</v>
      </c>
      <c r="Z148">
        <v>24080.383336846</v>
      </c>
      <c r="AA148">
        <v>0.68492108452490696</v>
      </c>
      <c r="AC148" t="s">
        <v>15</v>
      </c>
      <c r="AD148" s="2">
        <f t="shared" si="15"/>
        <v>0.15119290628269821</v>
      </c>
      <c r="AE148" s="2">
        <f t="shared" si="16"/>
        <v>9.4437816877951324</v>
      </c>
      <c r="AF148" s="2">
        <f t="shared" si="17"/>
        <v>2.9947209810245954</v>
      </c>
      <c r="AG148" s="2">
        <f t="shared" si="18"/>
        <v>1.9710102598846835</v>
      </c>
      <c r="AH148" s="2">
        <f t="shared" si="19"/>
        <v>1.2706152421712869</v>
      </c>
      <c r="AI148" s="2">
        <f t="shared" si="20"/>
        <v>20.464675210073324</v>
      </c>
    </row>
    <row r="149" spans="1:35" x14ac:dyDescent="0.25">
      <c r="A149">
        <v>5</v>
      </c>
      <c r="B149" t="s">
        <v>253</v>
      </c>
      <c r="C149" t="s">
        <v>11</v>
      </c>
      <c r="D149">
        <v>128701.27989049201</v>
      </c>
      <c r="E149">
        <v>50985.432397652803</v>
      </c>
      <c r="F149">
        <v>29563.641580574</v>
      </c>
      <c r="G149">
        <v>7129.5352774008497</v>
      </c>
      <c r="H149">
        <v>17104.914958818499</v>
      </c>
      <c r="I149">
        <v>14070.2270905156</v>
      </c>
      <c r="J149">
        <v>4892.1078572822298</v>
      </c>
      <c r="K149">
        <v>4955.4207282480002</v>
      </c>
      <c r="M149" t="s">
        <v>16</v>
      </c>
      <c r="N149">
        <v>3987.98914106342</v>
      </c>
      <c r="O149">
        <v>216428.77069754599</v>
      </c>
      <c r="P149">
        <v>70935.344022930498</v>
      </c>
      <c r="Q149">
        <v>67953.479698719893</v>
      </c>
      <c r="R149">
        <v>45577.665922345797</v>
      </c>
      <c r="S149">
        <v>164.88510951356599</v>
      </c>
      <c r="U149" t="s">
        <v>16</v>
      </c>
      <c r="V149">
        <v>134855.38136577301</v>
      </c>
      <c r="W149">
        <v>210638.18460842999</v>
      </c>
      <c r="X149">
        <v>62974.2652871748</v>
      </c>
      <c r="Y149">
        <v>201496.431455535</v>
      </c>
      <c r="Z149">
        <v>96823.751021476302</v>
      </c>
      <c r="AA149">
        <v>15.4989454256859</v>
      </c>
      <c r="AC149" t="s">
        <v>16</v>
      </c>
      <c r="AD149" s="2">
        <f t="shared" si="15"/>
        <v>2.9572339647660456E-2</v>
      </c>
      <c r="AE149" s="2">
        <f t="shared" si="16"/>
        <v>1.0274906760133757</v>
      </c>
      <c r="AF149" s="2">
        <f t="shared" si="17"/>
        <v>1.1264179692998664</v>
      </c>
      <c r="AG149" s="2">
        <f t="shared" si="18"/>
        <v>0.33724408520711419</v>
      </c>
      <c r="AH149" s="2">
        <f t="shared" si="19"/>
        <v>0.47072815751825497</v>
      </c>
      <c r="AI149" s="2">
        <f t="shared" si="20"/>
        <v>10.638472811208642</v>
      </c>
    </row>
    <row r="150" spans="1:35" x14ac:dyDescent="0.25">
      <c r="A150">
        <v>6</v>
      </c>
      <c r="B150" t="s">
        <v>254</v>
      </c>
      <c r="C150" t="s">
        <v>11</v>
      </c>
      <c r="D150">
        <v>8639342.0801177397</v>
      </c>
      <c r="E150">
        <v>1022824.702289</v>
      </c>
      <c r="F150">
        <v>1813182.41073842</v>
      </c>
      <c r="G150">
        <v>199010.95296846301</v>
      </c>
      <c r="H150">
        <v>3712638.4975767601</v>
      </c>
      <c r="I150">
        <v>1499560.14188694</v>
      </c>
      <c r="J150">
        <v>392123.21304429998</v>
      </c>
      <c r="K150">
        <v>2.1616154845979798</v>
      </c>
      <c r="M150" t="s">
        <v>17</v>
      </c>
      <c r="N150">
        <v>163.896967908107</v>
      </c>
      <c r="O150">
        <v>42685.877150663597</v>
      </c>
      <c r="P150">
        <v>5716.9993689256398</v>
      </c>
      <c r="Q150">
        <v>4814.7933988655204</v>
      </c>
      <c r="R150">
        <v>4434.9083694897699</v>
      </c>
      <c r="S150">
        <v>39.6467440737582</v>
      </c>
      <c r="U150" t="s">
        <v>17</v>
      </c>
      <c r="V150">
        <v>8917.1261213671496</v>
      </c>
      <c r="W150">
        <v>7463.18382555682</v>
      </c>
      <c r="X150">
        <v>2376.0020065342001</v>
      </c>
      <c r="Y150">
        <v>11017.1478636018</v>
      </c>
      <c r="Z150">
        <v>5413.2043237582602</v>
      </c>
      <c r="AA150">
        <v>3.1362549972529101</v>
      </c>
      <c r="AC150" t="s">
        <v>17</v>
      </c>
      <c r="AD150" s="2">
        <f t="shared" si="15"/>
        <v>1.8380021284590597E-2</v>
      </c>
      <c r="AE150" s="2">
        <f t="shared" si="16"/>
        <v>5.7195264311312668</v>
      </c>
      <c r="AF150" s="2">
        <f t="shared" si="17"/>
        <v>2.4061424835515388</v>
      </c>
      <c r="AG150" s="2">
        <f t="shared" si="18"/>
        <v>0.43702721053354693</v>
      </c>
      <c r="AH150" s="2">
        <f t="shared" si="19"/>
        <v>0.81927599703288445</v>
      </c>
      <c r="AI150" s="2">
        <f t="shared" si="20"/>
        <v>12.641428744947506</v>
      </c>
    </row>
    <row r="151" spans="1:35" x14ac:dyDescent="0.25">
      <c r="A151">
        <v>7</v>
      </c>
      <c r="B151" t="s">
        <v>255</v>
      </c>
      <c r="C151" t="s">
        <v>11</v>
      </c>
      <c r="D151">
        <v>143934.78884290101</v>
      </c>
      <c r="E151">
        <v>25112.419423908199</v>
      </c>
      <c r="F151">
        <v>20535.8649116413</v>
      </c>
      <c r="G151">
        <v>5147.9980241848098</v>
      </c>
      <c r="H151">
        <v>23817.2302162866</v>
      </c>
      <c r="I151">
        <v>23230.624397529202</v>
      </c>
      <c r="J151">
        <v>12170.756607548001</v>
      </c>
      <c r="K151">
        <v>33919.8952618045</v>
      </c>
      <c r="M151" t="s">
        <v>18</v>
      </c>
      <c r="N151">
        <v>3159.2002681638901</v>
      </c>
      <c r="O151">
        <v>109043.360228958</v>
      </c>
      <c r="P151">
        <v>61211.751157677601</v>
      </c>
      <c r="Q151">
        <v>62493.776723817697</v>
      </c>
      <c r="R151">
        <v>6632.1872500194904</v>
      </c>
      <c r="S151">
        <v>15.3002362882184</v>
      </c>
      <c r="U151" t="s">
        <v>18</v>
      </c>
      <c r="V151">
        <v>84490.730990451004</v>
      </c>
      <c r="W151">
        <v>20993.8604977787</v>
      </c>
      <c r="X151">
        <v>16930.3196544844</v>
      </c>
      <c r="Y151">
        <v>64612.016893141903</v>
      </c>
      <c r="Z151">
        <v>18434.4688411473</v>
      </c>
      <c r="AA151">
        <v>2.3403369770263698</v>
      </c>
      <c r="AC151" t="s">
        <v>18</v>
      </c>
      <c r="AD151" s="2">
        <f t="shared" si="15"/>
        <v>3.7391086940896955E-2</v>
      </c>
      <c r="AE151" s="2">
        <f t="shared" si="16"/>
        <v>5.19405948422376</v>
      </c>
      <c r="AF151" s="2">
        <f t="shared" si="17"/>
        <v>3.6155106582092329</v>
      </c>
      <c r="AG151" s="2">
        <f t="shared" si="18"/>
        <v>0.96721600297933064</v>
      </c>
      <c r="AH151" s="2">
        <f t="shared" si="19"/>
        <v>0.35977099786113098</v>
      </c>
      <c r="AI151" s="2">
        <f t="shared" si="20"/>
        <v>6.5376210513320467</v>
      </c>
    </row>
    <row r="152" spans="1:35" x14ac:dyDescent="0.25">
      <c r="A152">
        <v>0</v>
      </c>
      <c r="B152" t="s">
        <v>256</v>
      </c>
      <c r="C152" t="s">
        <v>11</v>
      </c>
      <c r="D152">
        <v>2838.24111874248</v>
      </c>
      <c r="E152">
        <v>1109.2874827061401</v>
      </c>
      <c r="F152">
        <v>870.32215448703403</v>
      </c>
      <c r="G152">
        <v>81.409832341479401</v>
      </c>
      <c r="H152">
        <v>609.04614469821104</v>
      </c>
      <c r="I152">
        <v>157.608587018957</v>
      </c>
      <c r="J152">
        <v>10.566917490662201</v>
      </c>
      <c r="K152">
        <v>6.7747855634440797E-15</v>
      </c>
    </row>
    <row r="153" spans="1:35" x14ac:dyDescent="0.25">
      <c r="A153">
        <v>0</v>
      </c>
      <c r="B153" t="s">
        <v>251</v>
      </c>
      <c r="C153" t="s">
        <v>12</v>
      </c>
      <c r="D153">
        <v>2988403.8444468002</v>
      </c>
      <c r="E153">
        <v>414568.29070836602</v>
      </c>
      <c r="F153">
        <v>574536.74237331306</v>
      </c>
      <c r="G153">
        <v>334330.56708531902</v>
      </c>
      <c r="H153">
        <v>858448.19838323502</v>
      </c>
      <c r="I153">
        <v>572420.56559384498</v>
      </c>
      <c r="J153">
        <v>106664.093808198</v>
      </c>
      <c r="K153">
        <v>127435.38649458499</v>
      </c>
    </row>
    <row r="154" spans="1:35" x14ac:dyDescent="0.25">
      <c r="A154">
        <v>1</v>
      </c>
      <c r="B154" t="s">
        <v>252</v>
      </c>
      <c r="C154" t="s">
        <v>12</v>
      </c>
      <c r="D154">
        <v>14024267.3548574</v>
      </c>
      <c r="E154">
        <v>6664737.1367991399</v>
      </c>
      <c r="F154">
        <v>2422926.6758806901</v>
      </c>
      <c r="G154">
        <v>1723585.1325133999</v>
      </c>
      <c r="H154">
        <v>1740658.4097047099</v>
      </c>
      <c r="I154">
        <v>1231362.0401162801</v>
      </c>
      <c r="J154">
        <v>145505.460729107</v>
      </c>
      <c r="K154">
        <v>95492.499114264501</v>
      </c>
    </row>
    <row r="155" spans="1:35" x14ac:dyDescent="0.25">
      <c r="A155">
        <v>0</v>
      </c>
      <c r="B155" t="s">
        <v>253</v>
      </c>
      <c r="C155" t="s">
        <v>12</v>
      </c>
      <c r="D155">
        <v>3463062.5748204198</v>
      </c>
      <c r="E155">
        <v>1079401.1047930601</v>
      </c>
      <c r="F155">
        <v>671286.58595471503</v>
      </c>
      <c r="G155">
        <v>553322.39984297799</v>
      </c>
      <c r="H155">
        <v>498797.62184339802</v>
      </c>
      <c r="I155">
        <v>491967.07603298401</v>
      </c>
      <c r="J155">
        <v>84473.328526273399</v>
      </c>
      <c r="K155">
        <v>83814.457827297505</v>
      </c>
    </row>
    <row r="156" spans="1:35" x14ac:dyDescent="0.25">
      <c r="A156">
        <v>2</v>
      </c>
      <c r="B156" t="s">
        <v>254</v>
      </c>
      <c r="C156" t="s">
        <v>12</v>
      </c>
      <c r="D156">
        <v>12614445.2113961</v>
      </c>
      <c r="E156">
        <v>2349619.1900663902</v>
      </c>
      <c r="F156">
        <v>2593212.2174048601</v>
      </c>
      <c r="G156">
        <v>1932669.64854939</v>
      </c>
      <c r="H156">
        <v>3889504.34120982</v>
      </c>
      <c r="I156">
        <v>1667914.1026419599</v>
      </c>
      <c r="J156">
        <v>181496.67591511001</v>
      </c>
      <c r="K156">
        <v>29.035608275433098</v>
      </c>
    </row>
    <row r="157" spans="1:35" x14ac:dyDescent="0.25">
      <c r="A157">
        <v>1</v>
      </c>
      <c r="B157" t="s">
        <v>255</v>
      </c>
      <c r="C157" t="s">
        <v>12</v>
      </c>
      <c r="D157">
        <v>1295905.5909812001</v>
      </c>
      <c r="E157">
        <v>311247.327726622</v>
      </c>
      <c r="F157">
        <v>195912.06459965801</v>
      </c>
      <c r="G157">
        <v>143231.48896031399</v>
      </c>
      <c r="H157">
        <v>251057.897185254</v>
      </c>
      <c r="I157">
        <v>213486.22640068401</v>
      </c>
      <c r="J157">
        <v>65207.684306738403</v>
      </c>
      <c r="K157">
        <v>115762.90180191799</v>
      </c>
    </row>
    <row r="158" spans="1:35" x14ac:dyDescent="0.25">
      <c r="A158">
        <v>3</v>
      </c>
      <c r="B158" t="s">
        <v>256</v>
      </c>
      <c r="C158" t="s">
        <v>12</v>
      </c>
      <c r="D158">
        <v>273020.46337468299</v>
      </c>
      <c r="E158">
        <v>131650.51923801401</v>
      </c>
      <c r="F158">
        <v>45316.3190880849</v>
      </c>
      <c r="G158">
        <v>44519.096203744099</v>
      </c>
      <c r="H158">
        <v>32470.298867299502</v>
      </c>
      <c r="I158">
        <v>17771.949373809101</v>
      </c>
      <c r="J158">
        <v>1292.28060372799</v>
      </c>
      <c r="K158">
        <v>1.2981745116671199E-13</v>
      </c>
    </row>
    <row r="159" spans="1:35" x14ac:dyDescent="0.25">
      <c r="A159">
        <v>4</v>
      </c>
      <c r="B159" t="s">
        <v>251</v>
      </c>
      <c r="C159" t="s">
        <v>8</v>
      </c>
      <c r="D159">
        <v>4850562.5324654896</v>
      </c>
      <c r="E159">
        <v>494812.97178701201</v>
      </c>
      <c r="F159">
        <v>803940.39593800099</v>
      </c>
      <c r="G159">
        <v>379422.427080194</v>
      </c>
      <c r="H159">
        <v>1169829.91966688</v>
      </c>
      <c r="I159">
        <v>1019620.88007559</v>
      </c>
      <c r="J159">
        <v>513371.92843959702</v>
      </c>
      <c r="K159">
        <v>469564.009478266</v>
      </c>
    </row>
    <row r="160" spans="1:35" x14ac:dyDescent="0.25">
      <c r="A160">
        <v>5</v>
      </c>
      <c r="B160" t="s">
        <v>252</v>
      </c>
      <c r="C160" t="s">
        <v>8</v>
      </c>
      <c r="D160">
        <v>19657638.206828501</v>
      </c>
      <c r="E160">
        <v>9479044.6108160298</v>
      </c>
      <c r="F160">
        <v>3742643.6208496401</v>
      </c>
      <c r="G160">
        <v>1924506.2243626199</v>
      </c>
      <c r="H160">
        <v>2580684.9186698198</v>
      </c>
      <c r="I160">
        <v>1527951.0147563301</v>
      </c>
      <c r="J160">
        <v>271182.81345254398</v>
      </c>
      <c r="K160">
        <v>131625.00392166301</v>
      </c>
    </row>
    <row r="161" spans="1:11" x14ac:dyDescent="0.25">
      <c r="A161">
        <v>6</v>
      </c>
      <c r="B161" t="s">
        <v>253</v>
      </c>
      <c r="C161" t="s">
        <v>8</v>
      </c>
      <c r="D161">
        <v>3776700.3026131499</v>
      </c>
      <c r="E161">
        <v>1193445.6174415699</v>
      </c>
      <c r="F161">
        <v>731089.33625950804</v>
      </c>
      <c r="G161">
        <v>556994.75827885198</v>
      </c>
      <c r="H161">
        <v>545339.91072336596</v>
      </c>
      <c r="I161">
        <v>531328.081257966</v>
      </c>
      <c r="J161">
        <v>109872.723058976</v>
      </c>
      <c r="K161">
        <v>108629.87559322899</v>
      </c>
    </row>
    <row r="162" spans="1:11" x14ac:dyDescent="0.25">
      <c r="A162">
        <v>7</v>
      </c>
      <c r="B162" t="s">
        <v>254</v>
      </c>
      <c r="C162" t="s">
        <v>8</v>
      </c>
      <c r="D162">
        <v>22154520.578515802</v>
      </c>
      <c r="E162">
        <v>3465469.4806004898</v>
      </c>
      <c r="F162">
        <v>4596437.2656757999</v>
      </c>
      <c r="G162">
        <v>2179007.6652463102</v>
      </c>
      <c r="H162">
        <v>7927327.5246371496</v>
      </c>
      <c r="I162">
        <v>3342269.91668115</v>
      </c>
      <c r="J162">
        <v>643973.12109421694</v>
      </c>
      <c r="K162">
        <v>35.604582462457401</v>
      </c>
    </row>
    <row r="163" spans="1:11" x14ac:dyDescent="0.25">
      <c r="A163">
        <v>0</v>
      </c>
      <c r="B163" t="s">
        <v>255</v>
      </c>
      <c r="C163" t="s">
        <v>8</v>
      </c>
      <c r="D163">
        <v>1689478.7118915799</v>
      </c>
      <c r="E163">
        <v>387022.512457804</v>
      </c>
      <c r="F163">
        <v>250549.02135132</v>
      </c>
      <c r="G163">
        <v>151070.645641165</v>
      </c>
      <c r="H163">
        <v>314054.72660147602</v>
      </c>
      <c r="I163">
        <v>282206.61161958001</v>
      </c>
      <c r="J163">
        <v>122632.593507472</v>
      </c>
      <c r="K163">
        <v>181942.600712727</v>
      </c>
    </row>
    <row r="164" spans="1:11" x14ac:dyDescent="0.25">
      <c r="A164">
        <v>0</v>
      </c>
      <c r="B164" t="s">
        <v>256</v>
      </c>
      <c r="C164" t="s">
        <v>8</v>
      </c>
      <c r="D164">
        <v>308898.93426551198</v>
      </c>
      <c r="E164">
        <v>151094.96213848999</v>
      </c>
      <c r="F164">
        <v>53382.181400631896</v>
      </c>
      <c r="G164">
        <v>46030.794638993801</v>
      </c>
      <c r="H164">
        <v>37001.348257368503</v>
      </c>
      <c r="I164">
        <v>19558.295453314298</v>
      </c>
      <c r="J164">
        <v>1831.3523767105301</v>
      </c>
      <c r="K164">
        <v>2.0351311247569101E-13</v>
      </c>
    </row>
    <row r="165" spans="1:11" x14ac:dyDescent="0.25">
      <c r="A165">
        <v>1</v>
      </c>
      <c r="B165" t="s">
        <v>251</v>
      </c>
      <c r="C165" t="s">
        <v>13</v>
      </c>
      <c r="D165">
        <v>338664.60013086599</v>
      </c>
      <c r="E165">
        <v>8898.9503487065595</v>
      </c>
      <c r="F165">
        <v>38557.241959838197</v>
      </c>
      <c r="G165">
        <v>23253.2517204828</v>
      </c>
      <c r="H165">
        <v>71524.594251064802</v>
      </c>
      <c r="I165">
        <v>139468.993784394</v>
      </c>
      <c r="J165">
        <v>55046.4336848354</v>
      </c>
      <c r="K165">
        <v>1915.1343815405801</v>
      </c>
    </row>
    <row r="166" spans="1:11" x14ac:dyDescent="0.25">
      <c r="A166">
        <v>0</v>
      </c>
      <c r="B166" t="s">
        <v>252</v>
      </c>
      <c r="C166" t="s">
        <v>13</v>
      </c>
      <c r="D166">
        <v>546485.96003469697</v>
      </c>
      <c r="E166">
        <v>158771.76226872901</v>
      </c>
      <c r="F166">
        <v>119747.882246175</v>
      </c>
      <c r="G166">
        <v>89576.228440793901</v>
      </c>
      <c r="H166">
        <v>66179.231891008705</v>
      </c>
      <c r="I166">
        <v>91866.198623042699</v>
      </c>
      <c r="J166">
        <v>19998.762012630101</v>
      </c>
      <c r="K166">
        <v>345.89455231930202</v>
      </c>
    </row>
    <row r="167" spans="1:11" x14ac:dyDescent="0.25">
      <c r="A167">
        <v>2</v>
      </c>
      <c r="B167" t="s">
        <v>253</v>
      </c>
      <c r="C167" t="s">
        <v>13</v>
      </c>
      <c r="D167">
        <v>292683.422278771</v>
      </c>
      <c r="E167">
        <v>77949.289623747696</v>
      </c>
      <c r="F167">
        <v>57347.437565473301</v>
      </c>
      <c r="G167">
        <v>49564.367412066502</v>
      </c>
      <c r="H167">
        <v>37238.429968163997</v>
      </c>
      <c r="I167">
        <v>55738.262342310401</v>
      </c>
      <c r="J167">
        <v>13456.007289302201</v>
      </c>
      <c r="K167">
        <v>1389.6280777069901</v>
      </c>
    </row>
    <row r="168" spans="1:11" x14ac:dyDescent="0.25">
      <c r="A168">
        <v>1</v>
      </c>
      <c r="B168" t="s">
        <v>254</v>
      </c>
      <c r="C168" t="s">
        <v>13</v>
      </c>
      <c r="D168">
        <v>1004600.7988435799</v>
      </c>
      <c r="E168">
        <v>104606.207408514</v>
      </c>
      <c r="F168">
        <v>157103.71484388999</v>
      </c>
      <c r="G168">
        <v>146194.732173286</v>
      </c>
      <c r="H168">
        <v>222636.165581326</v>
      </c>
      <c r="I168">
        <v>306082.025912599</v>
      </c>
      <c r="J168">
        <v>67943.082741469203</v>
      </c>
      <c r="K168">
        <v>34.870182503284902</v>
      </c>
    </row>
    <row r="169" spans="1:11" x14ac:dyDescent="0.25">
      <c r="A169">
        <v>3</v>
      </c>
      <c r="B169" t="s">
        <v>255</v>
      </c>
      <c r="C169" t="s">
        <v>13</v>
      </c>
      <c r="D169">
        <v>241095.879202593</v>
      </c>
      <c r="E169">
        <v>32682.824392273698</v>
      </c>
      <c r="F169">
        <v>32139.212859400701</v>
      </c>
      <c r="G169">
        <v>23983.240116230802</v>
      </c>
      <c r="H169">
        <v>34837.5951328355</v>
      </c>
      <c r="I169">
        <v>62421.356664464802</v>
      </c>
      <c r="J169">
        <v>23205.418664305998</v>
      </c>
      <c r="K169">
        <v>31826.231373084702</v>
      </c>
    </row>
    <row r="170" spans="1:11" x14ac:dyDescent="0.25">
      <c r="A170">
        <v>4</v>
      </c>
      <c r="B170" t="s">
        <v>256</v>
      </c>
      <c r="C170" t="s">
        <v>13</v>
      </c>
      <c r="D170">
        <v>16751.7505503426</v>
      </c>
      <c r="E170">
        <v>9436.0115005859898</v>
      </c>
      <c r="F170">
        <v>685.172794644958</v>
      </c>
      <c r="G170">
        <v>1747.28664445246</v>
      </c>
      <c r="H170">
        <v>1087.92158393145</v>
      </c>
      <c r="I170">
        <v>3009.2946088405101</v>
      </c>
      <c r="J170">
        <v>785.97248268732301</v>
      </c>
      <c r="K170">
        <v>9.0935200000071104E-2</v>
      </c>
    </row>
    <row r="171" spans="1:11" x14ac:dyDescent="0.25">
      <c r="A171">
        <v>5</v>
      </c>
      <c r="B171" t="s">
        <v>251</v>
      </c>
      <c r="C171" t="s">
        <v>9</v>
      </c>
      <c r="D171">
        <v>1314699.93805573</v>
      </c>
      <c r="E171">
        <v>32034.110273718099</v>
      </c>
      <c r="F171">
        <v>91540.803919854894</v>
      </c>
      <c r="G171">
        <v>51691.778081643701</v>
      </c>
      <c r="H171">
        <v>184160.18747110001</v>
      </c>
      <c r="I171">
        <v>455268.54704133398</v>
      </c>
      <c r="J171">
        <v>375148.62922427797</v>
      </c>
      <c r="K171">
        <v>124855.882043815</v>
      </c>
    </row>
    <row r="172" spans="1:11" x14ac:dyDescent="0.25">
      <c r="A172">
        <v>6</v>
      </c>
      <c r="B172" t="s">
        <v>252</v>
      </c>
      <c r="C172" t="s">
        <v>9</v>
      </c>
      <c r="D172">
        <v>2064935.75727009</v>
      </c>
      <c r="E172">
        <v>665970.22455907497</v>
      </c>
      <c r="F172">
        <v>317883.15106974798</v>
      </c>
      <c r="G172">
        <v>251829.09434122301</v>
      </c>
      <c r="H172">
        <v>183666.75281497199</v>
      </c>
      <c r="I172">
        <v>389744.21474708698</v>
      </c>
      <c r="J172">
        <v>233174.40471776901</v>
      </c>
      <c r="K172">
        <v>22667.9150205882</v>
      </c>
    </row>
    <row r="173" spans="1:11" x14ac:dyDescent="0.25">
      <c r="A173">
        <v>7</v>
      </c>
      <c r="B173" t="s">
        <v>253</v>
      </c>
      <c r="C173" t="s">
        <v>9</v>
      </c>
      <c r="D173">
        <v>901687.25935887604</v>
      </c>
      <c r="E173">
        <v>287372.311745457</v>
      </c>
      <c r="F173">
        <v>127580.077719547</v>
      </c>
      <c r="G173">
        <v>116739.64716972</v>
      </c>
      <c r="H173">
        <v>87020.542508047904</v>
      </c>
      <c r="I173">
        <v>166065.90200699199</v>
      </c>
      <c r="J173">
        <v>97420.7114336511</v>
      </c>
      <c r="K173">
        <v>19488.066775515399</v>
      </c>
    </row>
    <row r="174" spans="1:11" x14ac:dyDescent="0.25">
      <c r="A174">
        <v>0</v>
      </c>
      <c r="B174" t="s">
        <v>254</v>
      </c>
      <c r="C174" t="s">
        <v>9</v>
      </c>
      <c r="D174">
        <v>2333351.6333455602</v>
      </c>
      <c r="E174">
        <v>344403.12055153202</v>
      </c>
      <c r="F174">
        <v>343753.71864040702</v>
      </c>
      <c r="G174">
        <v>332915.87220403401</v>
      </c>
      <c r="H174">
        <v>460717.22932870098</v>
      </c>
      <c r="I174">
        <v>656536.79589852504</v>
      </c>
      <c r="J174">
        <v>194970.58948008501</v>
      </c>
      <c r="K174">
        <v>54.307242545658298</v>
      </c>
    </row>
    <row r="175" spans="1:11" x14ac:dyDescent="0.25">
      <c r="A175">
        <v>0</v>
      </c>
      <c r="B175" t="s">
        <v>255</v>
      </c>
      <c r="C175" t="s">
        <v>9</v>
      </c>
      <c r="D175">
        <v>926533.55578579102</v>
      </c>
      <c r="E175">
        <v>118644.262072964</v>
      </c>
      <c r="F175">
        <v>77841.916086530997</v>
      </c>
      <c r="G175">
        <v>65084.007356048198</v>
      </c>
      <c r="H175">
        <v>83634.384285887994</v>
      </c>
      <c r="I175">
        <v>215096.60367778601</v>
      </c>
      <c r="J175">
        <v>193341.38687721899</v>
      </c>
      <c r="K175">
        <v>172890.99542932599</v>
      </c>
    </row>
    <row r="176" spans="1:11" x14ac:dyDescent="0.25">
      <c r="A176">
        <v>1</v>
      </c>
      <c r="B176" t="s">
        <v>256</v>
      </c>
      <c r="C176" t="s">
        <v>9</v>
      </c>
      <c r="D176">
        <v>22673.3286894173</v>
      </c>
      <c r="E176">
        <v>13723.0976856815</v>
      </c>
      <c r="F176">
        <v>1147.4702428200001</v>
      </c>
      <c r="G176">
        <v>2491.07790846027</v>
      </c>
      <c r="H176">
        <v>1249.5769220699899</v>
      </c>
      <c r="I176">
        <v>3244.0820159088398</v>
      </c>
      <c r="J176">
        <v>817.41492536062901</v>
      </c>
      <c r="K176">
        <v>0.60898911590831895</v>
      </c>
    </row>
    <row r="177" spans="1:11" x14ac:dyDescent="0.25">
      <c r="A177">
        <v>0</v>
      </c>
      <c r="B177" t="s">
        <v>251</v>
      </c>
      <c r="C177" t="s">
        <v>14</v>
      </c>
      <c r="D177">
        <v>1403512.33863484</v>
      </c>
      <c r="E177">
        <v>53859.115485009999</v>
      </c>
      <c r="F177">
        <v>178723.23142653599</v>
      </c>
      <c r="G177">
        <v>45853.4649425647</v>
      </c>
      <c r="H177">
        <v>235447.33424721399</v>
      </c>
      <c r="I177">
        <v>368146.60146810702</v>
      </c>
      <c r="J177">
        <v>361332.86630467803</v>
      </c>
      <c r="K177">
        <v>160149.72476071</v>
      </c>
    </row>
    <row r="178" spans="1:11" x14ac:dyDescent="0.25">
      <c r="A178">
        <v>2</v>
      </c>
      <c r="B178" t="s">
        <v>252</v>
      </c>
      <c r="C178" t="s">
        <v>14</v>
      </c>
      <c r="D178">
        <v>2004847.5173318901</v>
      </c>
      <c r="E178">
        <v>1007751.5189151</v>
      </c>
      <c r="F178">
        <v>393716.18152696203</v>
      </c>
      <c r="G178">
        <v>143867.516531751</v>
      </c>
      <c r="H178">
        <v>213831.87778518401</v>
      </c>
      <c r="I178">
        <v>148853.92044630699</v>
      </c>
      <c r="J178">
        <v>88023.989996835706</v>
      </c>
      <c r="K178">
        <v>8802.5121297309906</v>
      </c>
    </row>
    <row r="179" spans="1:11" x14ac:dyDescent="0.25">
      <c r="A179">
        <v>1</v>
      </c>
      <c r="B179" t="s">
        <v>253</v>
      </c>
      <c r="C179" t="s">
        <v>14</v>
      </c>
      <c r="D179">
        <v>193718.92930506699</v>
      </c>
      <c r="E179">
        <v>62980.721795994803</v>
      </c>
      <c r="F179">
        <v>28628.552902517898</v>
      </c>
      <c r="G179">
        <v>9401.9470959771497</v>
      </c>
      <c r="H179">
        <v>23900.211968388699</v>
      </c>
      <c r="I179">
        <v>29416.642038725699</v>
      </c>
      <c r="J179">
        <v>23215.809435882002</v>
      </c>
      <c r="K179">
        <v>16175.0440675794</v>
      </c>
    </row>
    <row r="180" spans="1:11" x14ac:dyDescent="0.25">
      <c r="A180">
        <v>3</v>
      </c>
      <c r="B180" t="s">
        <v>254</v>
      </c>
      <c r="C180" t="s">
        <v>14</v>
      </c>
      <c r="D180">
        <v>1104742.80473656</v>
      </c>
      <c r="E180">
        <v>128361.41825104901</v>
      </c>
      <c r="F180">
        <v>222827.09437877301</v>
      </c>
      <c r="G180">
        <v>69136.330932239696</v>
      </c>
      <c r="H180">
        <v>394248.12084135402</v>
      </c>
      <c r="I180">
        <v>213016.43744924301</v>
      </c>
      <c r="J180">
        <v>77141.341994436501</v>
      </c>
      <c r="K180">
        <v>12.060889560455101</v>
      </c>
    </row>
    <row r="181" spans="1:11" x14ac:dyDescent="0.25">
      <c r="A181">
        <v>4</v>
      </c>
      <c r="B181" t="s">
        <v>255</v>
      </c>
      <c r="C181" t="s">
        <v>14</v>
      </c>
      <c r="D181">
        <v>271641.75038005703</v>
      </c>
      <c r="E181">
        <v>49382.539340988398</v>
      </c>
      <c r="F181">
        <v>35557.869756440203</v>
      </c>
      <c r="G181">
        <v>10728.896144292699</v>
      </c>
      <c r="H181">
        <v>40296.436959201797</v>
      </c>
      <c r="I181">
        <v>53413.200311461303</v>
      </c>
      <c r="J181">
        <v>46413.996218693501</v>
      </c>
      <c r="K181">
        <v>35848.811648977797</v>
      </c>
    </row>
    <row r="182" spans="1:11" x14ac:dyDescent="0.25">
      <c r="A182">
        <v>5</v>
      </c>
      <c r="B182" t="s">
        <v>256</v>
      </c>
      <c r="C182" t="s">
        <v>14</v>
      </c>
      <c r="D182">
        <v>38596.514527086198</v>
      </c>
      <c r="E182">
        <v>22388.392825449599</v>
      </c>
      <c r="F182">
        <v>7607.5935228484695</v>
      </c>
      <c r="G182">
        <v>2141.5239932282502</v>
      </c>
      <c r="H182">
        <v>4065.06914444005</v>
      </c>
      <c r="I182">
        <v>1841.8644410700999</v>
      </c>
      <c r="J182">
        <v>552.00635207942298</v>
      </c>
      <c r="K182">
        <v>6.4247970260065707E-2</v>
      </c>
    </row>
    <row r="183" spans="1:11" x14ac:dyDescent="0.25">
      <c r="A183">
        <v>6</v>
      </c>
      <c r="B183" t="s">
        <v>251</v>
      </c>
      <c r="C183" t="s">
        <v>15</v>
      </c>
      <c r="D183">
        <v>201528.728375195</v>
      </c>
      <c r="E183">
        <v>8692.6393209471098</v>
      </c>
      <c r="F183">
        <v>13428.7563697647</v>
      </c>
      <c r="G183">
        <v>6381.0033476278904</v>
      </c>
      <c r="H183">
        <v>30055.795636318799</v>
      </c>
      <c r="I183">
        <v>57493.698181141801</v>
      </c>
      <c r="J183">
        <v>25371.197864690901</v>
      </c>
      <c r="K183">
        <v>60105.637654702601</v>
      </c>
    </row>
    <row r="184" spans="1:11" x14ac:dyDescent="0.25">
      <c r="A184">
        <v>7</v>
      </c>
      <c r="B184" t="s">
        <v>252</v>
      </c>
      <c r="C184" t="s">
        <v>15</v>
      </c>
      <c r="D184">
        <v>201688.62066380799</v>
      </c>
      <c r="E184">
        <v>114929.012237213</v>
      </c>
      <c r="F184">
        <v>35184.636876217803</v>
      </c>
      <c r="G184">
        <v>16463.859092152801</v>
      </c>
      <c r="H184">
        <v>17187.295299592301</v>
      </c>
      <c r="I184">
        <v>12169.808243846201</v>
      </c>
      <c r="J184">
        <v>2728.0868166873202</v>
      </c>
      <c r="K184">
        <v>3025.9220980999999</v>
      </c>
    </row>
    <row r="185" spans="1:11" x14ac:dyDescent="0.25">
      <c r="A185">
        <v>0</v>
      </c>
      <c r="B185" t="s">
        <v>253</v>
      </c>
      <c r="C185" t="s">
        <v>15</v>
      </c>
      <c r="D185">
        <v>164041.211161999</v>
      </c>
      <c r="E185">
        <v>71637.286027040798</v>
      </c>
      <c r="F185">
        <v>23442.7306970383</v>
      </c>
      <c r="G185">
        <v>11764.8164486388</v>
      </c>
      <c r="H185">
        <v>21741.379776185899</v>
      </c>
      <c r="I185">
        <v>23921.188812231601</v>
      </c>
      <c r="J185">
        <v>6367.1362033642599</v>
      </c>
      <c r="K185">
        <v>5166.6731975000002</v>
      </c>
    </row>
    <row r="186" spans="1:11" x14ac:dyDescent="0.25">
      <c r="A186">
        <v>1</v>
      </c>
      <c r="B186" t="s">
        <v>254</v>
      </c>
      <c r="C186" t="s">
        <v>15</v>
      </c>
      <c r="D186">
        <v>198320.048532605</v>
      </c>
      <c r="E186">
        <v>69199.033315653607</v>
      </c>
      <c r="F186">
        <v>29754.541096629</v>
      </c>
      <c r="G186">
        <v>17315.3210612986</v>
      </c>
      <c r="H186">
        <v>41638.102587274298</v>
      </c>
      <c r="I186">
        <v>35108.408476626697</v>
      </c>
      <c r="J186">
        <v>5303.7489042986699</v>
      </c>
      <c r="K186">
        <v>0.89309082520035499</v>
      </c>
    </row>
    <row r="187" spans="1:11" x14ac:dyDescent="0.25">
      <c r="A187">
        <v>2</v>
      </c>
      <c r="B187" t="s">
        <v>255</v>
      </c>
      <c r="C187" t="s">
        <v>15</v>
      </c>
      <c r="D187">
        <v>118079.30251594901</v>
      </c>
      <c r="E187">
        <v>30596.902105124002</v>
      </c>
      <c r="F187">
        <v>12571.898650418299</v>
      </c>
      <c r="G187">
        <v>6154.9190862465503</v>
      </c>
      <c r="H187">
        <v>15656.2096134351</v>
      </c>
      <c r="I187">
        <v>24080.383336846</v>
      </c>
      <c r="J187">
        <v>10844.6938360861</v>
      </c>
      <c r="K187">
        <v>18174.295887791901</v>
      </c>
    </row>
    <row r="188" spans="1:11" x14ac:dyDescent="0.25">
      <c r="A188">
        <v>1</v>
      </c>
      <c r="B188" t="s">
        <v>256</v>
      </c>
      <c r="C188" t="s">
        <v>15</v>
      </c>
      <c r="D188">
        <v>19.536261908239901</v>
      </c>
      <c r="E188">
        <v>14.0166875393334</v>
      </c>
      <c r="F188">
        <v>2.2492106909095702</v>
      </c>
      <c r="G188">
        <v>1.45172358725648</v>
      </c>
      <c r="H188">
        <v>1.05488265708094</v>
      </c>
      <c r="I188">
        <v>0.68492108452490696</v>
      </c>
      <c r="J188">
        <v>7.8836349134647404E-2</v>
      </c>
      <c r="K188">
        <v>-3.6545130630168301E-17</v>
      </c>
    </row>
    <row r="189" spans="1:11" x14ac:dyDescent="0.25">
      <c r="A189">
        <v>3</v>
      </c>
      <c r="B189" t="s">
        <v>251</v>
      </c>
      <c r="C189" t="s">
        <v>16</v>
      </c>
      <c r="D189">
        <v>385328.89170020598</v>
      </c>
      <c r="E189">
        <v>3987.98914106342</v>
      </c>
      <c r="F189">
        <v>12563.8601920535</v>
      </c>
      <c r="G189">
        <v>7204.2722860850499</v>
      </c>
      <c r="H189">
        <v>25632.320917676399</v>
      </c>
      <c r="I189">
        <v>134855.38136577301</v>
      </c>
      <c r="J189">
        <v>195978.511448025</v>
      </c>
      <c r="K189">
        <v>5106.5563495247097</v>
      </c>
    </row>
    <row r="190" spans="1:11" x14ac:dyDescent="0.25">
      <c r="A190">
        <v>2</v>
      </c>
      <c r="B190" t="s">
        <v>252</v>
      </c>
      <c r="C190" t="s">
        <v>16</v>
      </c>
      <c r="D190">
        <v>833068.17785457801</v>
      </c>
      <c r="E190">
        <v>216428.77069754599</v>
      </c>
      <c r="F190">
        <v>71258.931427977805</v>
      </c>
      <c r="G190">
        <v>74707.403055460803</v>
      </c>
      <c r="H190">
        <v>62805.177569724299</v>
      </c>
      <c r="I190">
        <v>210638.18460842999</v>
      </c>
      <c r="J190">
        <v>185431.229197162</v>
      </c>
      <c r="K190">
        <v>11798.481298337199</v>
      </c>
    </row>
    <row r="191" spans="1:11" x14ac:dyDescent="0.25">
      <c r="A191">
        <v>4</v>
      </c>
      <c r="B191" t="s">
        <v>253</v>
      </c>
      <c r="C191" t="s">
        <v>16</v>
      </c>
      <c r="D191">
        <v>264904.290614128</v>
      </c>
      <c r="E191">
        <v>70935.344022930498</v>
      </c>
      <c r="F191">
        <v>20780.771235069798</v>
      </c>
      <c r="G191">
        <v>23787.7645518565</v>
      </c>
      <c r="H191">
        <v>20278.821284239999</v>
      </c>
      <c r="I191">
        <v>62974.2652871748</v>
      </c>
      <c r="J191">
        <v>62580.480571801701</v>
      </c>
      <c r="K191">
        <v>3566.8436610652202</v>
      </c>
    </row>
    <row r="192" spans="1:11" x14ac:dyDescent="0.25">
      <c r="A192">
        <v>5</v>
      </c>
      <c r="B192" t="s">
        <v>254</v>
      </c>
      <c r="C192" t="s">
        <v>16</v>
      </c>
      <c r="D192">
        <v>616323.71009551501</v>
      </c>
      <c r="E192">
        <v>67953.479698719893</v>
      </c>
      <c r="F192">
        <v>70077.748586396396</v>
      </c>
      <c r="G192">
        <v>106936.03945460499</v>
      </c>
      <c r="H192">
        <v>77198.584307853002</v>
      </c>
      <c r="I192">
        <v>201496.431455535</v>
      </c>
      <c r="J192">
        <v>92661.426027229798</v>
      </c>
      <c r="K192">
        <v>5.6514638950147002E-4</v>
      </c>
    </row>
    <row r="193" spans="1:29" x14ac:dyDescent="0.25">
      <c r="A193">
        <v>6</v>
      </c>
      <c r="B193" t="s">
        <v>255</v>
      </c>
      <c r="C193" t="s">
        <v>16</v>
      </c>
      <c r="D193">
        <v>448839.34252197499</v>
      </c>
      <c r="E193">
        <v>45577.665922345797</v>
      </c>
      <c r="F193">
        <v>22587.830530313699</v>
      </c>
      <c r="G193">
        <v>21553.5504602115</v>
      </c>
      <c r="H193">
        <v>23836.3537168394</v>
      </c>
      <c r="I193">
        <v>96823.751021476302</v>
      </c>
      <c r="J193">
        <v>137998.05628754199</v>
      </c>
      <c r="K193">
        <v>100462.134583248</v>
      </c>
    </row>
    <row r="194" spans="1:29" x14ac:dyDescent="0.25">
      <c r="A194">
        <v>7</v>
      </c>
      <c r="B194" t="s">
        <v>256</v>
      </c>
      <c r="C194" t="s">
        <v>16</v>
      </c>
      <c r="D194">
        <v>250.480653487941</v>
      </c>
      <c r="E194">
        <v>164.88510951356599</v>
      </c>
      <c r="F194">
        <v>31.432102528212699</v>
      </c>
      <c r="G194">
        <v>19.386209737534902</v>
      </c>
      <c r="H194">
        <v>12.1739438873363</v>
      </c>
      <c r="I194">
        <v>15.4989454256859</v>
      </c>
      <c r="J194">
        <v>6.6713477374700396</v>
      </c>
      <c r="K194">
        <v>0.43299465813624899</v>
      </c>
    </row>
    <row r="195" spans="1:29" x14ac:dyDescent="0.25">
      <c r="A195">
        <v>8</v>
      </c>
      <c r="B195" t="s">
        <v>251</v>
      </c>
      <c r="C195" t="s">
        <v>17</v>
      </c>
      <c r="D195">
        <v>89407.791295005198</v>
      </c>
      <c r="E195">
        <v>163.896967908107</v>
      </c>
      <c r="F195">
        <v>555.33880709109701</v>
      </c>
      <c r="G195">
        <v>254.475131608944</v>
      </c>
      <c r="H195">
        <v>1300.5133560530601</v>
      </c>
      <c r="I195">
        <v>8917.1261213671496</v>
      </c>
      <c r="J195">
        <v>32522.441315355201</v>
      </c>
      <c r="K195">
        <v>45693.999595620699</v>
      </c>
    </row>
    <row r="196" spans="1:29" x14ac:dyDescent="0.25">
      <c r="A196">
        <v>0</v>
      </c>
      <c r="B196" t="s">
        <v>252</v>
      </c>
      <c r="C196" t="s">
        <v>17</v>
      </c>
      <c r="D196">
        <v>97416.527738742006</v>
      </c>
      <c r="E196">
        <v>42685.877150663597</v>
      </c>
      <c r="F196">
        <v>17181.3833455161</v>
      </c>
      <c r="G196">
        <v>10719.571842372099</v>
      </c>
      <c r="H196">
        <v>6790.0475324816998</v>
      </c>
      <c r="I196">
        <v>7463.18382555682</v>
      </c>
      <c r="J196">
        <v>6362.5889017033396</v>
      </c>
      <c r="K196">
        <v>6213.8751404509903</v>
      </c>
    </row>
    <row r="197" spans="1:29" x14ac:dyDescent="0.25">
      <c r="A197">
        <v>0</v>
      </c>
      <c r="B197" t="s">
        <v>253</v>
      </c>
      <c r="C197" t="s">
        <v>17</v>
      </c>
      <c r="D197">
        <v>20352.330728921399</v>
      </c>
      <c r="E197">
        <v>5716.9993689256398</v>
      </c>
      <c r="F197">
        <v>1928.04062655911</v>
      </c>
      <c r="G197">
        <v>1345.94829180434</v>
      </c>
      <c r="H197">
        <v>976.92003190244702</v>
      </c>
      <c r="I197">
        <v>2376.0020065342001</v>
      </c>
      <c r="J197">
        <v>4583.0434242364399</v>
      </c>
      <c r="K197">
        <v>3425.3769789600401</v>
      </c>
    </row>
    <row r="198" spans="1:29" x14ac:dyDescent="0.25">
      <c r="A198">
        <v>1</v>
      </c>
      <c r="B198" t="s">
        <v>254</v>
      </c>
      <c r="C198" t="s">
        <v>17</v>
      </c>
      <c r="D198">
        <v>43007.962138671697</v>
      </c>
      <c r="E198">
        <v>4814.7933988655204</v>
      </c>
      <c r="F198">
        <v>6876.0064889023597</v>
      </c>
      <c r="G198">
        <v>7398.1809601832902</v>
      </c>
      <c r="H198">
        <v>7042.7415750709397</v>
      </c>
      <c r="I198">
        <v>11017.1478636018</v>
      </c>
      <c r="J198">
        <v>5858.4098118740303</v>
      </c>
      <c r="K198">
        <v>0.68204017013201801</v>
      </c>
    </row>
    <row r="199" spans="1:29" x14ac:dyDescent="0.25">
      <c r="A199">
        <v>0</v>
      </c>
      <c r="B199" t="s">
        <v>255</v>
      </c>
      <c r="C199" t="s">
        <v>17</v>
      </c>
      <c r="D199">
        <v>32354.591534687501</v>
      </c>
      <c r="E199">
        <v>4434.9083694897699</v>
      </c>
      <c r="F199">
        <v>2398.7987264109402</v>
      </c>
      <c r="G199">
        <v>1606.5486727823099</v>
      </c>
      <c r="H199">
        <v>2027.2891797638299</v>
      </c>
      <c r="I199">
        <v>5413.2043237582602</v>
      </c>
      <c r="J199">
        <v>7827.1412567565703</v>
      </c>
      <c r="K199">
        <v>8646.7010057256903</v>
      </c>
    </row>
    <row r="200" spans="1:29" x14ac:dyDescent="0.25">
      <c r="A200">
        <v>2</v>
      </c>
      <c r="B200" t="s">
        <v>256</v>
      </c>
      <c r="C200" t="s">
        <v>17</v>
      </c>
      <c r="D200">
        <v>65.135018879161095</v>
      </c>
      <c r="E200">
        <v>39.6467440737582</v>
      </c>
      <c r="F200">
        <v>10.585376759361999</v>
      </c>
      <c r="G200">
        <v>8.0690917401642199</v>
      </c>
      <c r="H200">
        <v>2.8490158588060202</v>
      </c>
      <c r="I200">
        <v>3.1362549972529101</v>
      </c>
      <c r="J200">
        <v>0.827724162305564</v>
      </c>
      <c r="K200">
        <v>2.0811287511999298E-2</v>
      </c>
    </row>
    <row r="201" spans="1:29" x14ac:dyDescent="0.25">
      <c r="A201">
        <v>1</v>
      </c>
      <c r="B201" t="s">
        <v>251</v>
      </c>
      <c r="C201" t="s">
        <v>18</v>
      </c>
      <c r="D201">
        <v>249751.109692364</v>
      </c>
      <c r="E201">
        <v>3159.2002681638901</v>
      </c>
      <c r="F201">
        <v>12458.019339256</v>
      </c>
      <c r="G201">
        <v>6237.33410150503</v>
      </c>
      <c r="H201">
        <v>21033.612897704701</v>
      </c>
      <c r="I201">
        <v>84490.730990451004</v>
      </c>
      <c r="J201">
        <v>57781.163051670803</v>
      </c>
      <c r="K201">
        <v>64591.049043613697</v>
      </c>
    </row>
    <row r="202" spans="1:29" x14ac:dyDescent="0.25">
      <c r="A202">
        <v>3</v>
      </c>
      <c r="B202" t="s">
        <v>252</v>
      </c>
      <c r="C202" t="s">
        <v>18</v>
      </c>
      <c r="D202">
        <v>237463.39813806399</v>
      </c>
      <c r="E202">
        <v>109043.360228958</v>
      </c>
      <c r="F202">
        <v>49382.917398557998</v>
      </c>
      <c r="G202">
        <v>27786.755316635601</v>
      </c>
      <c r="H202">
        <v>16753.507351666001</v>
      </c>
      <c r="I202">
        <v>20993.8604977787</v>
      </c>
      <c r="J202">
        <v>9448.2798338095909</v>
      </c>
      <c r="K202">
        <v>4054.7175106600098</v>
      </c>
    </row>
    <row r="203" spans="1:29" x14ac:dyDescent="0.25">
      <c r="A203">
        <v>4</v>
      </c>
      <c r="B203" t="s">
        <v>253</v>
      </c>
      <c r="C203" t="s">
        <v>18</v>
      </c>
      <c r="D203">
        <v>150923.52317231399</v>
      </c>
      <c r="E203">
        <v>61211.751157677601</v>
      </c>
      <c r="F203">
        <v>25691.6534171079</v>
      </c>
      <c r="G203">
        <v>17417.626527848599</v>
      </c>
      <c r="H203">
        <v>12322.1534003165</v>
      </c>
      <c r="I203">
        <v>16930.3196544844</v>
      </c>
      <c r="J203">
        <v>7725.5211844877504</v>
      </c>
      <c r="K203">
        <v>9624.4978303900007</v>
      </c>
    </row>
    <row r="204" spans="1:29" x14ac:dyDescent="0.25">
      <c r="A204">
        <v>5</v>
      </c>
      <c r="B204" t="s">
        <v>254</v>
      </c>
      <c r="C204" t="s">
        <v>18</v>
      </c>
      <c r="D204">
        <v>267089.59600111499</v>
      </c>
      <c r="E204">
        <v>62493.776723817697</v>
      </c>
      <c r="F204">
        <v>47157.250778392197</v>
      </c>
      <c r="G204">
        <v>33262.331350864501</v>
      </c>
      <c r="H204">
        <v>43138.200286265099</v>
      </c>
      <c r="I204">
        <v>64612.016893141903</v>
      </c>
      <c r="J204">
        <v>16415.8121355613</v>
      </c>
      <c r="K204">
        <v>10.2078330426226</v>
      </c>
    </row>
    <row r="205" spans="1:29" x14ac:dyDescent="0.25">
      <c r="A205">
        <v>6</v>
      </c>
      <c r="B205" t="s">
        <v>255</v>
      </c>
      <c r="C205" t="s">
        <v>18</v>
      </c>
      <c r="D205">
        <v>64161.021697958196</v>
      </c>
      <c r="E205">
        <v>6632.1872500194904</v>
      </c>
      <c r="F205">
        <v>6687.3974035683495</v>
      </c>
      <c r="G205">
        <v>3748.0115329488299</v>
      </c>
      <c r="H205">
        <v>6160.0988837454997</v>
      </c>
      <c r="I205">
        <v>18434.4688411473</v>
      </c>
      <c r="J205">
        <v>12306.233207021</v>
      </c>
      <c r="K205">
        <v>10192.624579506801</v>
      </c>
    </row>
    <row r="206" spans="1:29" x14ac:dyDescent="0.25">
      <c r="A206">
        <v>7</v>
      </c>
      <c r="B206" t="s">
        <v>256</v>
      </c>
      <c r="C206" t="s">
        <v>18</v>
      </c>
      <c r="D206">
        <v>30.141449798350202</v>
      </c>
      <c r="E206">
        <v>15.3002362882184</v>
      </c>
      <c r="F206">
        <v>5.9773934077209798</v>
      </c>
      <c r="G206">
        <v>3.6488486227080701</v>
      </c>
      <c r="H206">
        <v>2.5115966658226299</v>
      </c>
      <c r="I206">
        <v>2.3403369770263698</v>
      </c>
      <c r="J206">
        <v>0.363037836853498</v>
      </c>
      <c r="K206">
        <v>1.10417252466368E-16</v>
      </c>
    </row>
    <row r="208" spans="1:29" x14ac:dyDescent="0.25">
      <c r="M208" t="s">
        <v>260</v>
      </c>
      <c r="U208" t="s">
        <v>265</v>
      </c>
      <c r="AC208" t="s">
        <v>266</v>
      </c>
    </row>
    <row r="209" spans="1:35" x14ac:dyDescent="0.25">
      <c r="B209" t="s">
        <v>247</v>
      </c>
      <c r="C209" t="s">
        <v>19</v>
      </c>
      <c r="D209" t="s">
        <v>244</v>
      </c>
      <c r="E209" t="s">
        <v>6</v>
      </c>
      <c r="F209" t="s">
        <v>5</v>
      </c>
      <c r="G209" t="s">
        <v>4</v>
      </c>
      <c r="H209" t="s">
        <v>3</v>
      </c>
      <c r="I209" t="s">
        <v>2</v>
      </c>
      <c r="J209" t="s">
        <v>1</v>
      </c>
      <c r="K209" t="s">
        <v>248</v>
      </c>
      <c r="M209" t="s">
        <v>262</v>
      </c>
      <c r="N209" t="s">
        <v>251</v>
      </c>
      <c r="O209" t="s">
        <v>252</v>
      </c>
      <c r="P209" t="s">
        <v>253</v>
      </c>
      <c r="Q209" t="s">
        <v>254</v>
      </c>
      <c r="R209" t="s">
        <v>255</v>
      </c>
      <c r="S209" t="s">
        <v>256</v>
      </c>
      <c r="U209" t="s">
        <v>262</v>
      </c>
      <c r="V209" t="s">
        <v>251</v>
      </c>
      <c r="W209" t="s">
        <v>252</v>
      </c>
      <c r="X209" t="s">
        <v>253</v>
      </c>
      <c r="Y209" t="s">
        <v>254</v>
      </c>
      <c r="Z209" t="s">
        <v>255</v>
      </c>
      <c r="AA209" t="s">
        <v>256</v>
      </c>
      <c r="AC209" t="s">
        <v>262</v>
      </c>
      <c r="AD209" s="2" t="s">
        <v>251</v>
      </c>
      <c r="AE209" s="2" t="s">
        <v>252</v>
      </c>
      <c r="AF209" s="2" t="s">
        <v>253</v>
      </c>
      <c r="AG209" s="2" t="s">
        <v>254</v>
      </c>
      <c r="AH209" s="2" t="s">
        <v>255</v>
      </c>
      <c r="AI209" s="2" t="s">
        <v>256</v>
      </c>
    </row>
    <row r="210" spans="1:35" x14ac:dyDescent="0.25">
      <c r="A210">
        <v>0</v>
      </c>
      <c r="B210" t="s">
        <v>251</v>
      </c>
      <c r="C210" t="s">
        <v>250</v>
      </c>
      <c r="D210">
        <v>54646459.567567296</v>
      </c>
      <c r="E210">
        <v>3880322.3604558199</v>
      </c>
      <c r="F210">
        <v>7603242.7562298803</v>
      </c>
      <c r="G210">
        <v>2570448.2244701199</v>
      </c>
      <c r="H210">
        <v>12130942.6457392</v>
      </c>
      <c r="I210">
        <v>13220294.569413099</v>
      </c>
      <c r="J210">
        <v>10045237.391226999</v>
      </c>
      <c r="K210">
        <v>5195971.6200259998</v>
      </c>
      <c r="M210" t="s">
        <v>257</v>
      </c>
      <c r="N210">
        <v>3880322.3604558199</v>
      </c>
      <c r="O210">
        <v>51728478.956821397</v>
      </c>
      <c r="P210">
        <v>15304226.1109314</v>
      </c>
      <c r="Q210">
        <v>28120009.586386599</v>
      </c>
      <c r="R210">
        <v>58151511.522350602</v>
      </c>
      <c r="S210">
        <v>48115.725848533497</v>
      </c>
      <c r="U210" t="s">
        <v>257</v>
      </c>
      <c r="V210">
        <v>13220294.569413099</v>
      </c>
      <c r="W210">
        <v>10089771.6597325</v>
      </c>
      <c r="X210">
        <v>10433736.7888787</v>
      </c>
      <c r="Y210">
        <v>27978210.8473593</v>
      </c>
      <c r="Z210">
        <v>35907032.417146698</v>
      </c>
      <c r="AA210">
        <v>10964.496996062901</v>
      </c>
      <c r="AC210" t="s">
        <v>257</v>
      </c>
      <c r="AD210" s="2">
        <f>N210/V210</f>
        <v>0.29351254921607112</v>
      </c>
      <c r="AE210" s="2">
        <f t="shared" ref="AE210:AE220" si="21">O210/W210</f>
        <v>5.126823549760374</v>
      </c>
      <c r="AF210" s="2">
        <f t="shared" ref="AF210:AF220" si="22">P210/X210</f>
        <v>1.4668020116478446</v>
      </c>
      <c r="AG210" s="2">
        <f t="shared" ref="AG210:AG220" si="23">Q210/Y210</f>
        <v>1.0050681846598737</v>
      </c>
      <c r="AH210" s="2">
        <f t="shared" ref="AH210:AH220" si="24">R210/Z210</f>
        <v>1.6195020197375456</v>
      </c>
      <c r="AI210" s="2">
        <f t="shared" ref="AI210:AI220" si="25">S210/AA210</f>
        <v>4.3883204004534591</v>
      </c>
    </row>
    <row r="211" spans="1:35" x14ac:dyDescent="0.25">
      <c r="A211">
        <v>0</v>
      </c>
      <c r="B211" t="s">
        <v>252</v>
      </c>
      <c r="C211" t="s">
        <v>250</v>
      </c>
      <c r="D211">
        <v>112777612.472406</v>
      </c>
      <c r="E211">
        <v>51728478.956821397</v>
      </c>
      <c r="F211">
        <v>22345025.5504754</v>
      </c>
      <c r="G211">
        <v>11373235.510548601</v>
      </c>
      <c r="H211">
        <v>14364361.592562201</v>
      </c>
      <c r="I211">
        <v>10089771.6597325</v>
      </c>
      <c r="J211">
        <v>1856849.8641075999</v>
      </c>
      <c r="K211">
        <v>1019889.33812824</v>
      </c>
      <c r="M211" t="s">
        <v>11</v>
      </c>
      <c r="N211">
        <v>287414.54579173599</v>
      </c>
      <c r="O211">
        <v>11387688.6696153</v>
      </c>
      <c r="P211">
        <v>83944.1050827984</v>
      </c>
      <c r="Q211">
        <v>6868179.6910506301</v>
      </c>
      <c r="R211">
        <v>3351098.0532718501</v>
      </c>
      <c r="S211">
        <v>55.959076304407503</v>
      </c>
      <c r="U211" t="s">
        <v>11</v>
      </c>
      <c r="V211">
        <v>1025139.38514677</v>
      </c>
      <c r="W211">
        <v>1025818.63656794</v>
      </c>
      <c r="X211">
        <v>156971.27961204699</v>
      </c>
      <c r="Y211">
        <v>9872922.4406800196</v>
      </c>
      <c r="Z211">
        <v>1881218.76579153</v>
      </c>
      <c r="AA211">
        <v>7.9970814393811702</v>
      </c>
      <c r="AC211" t="s">
        <v>11</v>
      </c>
      <c r="AD211" s="2">
        <f t="shared" ref="AD211:AD220" si="26">N211/V211</f>
        <v>0.28036630916349647</v>
      </c>
      <c r="AE211" s="2">
        <f t="shared" si="21"/>
        <v>11.101074072620529</v>
      </c>
      <c r="AF211" s="2">
        <f t="shared" si="22"/>
        <v>0.5347736559851296</v>
      </c>
      <c r="AG211" s="2">
        <f t="shared" si="23"/>
        <v>0.69565822402809929</v>
      </c>
      <c r="AH211" s="2">
        <f t="shared" si="24"/>
        <v>1.7813441552938489</v>
      </c>
      <c r="AI211" s="2">
        <f t="shared" si="25"/>
        <v>6.9974373436839388</v>
      </c>
    </row>
    <row r="212" spans="1:35" x14ac:dyDescent="0.25">
      <c r="A212">
        <v>0</v>
      </c>
      <c r="B212" t="s">
        <v>253</v>
      </c>
      <c r="C212" t="s">
        <v>250</v>
      </c>
      <c r="D212">
        <v>50091275.505604699</v>
      </c>
      <c r="E212">
        <v>15304226.1109314</v>
      </c>
      <c r="F212">
        <v>11513114.199679701</v>
      </c>
      <c r="G212">
        <v>3576331.96585591</v>
      </c>
      <c r="H212">
        <v>5593654.02449378</v>
      </c>
      <c r="I212">
        <v>10433736.7888787</v>
      </c>
      <c r="J212">
        <v>2147175.87356058</v>
      </c>
      <c r="K212">
        <v>1523036.5421994701</v>
      </c>
      <c r="M212" t="s">
        <v>12</v>
      </c>
      <c r="N212">
        <v>2797665.69984006</v>
      </c>
      <c r="O212">
        <v>32219459.440121099</v>
      </c>
      <c r="P212">
        <v>11218083.760877101</v>
      </c>
      <c r="Q212">
        <v>17326234.999629602</v>
      </c>
      <c r="R212">
        <v>31065011.6339489</v>
      </c>
      <c r="S212">
        <v>16853.601265645098</v>
      </c>
      <c r="U212" t="s">
        <v>12</v>
      </c>
      <c r="V212">
        <v>4204537.0628219899</v>
      </c>
      <c r="W212">
        <v>7079393.5830813199</v>
      </c>
      <c r="X212">
        <v>8525511.9892503303</v>
      </c>
      <c r="Y212">
        <v>11227485.967716901</v>
      </c>
      <c r="Z212">
        <v>12063111.0892759</v>
      </c>
      <c r="AA212">
        <v>1418.31003064334</v>
      </c>
      <c r="AC212" t="s">
        <v>12</v>
      </c>
      <c r="AD212" s="2">
        <f t="shared" si="26"/>
        <v>0.66539208907872727</v>
      </c>
      <c r="AE212" s="2">
        <f t="shared" si="21"/>
        <v>4.5511609238848836</v>
      </c>
      <c r="AF212" s="2">
        <f t="shared" si="22"/>
        <v>1.3158252284463134</v>
      </c>
      <c r="AG212" s="2">
        <f t="shared" si="23"/>
        <v>1.5431980987951193</v>
      </c>
      <c r="AH212" s="2">
        <f t="shared" si="24"/>
        <v>2.5752072913898374</v>
      </c>
      <c r="AI212" s="2">
        <f t="shared" si="25"/>
        <v>11.882875324515874</v>
      </c>
    </row>
    <row r="213" spans="1:35" x14ac:dyDescent="0.25">
      <c r="A213">
        <v>0</v>
      </c>
      <c r="B213" t="s">
        <v>254</v>
      </c>
      <c r="C213" t="s">
        <v>250</v>
      </c>
      <c r="D213">
        <v>170888229.33022499</v>
      </c>
      <c r="E213">
        <v>28120009.586386599</v>
      </c>
      <c r="F213">
        <v>34075837.085848197</v>
      </c>
      <c r="G213">
        <v>18262554.660603698</v>
      </c>
      <c r="H213">
        <v>56471337.299746104</v>
      </c>
      <c r="I213">
        <v>27978210.8473593</v>
      </c>
      <c r="J213">
        <v>5979166.0814530402</v>
      </c>
      <c r="K213">
        <v>1113.7688703266101</v>
      </c>
      <c r="M213" t="s">
        <v>267</v>
      </c>
      <c r="N213">
        <v>3715178.0281389402</v>
      </c>
      <c r="O213">
        <v>47141397.118041798</v>
      </c>
      <c r="P213">
        <v>11567689.941352099</v>
      </c>
      <c r="Q213">
        <v>24737034.2923958</v>
      </c>
      <c r="R213">
        <v>47789532.078948803</v>
      </c>
      <c r="S213">
        <v>7716.9349411676803</v>
      </c>
      <c r="U213" t="s">
        <v>8</v>
      </c>
      <c r="V213">
        <v>10530810.0555114</v>
      </c>
      <c r="W213">
        <v>8439329.0659276806</v>
      </c>
      <c r="X213">
        <v>8332189.7679106304</v>
      </c>
      <c r="Y213">
        <v>22234260.108324502</v>
      </c>
      <c r="Z213">
        <v>20036011.890650298</v>
      </c>
      <c r="AA213">
        <v>999.04253007751095</v>
      </c>
      <c r="AC213" t="s">
        <v>8</v>
      </c>
      <c r="AD213" s="2">
        <f t="shared" si="26"/>
        <v>0.35279128657292286</v>
      </c>
      <c r="AE213" s="2">
        <f t="shared" si="21"/>
        <v>5.5859176422408945</v>
      </c>
      <c r="AF213" s="2">
        <f t="shared" si="22"/>
        <v>1.38831330821367</v>
      </c>
      <c r="AG213" s="2">
        <f t="shared" si="23"/>
        <v>1.1125638618905183</v>
      </c>
      <c r="AH213" s="2">
        <f t="shared" si="24"/>
        <v>2.3851818585339104</v>
      </c>
      <c r="AI213" s="2">
        <f t="shared" si="25"/>
        <v>7.7243307555374647</v>
      </c>
    </row>
    <row r="214" spans="1:35" x14ac:dyDescent="0.25">
      <c r="A214">
        <v>0</v>
      </c>
      <c r="B214" t="s">
        <v>255</v>
      </c>
      <c r="C214" t="s">
        <v>250</v>
      </c>
      <c r="D214">
        <v>209254468.73541901</v>
      </c>
      <c r="E214">
        <v>58151511.522350602</v>
      </c>
      <c r="F214">
        <v>26674876.7951429</v>
      </c>
      <c r="G214">
        <v>14944433.2820461</v>
      </c>
      <c r="H214">
        <v>30486318.4802978</v>
      </c>
      <c r="I214">
        <v>35907032.417146698</v>
      </c>
      <c r="J214">
        <v>26423620.282067198</v>
      </c>
      <c r="K214">
        <v>16666675.9562557</v>
      </c>
      <c r="M214" t="s">
        <v>13</v>
      </c>
      <c r="N214">
        <v>37592.002361513201</v>
      </c>
      <c r="O214">
        <v>1024947.15231987</v>
      </c>
      <c r="P214">
        <v>1648641.18634</v>
      </c>
      <c r="Q214">
        <v>1103052.67811042</v>
      </c>
      <c r="R214">
        <v>759225.59691736498</v>
      </c>
      <c r="S214">
        <v>28797.576563336101</v>
      </c>
      <c r="U214" t="s">
        <v>13</v>
      </c>
      <c r="V214">
        <v>641065.58119208005</v>
      </c>
      <c r="W214">
        <v>350296.65945963899</v>
      </c>
      <c r="X214">
        <v>284348.36068023101</v>
      </c>
      <c r="Y214">
        <v>3125496.2755842302</v>
      </c>
      <c r="Z214">
        <v>1209572.8640177001</v>
      </c>
      <c r="AA214">
        <v>9346.8546447235003</v>
      </c>
      <c r="AC214" t="s">
        <v>13</v>
      </c>
      <c r="AD214" s="2">
        <f t="shared" si="26"/>
        <v>5.8639870029537043E-2</v>
      </c>
      <c r="AE214" s="2">
        <f t="shared" si="21"/>
        <v>2.9259404126232149</v>
      </c>
      <c r="AF214" s="2">
        <f t="shared" si="22"/>
        <v>5.7979626905393298</v>
      </c>
      <c r="AG214" s="2">
        <f t="shared" si="23"/>
        <v>0.35292081028131539</v>
      </c>
      <c r="AH214" s="2">
        <f t="shared" si="24"/>
        <v>0.62768074541250207</v>
      </c>
      <c r="AI214" s="2">
        <f t="shared" si="25"/>
        <v>3.0809911631174183</v>
      </c>
    </row>
    <row r="215" spans="1:35" x14ac:dyDescent="0.25">
      <c r="A215">
        <v>0</v>
      </c>
      <c r="B215" t="s">
        <v>256</v>
      </c>
      <c r="C215" t="s">
        <v>250</v>
      </c>
      <c r="D215">
        <v>82834.413959457306</v>
      </c>
      <c r="E215">
        <v>48115.725848533497</v>
      </c>
      <c r="F215">
        <v>5944.2102176040198</v>
      </c>
      <c r="G215">
        <v>9620.5995546799095</v>
      </c>
      <c r="H215">
        <v>5682.9478148203798</v>
      </c>
      <c r="I215">
        <v>10964.496996062901</v>
      </c>
      <c r="J215">
        <v>2506.4335277571799</v>
      </c>
      <c r="K215">
        <v>-4.9258162298645098E-13</v>
      </c>
      <c r="M215" t="s">
        <v>268</v>
      </c>
      <c r="N215">
        <v>165144.332316844</v>
      </c>
      <c r="O215">
        <v>4587081.8387796599</v>
      </c>
      <c r="P215">
        <v>3736536.1695792899</v>
      </c>
      <c r="Q215">
        <v>3382975.2939907</v>
      </c>
      <c r="R215">
        <v>10361979.443401599</v>
      </c>
      <c r="S215">
        <v>40398.790907365801</v>
      </c>
      <c r="U215" t="s">
        <v>9</v>
      </c>
      <c r="V215">
        <v>2689484.51390186</v>
      </c>
      <c r="W215">
        <v>1650442.5938049101</v>
      </c>
      <c r="X215">
        <v>2101547.02096823</v>
      </c>
      <c r="Y215">
        <v>5743950.7390346602</v>
      </c>
      <c r="Z215">
        <v>15871020.526497301</v>
      </c>
      <c r="AA215">
        <v>9965.4544659853309</v>
      </c>
      <c r="AC215" t="s">
        <v>9</v>
      </c>
      <c r="AD215" s="2">
        <f t="shared" si="26"/>
        <v>6.1403711924429456E-2</v>
      </c>
      <c r="AE215" s="2">
        <f t="shared" si="21"/>
        <v>2.7793040824307966</v>
      </c>
      <c r="AF215" s="2">
        <f t="shared" si="22"/>
        <v>1.7779931318680577</v>
      </c>
      <c r="AG215" s="2">
        <f t="shared" si="23"/>
        <v>0.58896314534884919</v>
      </c>
      <c r="AH215" s="2">
        <f t="shared" si="24"/>
        <v>0.65288677726185673</v>
      </c>
      <c r="AI215" s="2">
        <f t="shared" si="25"/>
        <v>4.0538834475896008</v>
      </c>
    </row>
    <row r="216" spans="1:35" x14ac:dyDescent="0.25">
      <c r="A216">
        <v>0</v>
      </c>
      <c r="B216" t="s">
        <v>251</v>
      </c>
      <c r="C216" t="s">
        <v>11</v>
      </c>
      <c r="D216">
        <v>4739141.86979998</v>
      </c>
      <c r="E216">
        <v>287414.54579173599</v>
      </c>
      <c r="F216">
        <v>609187.31079425698</v>
      </c>
      <c r="G216">
        <v>55796.949700130303</v>
      </c>
      <c r="H216">
        <v>1072298.29674562</v>
      </c>
      <c r="I216">
        <v>1025139.38514677</v>
      </c>
      <c r="J216">
        <v>475888.11031852697</v>
      </c>
      <c r="K216">
        <v>1213417.2713031301</v>
      </c>
      <c r="M216" t="s">
        <v>14</v>
      </c>
      <c r="N216">
        <v>663330.56845578505</v>
      </c>
      <c r="O216">
        <v>3502270.5837087901</v>
      </c>
      <c r="P216">
        <v>406973.94091643399</v>
      </c>
      <c r="Q216">
        <v>867967.28248698497</v>
      </c>
      <c r="R216">
        <v>12494019.026409499</v>
      </c>
      <c r="S216">
        <v>1921.9969155864301</v>
      </c>
      <c r="U216" t="s">
        <v>14</v>
      </c>
      <c r="V216">
        <v>5527082.3266343502</v>
      </c>
      <c r="W216">
        <v>602987.43236345798</v>
      </c>
      <c r="X216">
        <v>411142.870760085</v>
      </c>
      <c r="Y216">
        <v>1394645.2634056199</v>
      </c>
      <c r="Z216">
        <v>5769328.3323421599</v>
      </c>
      <c r="AA216">
        <v>153.64678381438699</v>
      </c>
      <c r="AC216" t="s">
        <v>14</v>
      </c>
      <c r="AD216" s="2">
        <f t="shared" si="26"/>
        <v>0.12001459888868928</v>
      </c>
      <c r="AE216" s="2">
        <f t="shared" si="21"/>
        <v>5.8081983068558456</v>
      </c>
      <c r="AF216" s="2">
        <f t="shared" si="22"/>
        <v>0.98986014317615711</v>
      </c>
      <c r="AG216" s="2">
        <f t="shared" si="23"/>
        <v>0.62235702888881828</v>
      </c>
      <c r="AH216" s="2">
        <f t="shared" si="24"/>
        <v>2.1655933423600686</v>
      </c>
      <c r="AI216" s="2">
        <f t="shared" si="25"/>
        <v>12.509190676638559</v>
      </c>
    </row>
    <row r="217" spans="1:35" x14ac:dyDescent="0.25">
      <c r="A217">
        <v>0</v>
      </c>
      <c r="B217" t="s">
        <v>252</v>
      </c>
      <c r="C217" t="s">
        <v>11</v>
      </c>
      <c r="D217">
        <v>22703914.480905499</v>
      </c>
      <c r="E217">
        <v>11387688.6696153</v>
      </c>
      <c r="F217">
        <v>5839281.5532306097</v>
      </c>
      <c r="G217">
        <v>518197.67811211298</v>
      </c>
      <c r="H217">
        <v>3674352.6304570199</v>
      </c>
      <c r="I217">
        <v>1025818.63656794</v>
      </c>
      <c r="J217">
        <v>111649.051681015</v>
      </c>
      <c r="K217">
        <v>146926.26124159899</v>
      </c>
      <c r="M217" t="s">
        <v>15</v>
      </c>
      <c r="N217">
        <v>49033.950202582797</v>
      </c>
      <c r="O217">
        <v>1000201.9148719501</v>
      </c>
      <c r="P217">
        <v>616853.10640095396</v>
      </c>
      <c r="Q217">
        <v>659203.08258777496</v>
      </c>
      <c r="R217">
        <v>4595216.6326831495</v>
      </c>
      <c r="S217">
        <v>3.3409075583467001</v>
      </c>
      <c r="U217" t="s">
        <v>15</v>
      </c>
      <c r="V217">
        <v>516050.69883969601</v>
      </c>
      <c r="W217">
        <v>200344.610526645</v>
      </c>
      <c r="X217">
        <v>175065.63642713899</v>
      </c>
      <c r="Y217">
        <v>257487.14095834599</v>
      </c>
      <c r="Z217">
        <v>2604538.4375795498</v>
      </c>
      <c r="AA217">
        <v>0.24810861576941701</v>
      </c>
      <c r="AC217" t="s">
        <v>15</v>
      </c>
      <c r="AD217" s="2">
        <f t="shared" si="26"/>
        <v>9.5017699448585596E-2</v>
      </c>
      <c r="AE217" s="2">
        <f t="shared" si="21"/>
        <v>4.9924073936539823</v>
      </c>
      <c r="AF217" s="2">
        <f t="shared" si="22"/>
        <v>3.5235533311397957</v>
      </c>
      <c r="AG217" s="2">
        <f t="shared" si="23"/>
        <v>2.5601398195431244</v>
      </c>
      <c r="AH217" s="2">
        <f t="shared" si="24"/>
        <v>1.7643113138132747</v>
      </c>
      <c r="AI217" s="2">
        <f t="shared" si="25"/>
        <v>13.465504001084817</v>
      </c>
    </row>
    <row r="218" spans="1:35" x14ac:dyDescent="0.25">
      <c r="A218">
        <v>0</v>
      </c>
      <c r="B218" t="s">
        <v>253</v>
      </c>
      <c r="C218" t="s">
        <v>11</v>
      </c>
      <c r="D218">
        <v>449749.310510638</v>
      </c>
      <c r="E218">
        <v>83944.1050827984</v>
      </c>
      <c r="F218">
        <v>83734.216501691801</v>
      </c>
      <c r="G218">
        <v>14482.4457383884</v>
      </c>
      <c r="H218">
        <v>70135.822077777993</v>
      </c>
      <c r="I218">
        <v>156971.27961204699</v>
      </c>
      <c r="J218">
        <v>16350.5134979336</v>
      </c>
      <c r="K218">
        <v>24130.927999999902</v>
      </c>
      <c r="M218" t="s">
        <v>16</v>
      </c>
      <c r="N218">
        <v>18916.1896002221</v>
      </c>
      <c r="O218">
        <v>744218.29577550897</v>
      </c>
      <c r="P218">
        <v>306565.40374701697</v>
      </c>
      <c r="Q218">
        <v>664219.25887472101</v>
      </c>
      <c r="R218">
        <v>4852208.2365198601</v>
      </c>
      <c r="S218">
        <v>460.57903460206398</v>
      </c>
      <c r="U218" t="s">
        <v>16</v>
      </c>
      <c r="V218">
        <v>382378.87489943602</v>
      </c>
      <c r="W218">
        <v>583580.04755983199</v>
      </c>
      <c r="X218">
        <v>625323.64593018405</v>
      </c>
      <c r="Y218">
        <v>1547129.2851843899</v>
      </c>
      <c r="Z218">
        <v>10564969.7020374</v>
      </c>
      <c r="AA218">
        <v>33.482509869479799</v>
      </c>
      <c r="AC218" t="s">
        <v>16</v>
      </c>
      <c r="AD218" s="2">
        <f t="shared" si="26"/>
        <v>4.9469755893802911E-2</v>
      </c>
      <c r="AE218" s="2">
        <f t="shared" si="21"/>
        <v>1.2752634345320166</v>
      </c>
      <c r="AF218" s="2">
        <f t="shared" si="22"/>
        <v>0.49025077772485881</v>
      </c>
      <c r="AG218" s="2">
        <f t="shared" si="23"/>
        <v>0.42932369339486587</v>
      </c>
      <c r="AH218" s="2">
        <f t="shared" si="24"/>
        <v>0.45927327511257671</v>
      </c>
      <c r="AI218" s="2">
        <f t="shared" si="25"/>
        <v>13.755809716699108</v>
      </c>
    </row>
    <row r="219" spans="1:35" x14ac:dyDescent="0.25">
      <c r="A219">
        <v>0</v>
      </c>
      <c r="B219" t="s">
        <v>254</v>
      </c>
      <c r="C219" t="s">
        <v>11</v>
      </c>
      <c r="D219">
        <v>57120001.896037802</v>
      </c>
      <c r="E219">
        <v>6868179.6910506301</v>
      </c>
      <c r="F219">
        <v>11963999.6164218</v>
      </c>
      <c r="G219">
        <v>1319742.1298602601</v>
      </c>
      <c r="H219">
        <v>24471727.567008398</v>
      </c>
      <c r="I219">
        <v>9872922.4406800196</v>
      </c>
      <c r="J219">
        <v>2623403.5768620302</v>
      </c>
      <c r="K219">
        <v>26.8741524760337</v>
      </c>
      <c r="M219" t="s">
        <v>17</v>
      </c>
      <c r="N219">
        <v>1007.1451652813601</v>
      </c>
      <c r="O219">
        <v>90096.057046568501</v>
      </c>
      <c r="P219">
        <v>17430.6658694002</v>
      </c>
      <c r="Q219">
        <v>36007.167448439097</v>
      </c>
      <c r="R219">
        <v>193629.09141414001</v>
      </c>
      <c r="S219">
        <v>2.1692481634657002</v>
      </c>
      <c r="U219" t="s">
        <v>17</v>
      </c>
      <c r="V219">
        <v>109196.681894989</v>
      </c>
      <c r="W219">
        <v>43684.035457264901</v>
      </c>
      <c r="X219">
        <v>50405.7324773902</v>
      </c>
      <c r="Y219">
        <v>73091.831224424706</v>
      </c>
      <c r="Z219">
        <v>182863.03584472401</v>
      </c>
      <c r="AA219">
        <v>0.16862982166190099</v>
      </c>
      <c r="AC219" t="s">
        <v>17</v>
      </c>
      <c r="AD219" s="2">
        <f t="shared" si="26"/>
        <v>9.2232213269071647E-3</v>
      </c>
      <c r="AE219" s="2">
        <f t="shared" si="21"/>
        <v>2.0624481255791358</v>
      </c>
      <c r="AF219" s="2">
        <f t="shared" si="22"/>
        <v>0.34580721304305678</v>
      </c>
      <c r="AG219" s="2">
        <f t="shared" si="23"/>
        <v>0.49262916040345112</v>
      </c>
      <c r="AH219" s="2">
        <f t="shared" si="24"/>
        <v>1.0588749690153776</v>
      </c>
      <c r="AI219" s="2">
        <f t="shared" si="25"/>
        <v>12.863965235134946</v>
      </c>
    </row>
    <row r="220" spans="1:35" x14ac:dyDescent="0.25">
      <c r="A220">
        <v>1</v>
      </c>
      <c r="B220" t="s">
        <v>255</v>
      </c>
      <c r="C220" t="s">
        <v>11</v>
      </c>
      <c r="D220">
        <v>12674400.145623701</v>
      </c>
      <c r="E220">
        <v>3351098.0532718501</v>
      </c>
      <c r="F220">
        <v>1855974.8771756799</v>
      </c>
      <c r="G220">
        <v>438694.77823450201</v>
      </c>
      <c r="H220">
        <v>2136850.3472801801</v>
      </c>
      <c r="I220">
        <v>1881218.76579153</v>
      </c>
      <c r="J220">
        <v>798868.42495471996</v>
      </c>
      <c r="K220">
        <v>2211694.8989152098</v>
      </c>
      <c r="M220" t="s">
        <v>18</v>
      </c>
      <c r="N220">
        <v>25362.259038595199</v>
      </c>
      <c r="O220">
        <v>1759596.8433622899</v>
      </c>
      <c r="P220">
        <v>1005733.94169758</v>
      </c>
      <c r="Q220">
        <v>595145.42619797098</v>
      </c>
      <c r="R220">
        <v>841103.25118571299</v>
      </c>
      <c r="S220">
        <v>20.502837337508101</v>
      </c>
      <c r="U220" t="s">
        <v>18</v>
      </c>
      <c r="V220">
        <v>814843.95798389695</v>
      </c>
      <c r="W220">
        <v>203666.654716552</v>
      </c>
      <c r="X220">
        <v>204967.27374138901</v>
      </c>
      <c r="Y220">
        <v>479952.642604783</v>
      </c>
      <c r="Z220">
        <v>1631430.1902586799</v>
      </c>
      <c r="AA220">
        <v>3.7892071353595198</v>
      </c>
      <c r="AC220" t="s">
        <v>18</v>
      </c>
      <c r="AD220" s="2">
        <f t="shared" si="26"/>
        <v>3.1125295573580739E-2</v>
      </c>
      <c r="AE220" s="2">
        <f t="shared" si="21"/>
        <v>8.6395922091967634</v>
      </c>
      <c r="AF220" s="2">
        <f t="shared" si="22"/>
        <v>4.9068025511552298</v>
      </c>
      <c r="AG220" s="2">
        <f t="shared" si="23"/>
        <v>1.240008645369713</v>
      </c>
      <c r="AH220" s="2">
        <f t="shared" si="24"/>
        <v>0.51556190158056803</v>
      </c>
      <c r="AI220" s="2">
        <f t="shared" si="25"/>
        <v>5.4108515594682034</v>
      </c>
    </row>
    <row r="221" spans="1:35" x14ac:dyDescent="0.25">
      <c r="A221">
        <v>0</v>
      </c>
      <c r="B221" t="s">
        <v>256</v>
      </c>
      <c r="C221" t="s">
        <v>11</v>
      </c>
      <c r="D221">
        <v>143.70959063360999</v>
      </c>
      <c r="E221">
        <v>55.959076304407503</v>
      </c>
      <c r="F221">
        <v>44.171127490071903</v>
      </c>
      <c r="G221">
        <v>4.1119111490750804</v>
      </c>
      <c r="H221">
        <v>30.9345170421139</v>
      </c>
      <c r="I221">
        <v>7.9970814393811702</v>
      </c>
      <c r="J221">
        <v>0.535877208560261</v>
      </c>
      <c r="K221">
        <v>1.3761892524806301E-16</v>
      </c>
    </row>
    <row r="222" spans="1:35" x14ac:dyDescent="0.25">
      <c r="A222">
        <v>1</v>
      </c>
      <c r="B222" t="s">
        <v>251</v>
      </c>
      <c r="C222" t="s">
        <v>12</v>
      </c>
      <c r="D222">
        <v>21407867.665551402</v>
      </c>
      <c r="E222">
        <v>2797665.69984006</v>
      </c>
      <c r="F222">
        <v>4064016.6722096</v>
      </c>
      <c r="G222">
        <v>1667598.69686432</v>
      </c>
      <c r="H222">
        <v>6931238.1445612796</v>
      </c>
      <c r="I222">
        <v>4204537.0628219899</v>
      </c>
      <c r="J222">
        <v>796147.63399777003</v>
      </c>
      <c r="K222">
        <v>946663.75525405095</v>
      </c>
    </row>
    <row r="223" spans="1:35" x14ac:dyDescent="0.25">
      <c r="A223">
        <v>1</v>
      </c>
      <c r="B223" t="s">
        <v>252</v>
      </c>
      <c r="C223" t="s">
        <v>12</v>
      </c>
      <c r="D223">
        <v>72601455.691642597</v>
      </c>
      <c r="E223">
        <v>32219459.440121099</v>
      </c>
      <c r="F223">
        <v>13565739.1091321</v>
      </c>
      <c r="G223">
        <v>9211193.0701548494</v>
      </c>
      <c r="H223">
        <v>9146031.6825503092</v>
      </c>
      <c r="I223">
        <v>7079393.5830813199</v>
      </c>
      <c r="J223">
        <v>782233.55717507296</v>
      </c>
      <c r="K223">
        <v>597405.24942758004</v>
      </c>
    </row>
    <row r="224" spans="1:35" x14ac:dyDescent="0.25">
      <c r="A224">
        <v>1</v>
      </c>
      <c r="B224" t="s">
        <v>253</v>
      </c>
      <c r="C224" t="s">
        <v>12</v>
      </c>
      <c r="D224">
        <v>39331047.866364203</v>
      </c>
      <c r="E224">
        <v>11218083.760877101</v>
      </c>
      <c r="F224">
        <v>10015680.5654034</v>
      </c>
      <c r="G224">
        <v>2396960.84523805</v>
      </c>
      <c r="H224">
        <v>4995023.8464062102</v>
      </c>
      <c r="I224">
        <v>8525511.9892503303</v>
      </c>
      <c r="J224">
        <v>1026768.81836372</v>
      </c>
      <c r="K224">
        <v>1153018.0408199599</v>
      </c>
    </row>
    <row r="225" spans="1:11" x14ac:dyDescent="0.25">
      <c r="A225">
        <v>1</v>
      </c>
      <c r="B225" t="s">
        <v>254</v>
      </c>
      <c r="C225" t="s">
        <v>12</v>
      </c>
      <c r="D225">
        <v>86780041.930513501</v>
      </c>
      <c r="E225">
        <v>17326234.999629602</v>
      </c>
      <c r="F225">
        <v>17695079.516488198</v>
      </c>
      <c r="G225">
        <v>13498695.3120752</v>
      </c>
      <c r="H225">
        <v>25815240.678780898</v>
      </c>
      <c r="I225">
        <v>11227485.967716901</v>
      </c>
      <c r="J225">
        <v>1216944.4425250101</v>
      </c>
      <c r="K225">
        <v>361.01329275965497</v>
      </c>
    </row>
    <row r="226" spans="1:11" x14ac:dyDescent="0.25">
      <c r="A226">
        <v>2</v>
      </c>
      <c r="B226" t="s">
        <v>255</v>
      </c>
      <c r="C226" t="s">
        <v>12</v>
      </c>
      <c r="D226">
        <v>86940138.410584196</v>
      </c>
      <c r="E226">
        <v>31065011.6339489</v>
      </c>
      <c r="F226">
        <v>13247625.943269501</v>
      </c>
      <c r="G226">
        <v>8516902.3995480891</v>
      </c>
      <c r="H226">
        <v>17040486.5283878</v>
      </c>
      <c r="I226">
        <v>12063111.0892759</v>
      </c>
      <c r="J226">
        <v>2425830.6899500098</v>
      </c>
      <c r="K226">
        <v>2581170.1262048101</v>
      </c>
    </row>
    <row r="227" spans="1:11" x14ac:dyDescent="0.25">
      <c r="A227">
        <v>1</v>
      </c>
      <c r="B227" t="s">
        <v>256</v>
      </c>
      <c r="C227" t="s">
        <v>12</v>
      </c>
      <c r="D227">
        <v>27592.670641307999</v>
      </c>
      <c r="E227">
        <v>16853.601265645098</v>
      </c>
      <c r="F227">
        <v>3234.7883258240499</v>
      </c>
      <c r="G227">
        <v>4060.3325232611701</v>
      </c>
      <c r="H227">
        <v>1904.19473622582</v>
      </c>
      <c r="I227">
        <v>1418.31003064334</v>
      </c>
      <c r="J227">
        <v>121.443759708493</v>
      </c>
      <c r="K227">
        <v>-1.28854455643652E-14</v>
      </c>
    </row>
    <row r="228" spans="1:11" x14ac:dyDescent="0.25">
      <c r="A228">
        <v>0</v>
      </c>
      <c r="B228" t="s">
        <v>251</v>
      </c>
      <c r="C228" t="s">
        <v>8</v>
      </c>
      <c r="D228">
        <v>46458180.934254602</v>
      </c>
      <c r="E228">
        <v>3715178.0281389402</v>
      </c>
      <c r="F228">
        <v>7067090.9132207604</v>
      </c>
      <c r="G228">
        <v>2320793.6298201499</v>
      </c>
      <c r="H228">
        <v>10915636.479911299</v>
      </c>
      <c r="I228">
        <v>10530810.0555114</v>
      </c>
      <c r="J228">
        <v>7591108.9568901397</v>
      </c>
      <c r="K228">
        <v>4317562.8707559602</v>
      </c>
    </row>
    <row r="229" spans="1:11" x14ac:dyDescent="0.25">
      <c r="A229">
        <v>0</v>
      </c>
      <c r="B229" t="s">
        <v>252</v>
      </c>
      <c r="C229" t="s">
        <v>8</v>
      </c>
      <c r="D229">
        <v>101518405.02114201</v>
      </c>
      <c r="E229">
        <v>47141397.118041798</v>
      </c>
      <c r="F229">
        <v>20732976.9604543</v>
      </c>
      <c r="G229">
        <v>9833626.3992422801</v>
      </c>
      <c r="H229">
        <v>13387438.7540805</v>
      </c>
      <c r="I229">
        <v>8439329.0659276806</v>
      </c>
      <c r="J229">
        <v>1108831.5577994799</v>
      </c>
      <c r="K229">
        <v>874805.16559550702</v>
      </c>
    </row>
    <row r="230" spans="1:11" x14ac:dyDescent="0.25">
      <c r="A230">
        <v>0</v>
      </c>
      <c r="B230" t="s">
        <v>253</v>
      </c>
      <c r="C230" t="s">
        <v>8</v>
      </c>
      <c r="D230">
        <v>38457301.625787303</v>
      </c>
      <c r="E230">
        <v>11567689.941352099</v>
      </c>
      <c r="F230">
        <v>9915389.1599815506</v>
      </c>
      <c r="G230">
        <v>1514719.4069749301</v>
      </c>
      <c r="H230">
        <v>4852571.7624530699</v>
      </c>
      <c r="I230">
        <v>8332189.7679106304</v>
      </c>
      <c r="J230">
        <v>1016866.37361622</v>
      </c>
      <c r="K230">
        <v>1257875.2134934401</v>
      </c>
    </row>
    <row r="231" spans="1:11" x14ac:dyDescent="0.25">
      <c r="A231">
        <v>0</v>
      </c>
      <c r="B231" t="s">
        <v>254</v>
      </c>
      <c r="C231" t="s">
        <v>8</v>
      </c>
      <c r="D231">
        <v>149701290.16323</v>
      </c>
      <c r="E231">
        <v>24737034.2923958</v>
      </c>
      <c r="F231">
        <v>30906904.865810901</v>
      </c>
      <c r="G231">
        <v>15107448.3298262</v>
      </c>
      <c r="H231">
        <v>52417223.981886297</v>
      </c>
      <c r="I231">
        <v>22234260.108324502</v>
      </c>
      <c r="J231">
        <v>4297966.4399825102</v>
      </c>
      <c r="K231">
        <v>452.14502265839201</v>
      </c>
    </row>
    <row r="232" spans="1:11" x14ac:dyDescent="0.25">
      <c r="A232">
        <v>1</v>
      </c>
      <c r="B232" t="s">
        <v>255</v>
      </c>
      <c r="C232" t="s">
        <v>8</v>
      </c>
      <c r="D232">
        <v>140122525.84694099</v>
      </c>
      <c r="E232">
        <v>47789532.078948803</v>
      </c>
      <c r="F232">
        <v>21149823.3560583</v>
      </c>
      <c r="G232">
        <v>10495232.4359424</v>
      </c>
      <c r="H232">
        <v>24790631.800203301</v>
      </c>
      <c r="I232">
        <v>20036011.890650298</v>
      </c>
      <c r="J232">
        <v>6920174.1721935701</v>
      </c>
      <c r="K232">
        <v>8941120.1129474398</v>
      </c>
    </row>
    <row r="233" spans="1:11" x14ac:dyDescent="0.25">
      <c r="A233">
        <v>0</v>
      </c>
      <c r="B233" t="s">
        <v>256</v>
      </c>
      <c r="C233" t="s">
        <v>8</v>
      </c>
      <c r="D233">
        <v>15777.188804400699</v>
      </c>
      <c r="E233">
        <v>7716.9349411676803</v>
      </c>
      <c r="F233">
        <v>2726.4203297235599</v>
      </c>
      <c r="G233">
        <v>2351.4466884738699</v>
      </c>
      <c r="H233">
        <v>1889.7933000026301</v>
      </c>
      <c r="I233">
        <v>999.04253007751095</v>
      </c>
      <c r="J233">
        <v>93.551014955550997</v>
      </c>
      <c r="K233">
        <v>-2.9050546108110398E-14</v>
      </c>
    </row>
    <row r="234" spans="1:11" x14ac:dyDescent="0.25">
      <c r="A234">
        <v>2</v>
      </c>
      <c r="B234" t="s">
        <v>251</v>
      </c>
      <c r="C234" t="s">
        <v>13</v>
      </c>
      <c r="D234">
        <v>1495501.5340718499</v>
      </c>
      <c r="E234">
        <v>37592.002361513201</v>
      </c>
      <c r="F234">
        <v>162014.87742942001</v>
      </c>
      <c r="G234">
        <v>87509.074798126996</v>
      </c>
      <c r="H234">
        <v>331348.35584487801</v>
      </c>
      <c r="I234">
        <v>641065.58119208005</v>
      </c>
      <c r="J234">
        <v>231375.190624763</v>
      </c>
      <c r="K234">
        <v>4596.4518210719898</v>
      </c>
    </row>
    <row r="235" spans="1:11" x14ac:dyDescent="0.25">
      <c r="A235">
        <v>2</v>
      </c>
      <c r="B235" t="s">
        <v>252</v>
      </c>
      <c r="C235" t="s">
        <v>13</v>
      </c>
      <c r="D235">
        <v>2688342.7927880399</v>
      </c>
      <c r="E235">
        <v>1024947.15231987</v>
      </c>
      <c r="F235">
        <v>528546.24102218705</v>
      </c>
      <c r="G235">
        <v>443306.08317055099</v>
      </c>
      <c r="H235">
        <v>261746.72156417501</v>
      </c>
      <c r="I235">
        <v>350296.65945963899</v>
      </c>
      <c r="J235">
        <v>75941.439372079607</v>
      </c>
      <c r="K235">
        <v>3558.4958794999902</v>
      </c>
    </row>
    <row r="236" spans="1:11" x14ac:dyDescent="0.25">
      <c r="A236">
        <v>2</v>
      </c>
      <c r="B236" t="s">
        <v>253</v>
      </c>
      <c r="C236" t="s">
        <v>13</v>
      </c>
      <c r="D236">
        <v>3573342.0026680501</v>
      </c>
      <c r="E236">
        <v>1648641.18634</v>
      </c>
      <c r="F236">
        <v>671790.88535490597</v>
      </c>
      <c r="G236">
        <v>596183.48398200795</v>
      </c>
      <c r="H236">
        <v>157016.26470053699</v>
      </c>
      <c r="I236">
        <v>284348.36068023101</v>
      </c>
      <c r="J236">
        <v>151335.99076234401</v>
      </c>
      <c r="K236">
        <v>64025.830847999998</v>
      </c>
    </row>
    <row r="237" spans="1:11" x14ac:dyDescent="0.25">
      <c r="A237">
        <v>2</v>
      </c>
      <c r="B237" t="s">
        <v>254</v>
      </c>
      <c r="C237" t="s">
        <v>13</v>
      </c>
      <c r="D237">
        <v>10674402.698850401</v>
      </c>
      <c r="E237">
        <v>1103052.67811042</v>
      </c>
      <c r="F237">
        <v>1701614.5622904701</v>
      </c>
      <c r="G237">
        <v>1676915.1833101001</v>
      </c>
      <c r="H237">
        <v>2334541.43565625</v>
      </c>
      <c r="I237">
        <v>3125496.2755842302</v>
      </c>
      <c r="J237">
        <v>732352.61405945302</v>
      </c>
      <c r="K237">
        <v>429.94983934850501</v>
      </c>
    </row>
    <row r="238" spans="1:11" x14ac:dyDescent="0.25">
      <c r="A238">
        <v>3</v>
      </c>
      <c r="B238" t="s">
        <v>255</v>
      </c>
      <c r="C238" t="s">
        <v>13</v>
      </c>
      <c r="D238">
        <v>4676709.0907228095</v>
      </c>
      <c r="E238">
        <v>759225.59691736498</v>
      </c>
      <c r="F238">
        <v>715528.77767116902</v>
      </c>
      <c r="G238">
        <v>527735.22091674397</v>
      </c>
      <c r="H238">
        <v>718211.33021005895</v>
      </c>
      <c r="I238">
        <v>1209572.8640177001</v>
      </c>
      <c r="J238">
        <v>412702.23744988203</v>
      </c>
      <c r="K238">
        <v>333733.06353992602</v>
      </c>
    </row>
    <row r="239" spans="1:11" x14ac:dyDescent="0.25">
      <c r="A239">
        <v>2</v>
      </c>
      <c r="B239" t="s">
        <v>256</v>
      </c>
      <c r="C239" t="s">
        <v>13</v>
      </c>
      <c r="D239">
        <v>51135.652765692001</v>
      </c>
      <c r="E239">
        <v>28797.576563336101</v>
      </c>
      <c r="F239">
        <v>1989.0775843910001</v>
      </c>
      <c r="G239">
        <v>5312.1025822158199</v>
      </c>
      <c r="H239">
        <v>3351.1485012650501</v>
      </c>
      <c r="I239">
        <v>9346.8546447235003</v>
      </c>
      <c r="J239">
        <v>2338.8928897600999</v>
      </c>
      <c r="K239">
        <v>-4.8151158983233605E-13</v>
      </c>
    </row>
    <row r="240" spans="1:11" x14ac:dyDescent="0.25">
      <c r="A240">
        <v>1</v>
      </c>
      <c r="B240" t="s">
        <v>251</v>
      </c>
      <c r="C240" t="s">
        <v>9</v>
      </c>
      <c r="D240">
        <v>8188278.6333127301</v>
      </c>
      <c r="E240">
        <v>165144.332316844</v>
      </c>
      <c r="F240">
        <v>536151.84300910996</v>
      </c>
      <c r="G240">
        <v>249654.59464998101</v>
      </c>
      <c r="H240">
        <v>1215306.16582799</v>
      </c>
      <c r="I240">
        <v>2689484.51390186</v>
      </c>
      <c r="J240">
        <v>2454128.4343367401</v>
      </c>
      <c r="K240">
        <v>878408.74926981796</v>
      </c>
    </row>
    <row r="241" spans="1:11" x14ac:dyDescent="0.25">
      <c r="A241">
        <v>1</v>
      </c>
      <c r="B241" t="s">
        <v>252</v>
      </c>
      <c r="C241" t="s">
        <v>9</v>
      </c>
      <c r="D241">
        <v>11259207.4512337</v>
      </c>
      <c r="E241">
        <v>4587081.8387796599</v>
      </c>
      <c r="F241">
        <v>1612048.5900208601</v>
      </c>
      <c r="G241">
        <v>1539609.1113063199</v>
      </c>
      <c r="H241">
        <v>976922.83848146698</v>
      </c>
      <c r="I241">
        <v>1650442.5938049101</v>
      </c>
      <c r="J241">
        <v>748018.30630805995</v>
      </c>
      <c r="K241">
        <v>145084.17253263501</v>
      </c>
    </row>
    <row r="242" spans="1:11" x14ac:dyDescent="0.25">
      <c r="A242">
        <v>1</v>
      </c>
      <c r="B242" t="s">
        <v>253</v>
      </c>
      <c r="C242" t="s">
        <v>9</v>
      </c>
      <c r="D242">
        <v>11633973.879817801</v>
      </c>
      <c r="E242">
        <v>3736536.1695792899</v>
      </c>
      <c r="F242">
        <v>1597725.03969817</v>
      </c>
      <c r="G242">
        <v>2061612.5588809999</v>
      </c>
      <c r="H242">
        <v>741082.262040723</v>
      </c>
      <c r="I242">
        <v>2101547.02096823</v>
      </c>
      <c r="J242">
        <v>1130309.49994436</v>
      </c>
      <c r="K242">
        <v>265161.32870604302</v>
      </c>
    </row>
    <row r="243" spans="1:11" x14ac:dyDescent="0.25">
      <c r="A243">
        <v>1</v>
      </c>
      <c r="B243" t="s">
        <v>254</v>
      </c>
      <c r="C243" t="s">
        <v>9</v>
      </c>
      <c r="D243">
        <v>21186939.167014699</v>
      </c>
      <c r="E243">
        <v>3382975.2939907</v>
      </c>
      <c r="F243">
        <v>3168932.2200371302</v>
      </c>
      <c r="G243">
        <v>3155106.3307774202</v>
      </c>
      <c r="H243">
        <v>4054113.3178594201</v>
      </c>
      <c r="I243">
        <v>5743950.7390346602</v>
      </c>
      <c r="J243">
        <v>1681199.6414727001</v>
      </c>
      <c r="K243">
        <v>661.623847668228</v>
      </c>
    </row>
    <row r="244" spans="1:11" x14ac:dyDescent="0.25">
      <c r="A244">
        <v>2</v>
      </c>
      <c r="B244" t="s">
        <v>255</v>
      </c>
      <c r="C244" t="s">
        <v>9</v>
      </c>
      <c r="D244">
        <v>68054864.129677206</v>
      </c>
      <c r="E244">
        <v>10361979.443401599</v>
      </c>
      <c r="F244">
        <v>5525053.4390845504</v>
      </c>
      <c r="G244">
        <v>4449200.8461035499</v>
      </c>
      <c r="H244">
        <v>5695686.6800941303</v>
      </c>
      <c r="I244">
        <v>15871020.526497301</v>
      </c>
      <c r="J244">
        <v>19503446.109874301</v>
      </c>
      <c r="K244">
        <v>6648477.0846222304</v>
      </c>
    </row>
    <row r="245" spans="1:11" x14ac:dyDescent="0.25">
      <c r="A245">
        <v>1</v>
      </c>
      <c r="B245" t="s">
        <v>256</v>
      </c>
      <c r="C245" t="s">
        <v>9</v>
      </c>
      <c r="D245">
        <v>67057.225155057793</v>
      </c>
      <c r="E245">
        <v>40398.790907365801</v>
      </c>
      <c r="F245">
        <v>3217.7898878804699</v>
      </c>
      <c r="G245">
        <v>7269.15286620603</v>
      </c>
      <c r="H245">
        <v>3793.1545148177402</v>
      </c>
      <c r="I245">
        <v>9965.4544659853309</v>
      </c>
      <c r="J245">
        <v>2412.8825128016401</v>
      </c>
      <c r="K245">
        <v>-4.6353107687834003E-13</v>
      </c>
    </row>
    <row r="246" spans="1:11" x14ac:dyDescent="0.25">
      <c r="A246">
        <v>3</v>
      </c>
      <c r="B246" t="s">
        <v>251</v>
      </c>
      <c r="C246" t="s">
        <v>14</v>
      </c>
      <c r="D246">
        <v>21131672.167242099</v>
      </c>
      <c r="E246">
        <v>663330.56845578505</v>
      </c>
      <c r="F246">
        <v>2496660.0666209799</v>
      </c>
      <c r="G246">
        <v>634797.12111361499</v>
      </c>
      <c r="H246">
        <v>3211444.7075586198</v>
      </c>
      <c r="I246">
        <v>5527082.3266343502</v>
      </c>
      <c r="J246">
        <v>6431457.7024207301</v>
      </c>
      <c r="K246">
        <v>2166899.67443801</v>
      </c>
    </row>
    <row r="247" spans="1:11" x14ac:dyDescent="0.25">
      <c r="A247">
        <v>3</v>
      </c>
      <c r="B247" t="s">
        <v>252</v>
      </c>
      <c r="C247" t="s">
        <v>14</v>
      </c>
      <c r="D247">
        <v>6910483.1451298399</v>
      </c>
      <c r="E247">
        <v>3502270.5837087901</v>
      </c>
      <c r="F247">
        <v>1428858.4975421501</v>
      </c>
      <c r="G247">
        <v>412520.21448799002</v>
      </c>
      <c r="H247">
        <v>681553.79812473303</v>
      </c>
      <c r="I247">
        <v>602987.43236345798</v>
      </c>
      <c r="J247">
        <v>217557.90705888101</v>
      </c>
      <c r="K247">
        <v>64734.7118438283</v>
      </c>
    </row>
    <row r="248" spans="1:11" x14ac:dyDescent="0.25">
      <c r="A248">
        <v>3</v>
      </c>
      <c r="B248" t="s">
        <v>253</v>
      </c>
      <c r="C248" t="s">
        <v>14</v>
      </c>
      <c r="D248">
        <v>1572425.95114076</v>
      </c>
      <c r="E248">
        <v>406973.94091643399</v>
      </c>
      <c r="F248">
        <v>299635.137727344</v>
      </c>
      <c r="G248">
        <v>81598.836553513407</v>
      </c>
      <c r="H248">
        <v>71117.221705796503</v>
      </c>
      <c r="I248">
        <v>411142.870760085</v>
      </c>
      <c r="J248">
        <v>142148.842717892</v>
      </c>
      <c r="K248">
        <v>159809.100759694</v>
      </c>
    </row>
    <row r="249" spans="1:11" x14ac:dyDescent="0.25">
      <c r="A249">
        <v>3</v>
      </c>
      <c r="B249" t="s">
        <v>254</v>
      </c>
      <c r="C249" t="s">
        <v>14</v>
      </c>
      <c r="D249">
        <v>7265281.2966127899</v>
      </c>
      <c r="E249">
        <v>867967.28248698497</v>
      </c>
      <c r="F249">
        <v>1466191.4772814</v>
      </c>
      <c r="G249">
        <v>454240.24251835601</v>
      </c>
      <c r="H249">
        <v>2578174.12934699</v>
      </c>
      <c r="I249">
        <v>1394645.2634056199</v>
      </c>
      <c r="J249">
        <v>503903.489169384</v>
      </c>
      <c r="K249">
        <v>159.412404159266</v>
      </c>
    </row>
    <row r="250" spans="1:11" x14ac:dyDescent="0.25">
      <c r="A250">
        <v>4</v>
      </c>
      <c r="B250" t="s">
        <v>255</v>
      </c>
      <c r="C250" t="s">
        <v>14</v>
      </c>
      <c r="D250">
        <v>37612356.953488603</v>
      </c>
      <c r="E250">
        <v>12494019.026409499</v>
      </c>
      <c r="F250">
        <v>5883193.97070562</v>
      </c>
      <c r="G250">
        <v>1960081.8984656499</v>
      </c>
      <c r="H250">
        <v>5448345.0210182397</v>
      </c>
      <c r="I250">
        <v>5769328.3323421599</v>
      </c>
      <c r="J250">
        <v>3612622.6852246402</v>
      </c>
      <c r="K250">
        <v>2444766.0193225299</v>
      </c>
    </row>
    <row r="251" spans="1:11" x14ac:dyDescent="0.25">
      <c r="A251">
        <v>3</v>
      </c>
      <c r="B251" t="s">
        <v>256</v>
      </c>
      <c r="C251" t="s">
        <v>14</v>
      </c>
      <c r="D251">
        <v>3237.4156805346802</v>
      </c>
      <c r="E251">
        <v>1921.9969155864301</v>
      </c>
      <c r="F251">
        <v>578.95499672835194</v>
      </c>
      <c r="G251">
        <v>187.31104330619101</v>
      </c>
      <c r="H251">
        <v>360.05916880908399</v>
      </c>
      <c r="I251">
        <v>153.64678381438699</v>
      </c>
      <c r="J251">
        <v>35.4467722902573</v>
      </c>
      <c r="K251">
        <v>4.3969011776871702E-15</v>
      </c>
    </row>
    <row r="252" spans="1:11" x14ac:dyDescent="0.25">
      <c r="A252">
        <v>4</v>
      </c>
      <c r="B252" t="s">
        <v>251</v>
      </c>
      <c r="C252" t="s">
        <v>15</v>
      </c>
      <c r="D252">
        <v>1205643.60972191</v>
      </c>
      <c r="E252">
        <v>49033.950202582797</v>
      </c>
      <c r="F252">
        <v>100493.436609432</v>
      </c>
      <c r="G252">
        <v>38509.978442071901</v>
      </c>
      <c r="H252">
        <v>270549.97285988298</v>
      </c>
      <c r="I252">
        <v>516050.69883969601</v>
      </c>
      <c r="J252">
        <v>178637.41604978099</v>
      </c>
      <c r="K252">
        <v>52368.1567184589</v>
      </c>
    </row>
    <row r="253" spans="1:11" x14ac:dyDescent="0.25">
      <c r="A253">
        <v>4</v>
      </c>
      <c r="B253" t="s">
        <v>252</v>
      </c>
      <c r="C253" t="s">
        <v>15</v>
      </c>
      <c r="D253">
        <v>1989189.7476973999</v>
      </c>
      <c r="E253">
        <v>1000201.9148719501</v>
      </c>
      <c r="F253">
        <v>253872.25300409901</v>
      </c>
      <c r="G253">
        <v>166978.538318768</v>
      </c>
      <c r="H253">
        <v>175913.18352127101</v>
      </c>
      <c r="I253">
        <v>200344.610526645</v>
      </c>
      <c r="J253">
        <v>99713.378534667107</v>
      </c>
      <c r="K253">
        <v>92165.868919999994</v>
      </c>
    </row>
    <row r="254" spans="1:11" x14ac:dyDescent="0.25">
      <c r="A254">
        <v>4</v>
      </c>
      <c r="B254" t="s">
        <v>253</v>
      </c>
      <c r="C254" t="s">
        <v>15</v>
      </c>
      <c r="D254">
        <v>1046520.89382517</v>
      </c>
      <c r="E254">
        <v>616853.10640095396</v>
      </c>
      <c r="F254">
        <v>111876.624542274</v>
      </c>
      <c r="G254">
        <v>88477.732082996707</v>
      </c>
      <c r="H254">
        <v>15746.4159026412</v>
      </c>
      <c r="I254">
        <v>175065.63642713899</v>
      </c>
      <c r="J254">
        <v>38501.378469169002</v>
      </c>
      <c r="K254">
        <v>-7.2239231044166799E-12</v>
      </c>
    </row>
    <row r="255" spans="1:11" x14ac:dyDescent="0.25">
      <c r="A255">
        <v>4</v>
      </c>
      <c r="B255" t="s">
        <v>254</v>
      </c>
      <c r="C255" t="s">
        <v>15</v>
      </c>
      <c r="D255">
        <v>1642685.94706446</v>
      </c>
      <c r="E255">
        <v>659203.08258777496</v>
      </c>
      <c r="F255">
        <v>244695.15981199799</v>
      </c>
      <c r="G255">
        <v>134762.23256312101</v>
      </c>
      <c r="H255">
        <v>307937.169654264</v>
      </c>
      <c r="I255">
        <v>257487.14095834599</v>
      </c>
      <c r="J255">
        <v>38586.754062378801</v>
      </c>
      <c r="K255">
        <v>14.407426577989501</v>
      </c>
    </row>
    <row r="256" spans="1:11" x14ac:dyDescent="0.25">
      <c r="A256">
        <v>5</v>
      </c>
      <c r="B256" t="s">
        <v>255</v>
      </c>
      <c r="C256" t="s">
        <v>15</v>
      </c>
      <c r="D256">
        <v>14389247.241952</v>
      </c>
      <c r="E256">
        <v>4595216.6326831495</v>
      </c>
      <c r="F256">
        <v>1552222.7531870899</v>
      </c>
      <c r="G256">
        <v>676856.34077638295</v>
      </c>
      <c r="H256">
        <v>1863747.09166403</v>
      </c>
      <c r="I256">
        <v>2604538.4375795498</v>
      </c>
      <c r="J256">
        <v>1133895.32983581</v>
      </c>
      <c r="K256">
        <v>1962770.65622593</v>
      </c>
    </row>
    <row r="257" spans="1:11" x14ac:dyDescent="0.25">
      <c r="A257">
        <v>4</v>
      </c>
      <c r="B257" t="s">
        <v>256</v>
      </c>
      <c r="C257" t="s">
        <v>15</v>
      </c>
      <c r="D257">
        <v>5.0669391024199797</v>
      </c>
      <c r="E257">
        <v>3.3409075583467001</v>
      </c>
      <c r="F257">
        <v>0.70489236521490795</v>
      </c>
      <c r="G257">
        <v>0.32238487171191099</v>
      </c>
      <c r="H257">
        <v>0.42123044609927002</v>
      </c>
      <c r="I257">
        <v>0.24810861576941701</v>
      </c>
      <c r="J257">
        <v>2.9415245277781499E-2</v>
      </c>
      <c r="K257">
        <v>7.5826918833797E-17</v>
      </c>
    </row>
    <row r="258" spans="1:11" x14ac:dyDescent="0.25">
      <c r="A258">
        <v>5</v>
      </c>
      <c r="B258" t="s">
        <v>251</v>
      </c>
      <c r="C258" t="s">
        <v>16</v>
      </c>
      <c r="D258">
        <v>1569965.1180950799</v>
      </c>
      <c r="E258">
        <v>18916.1896002221</v>
      </c>
      <c r="F258">
        <v>54253.406917287699</v>
      </c>
      <c r="G258">
        <v>28154.307297099898</v>
      </c>
      <c r="H258">
        <v>114271.420561259</v>
      </c>
      <c r="I258">
        <v>382378.87489943602</v>
      </c>
      <c r="J258">
        <v>956684.31873327796</v>
      </c>
      <c r="K258">
        <v>15306.600086477099</v>
      </c>
    </row>
    <row r="259" spans="1:11" x14ac:dyDescent="0.25">
      <c r="A259">
        <v>5</v>
      </c>
      <c r="B259" t="s">
        <v>252</v>
      </c>
      <c r="C259" t="s">
        <v>16</v>
      </c>
      <c r="D259">
        <v>2567495.2211513198</v>
      </c>
      <c r="E259">
        <v>744218.29577550897</v>
      </c>
      <c r="F259">
        <v>247854.09558250901</v>
      </c>
      <c r="G259">
        <v>290884.03739875898</v>
      </c>
      <c r="H259">
        <v>206424.110225104</v>
      </c>
      <c r="I259">
        <v>583580.04755983199</v>
      </c>
      <c r="J259">
        <v>458968.00849546999</v>
      </c>
      <c r="K259">
        <v>35566.626114192703</v>
      </c>
    </row>
    <row r="260" spans="1:11" x14ac:dyDescent="0.25">
      <c r="A260">
        <v>5</v>
      </c>
      <c r="B260" t="s">
        <v>253</v>
      </c>
      <c r="C260" t="s">
        <v>16</v>
      </c>
      <c r="D260">
        <v>2149330.34389961</v>
      </c>
      <c r="E260">
        <v>306565.40374701697</v>
      </c>
      <c r="F260">
        <v>197168.38268993501</v>
      </c>
      <c r="G260">
        <v>258290.018348849</v>
      </c>
      <c r="H260">
        <v>200874.73925960201</v>
      </c>
      <c r="I260">
        <v>625323.64593018405</v>
      </c>
      <c r="J260">
        <v>500225.62385217397</v>
      </c>
      <c r="K260">
        <v>60882.5300718492</v>
      </c>
    </row>
    <row r="261" spans="1:11" x14ac:dyDescent="0.25">
      <c r="A261">
        <v>5</v>
      </c>
      <c r="B261" t="s">
        <v>254</v>
      </c>
      <c r="C261" t="s">
        <v>16</v>
      </c>
      <c r="D261">
        <v>4924007.6895376602</v>
      </c>
      <c r="E261">
        <v>664219.25887472101</v>
      </c>
      <c r="F261">
        <v>560487.37374629197</v>
      </c>
      <c r="G261">
        <v>857003.20203987102</v>
      </c>
      <c r="H261">
        <v>591616.19004285603</v>
      </c>
      <c r="I261">
        <v>1547129.2851843899</v>
      </c>
      <c r="J261">
        <v>703552.37259483605</v>
      </c>
      <c r="K261">
        <v>7.0548431023279099E-3</v>
      </c>
    </row>
    <row r="262" spans="1:11" x14ac:dyDescent="0.25">
      <c r="A262">
        <v>6</v>
      </c>
      <c r="B262" t="s">
        <v>255</v>
      </c>
      <c r="C262" t="s">
        <v>16</v>
      </c>
      <c r="D262">
        <v>44915912.284514897</v>
      </c>
      <c r="E262">
        <v>4852208.2365198601</v>
      </c>
      <c r="F262">
        <v>2513800.0471188799</v>
      </c>
      <c r="G262">
        <v>2293071.1703530699</v>
      </c>
      <c r="H262">
        <v>2609209.4684885102</v>
      </c>
      <c r="I262">
        <v>10564969.7020374</v>
      </c>
      <c r="J262">
        <v>16841560.414606601</v>
      </c>
      <c r="K262">
        <v>5241093.2453902904</v>
      </c>
    </row>
    <row r="263" spans="1:11" x14ac:dyDescent="0.25">
      <c r="A263">
        <v>5</v>
      </c>
      <c r="B263" t="s">
        <v>256</v>
      </c>
      <c r="C263" t="s">
        <v>16</v>
      </c>
      <c r="D263">
        <v>675.10068146459901</v>
      </c>
      <c r="E263">
        <v>460.57903460206398</v>
      </c>
      <c r="F263">
        <v>87.969101485842202</v>
      </c>
      <c r="G263">
        <v>51.320873722096799</v>
      </c>
      <c r="H263">
        <v>32.302912438903498</v>
      </c>
      <c r="I263">
        <v>33.482509869479799</v>
      </c>
      <c r="J263">
        <v>9.4462493462126602</v>
      </c>
      <c r="K263">
        <v>-2.7082367659610998E-15</v>
      </c>
    </row>
    <row r="264" spans="1:11" x14ac:dyDescent="0.25">
      <c r="A264">
        <v>6</v>
      </c>
      <c r="B264" t="s">
        <v>251</v>
      </c>
      <c r="C264" t="s">
        <v>17</v>
      </c>
      <c r="D264">
        <v>1062639.16756856</v>
      </c>
      <c r="E264">
        <v>1007.1451652813601</v>
      </c>
      <c r="F264">
        <v>5720.8531573794899</v>
      </c>
      <c r="G264">
        <v>2347.9312494682299</v>
      </c>
      <c r="H264">
        <v>13854.135441304201</v>
      </c>
      <c r="I264">
        <v>109196.681894989</v>
      </c>
      <c r="J264">
        <v>402172.87707700598</v>
      </c>
      <c r="K264">
        <v>528339.54358292895</v>
      </c>
    </row>
    <row r="265" spans="1:11" x14ac:dyDescent="0.25">
      <c r="A265">
        <v>6</v>
      </c>
      <c r="B265" t="s">
        <v>252</v>
      </c>
      <c r="C265" t="s">
        <v>17</v>
      </c>
      <c r="D265">
        <v>347392.44286017801</v>
      </c>
      <c r="E265">
        <v>90096.057046568501</v>
      </c>
      <c r="F265">
        <v>70828.342867269399</v>
      </c>
      <c r="G265">
        <v>26157.949298924599</v>
      </c>
      <c r="H265">
        <v>39049.145827464403</v>
      </c>
      <c r="I265">
        <v>43684.035457264901</v>
      </c>
      <c r="J265">
        <v>42401.402198837903</v>
      </c>
      <c r="K265">
        <v>35175.510163840103</v>
      </c>
    </row>
    <row r="266" spans="1:11" x14ac:dyDescent="0.25">
      <c r="A266">
        <v>6</v>
      </c>
      <c r="B266" t="s">
        <v>253</v>
      </c>
      <c r="C266" t="s">
        <v>17</v>
      </c>
      <c r="D266">
        <v>384675.93686239998</v>
      </c>
      <c r="E266">
        <v>17430.6658694002</v>
      </c>
      <c r="F266">
        <v>38121.951628446302</v>
      </c>
      <c r="G266">
        <v>4707.7089250244999</v>
      </c>
      <c r="H266">
        <v>32212.6769579928</v>
      </c>
      <c r="I266">
        <v>50405.7324773902</v>
      </c>
      <c r="J266">
        <v>200682.081004145</v>
      </c>
      <c r="K266">
        <v>41115.119999999901</v>
      </c>
    </row>
    <row r="267" spans="1:11" x14ac:dyDescent="0.25">
      <c r="A267">
        <v>6</v>
      </c>
      <c r="B267" t="s">
        <v>254</v>
      </c>
      <c r="C267" t="s">
        <v>17</v>
      </c>
      <c r="D267">
        <v>290222.54988793901</v>
      </c>
      <c r="E267">
        <v>36007.167448439097</v>
      </c>
      <c r="F267">
        <v>46192.122087803</v>
      </c>
      <c r="G267">
        <v>49189.718766487102</v>
      </c>
      <c r="H267">
        <v>46867.205047168602</v>
      </c>
      <c r="I267">
        <v>73091.831224424706</v>
      </c>
      <c r="J267">
        <v>38866.025898182699</v>
      </c>
      <c r="K267">
        <v>8.4794154426294597</v>
      </c>
    </row>
    <row r="268" spans="1:11" x14ac:dyDescent="0.25">
      <c r="A268">
        <v>7</v>
      </c>
      <c r="B268" t="s">
        <v>255</v>
      </c>
      <c r="C268" t="s">
        <v>17</v>
      </c>
      <c r="D268">
        <v>1083952.40712154</v>
      </c>
      <c r="E268">
        <v>193629.09141414001</v>
      </c>
      <c r="F268">
        <v>106585.45257717901</v>
      </c>
      <c r="G268">
        <v>70615.473209184202</v>
      </c>
      <c r="H268">
        <v>75434.440139402504</v>
      </c>
      <c r="I268">
        <v>182863.03584472401</v>
      </c>
      <c r="J268">
        <v>218611.06155815299</v>
      </c>
      <c r="K268">
        <v>236213.85237876599</v>
      </c>
    </row>
    <row r="269" spans="1:11" x14ac:dyDescent="0.25">
      <c r="A269">
        <v>6</v>
      </c>
      <c r="B269" t="s">
        <v>256</v>
      </c>
      <c r="C269" t="s">
        <v>17</v>
      </c>
      <c r="D269">
        <v>3.5663420373999899</v>
      </c>
      <c r="E269">
        <v>2.1692481634657002</v>
      </c>
      <c r="F269">
        <v>0.58780723989092198</v>
      </c>
      <c r="G269">
        <v>0.44413953844305099</v>
      </c>
      <c r="H269">
        <v>0.15603763436742801</v>
      </c>
      <c r="I269">
        <v>0.16862982166190099</v>
      </c>
      <c r="J269">
        <v>4.0479639570988497E-2</v>
      </c>
      <c r="K269">
        <v>-3.1859026728602298E-17</v>
      </c>
    </row>
    <row r="270" spans="1:11" x14ac:dyDescent="0.25">
      <c r="A270">
        <v>7</v>
      </c>
      <c r="B270" t="s">
        <v>251</v>
      </c>
      <c r="C270" t="s">
        <v>18</v>
      </c>
      <c r="D270">
        <v>2034028.43551343</v>
      </c>
      <c r="E270">
        <v>25362.259038595199</v>
      </c>
      <c r="F270">
        <v>110896.13249158701</v>
      </c>
      <c r="G270">
        <v>55734.165005287701</v>
      </c>
      <c r="H270">
        <v>185937.61216677201</v>
      </c>
      <c r="I270">
        <v>814843.95798389695</v>
      </c>
      <c r="J270">
        <v>572874.142005109</v>
      </c>
      <c r="K270">
        <v>268380.16682217602</v>
      </c>
    </row>
    <row r="271" spans="1:11" x14ac:dyDescent="0.25">
      <c r="A271">
        <v>7</v>
      </c>
      <c r="B271" t="s">
        <v>252</v>
      </c>
      <c r="C271" t="s">
        <v>18</v>
      </c>
      <c r="D271">
        <v>2969338.9502010499</v>
      </c>
      <c r="E271">
        <v>1759596.8433622899</v>
      </c>
      <c r="F271">
        <v>410045.45809441298</v>
      </c>
      <c r="G271">
        <v>303997.93960662198</v>
      </c>
      <c r="H271">
        <v>179290.32029213899</v>
      </c>
      <c r="I271">
        <v>203666.654716552</v>
      </c>
      <c r="J271">
        <v>68385.119591461102</v>
      </c>
      <c r="K271">
        <v>44356.614537599802</v>
      </c>
    </row>
    <row r="272" spans="1:11" x14ac:dyDescent="0.25">
      <c r="A272">
        <v>7</v>
      </c>
      <c r="B272" t="s">
        <v>253</v>
      </c>
      <c r="C272" t="s">
        <v>18</v>
      </c>
      <c r="D272">
        <v>1584183.20033409</v>
      </c>
      <c r="E272">
        <v>1005733.94169758</v>
      </c>
      <c r="F272">
        <v>95106.435831613504</v>
      </c>
      <c r="G272">
        <v>135630.89498710801</v>
      </c>
      <c r="H272">
        <v>51527.037483203399</v>
      </c>
      <c r="I272">
        <v>204967.27374138901</v>
      </c>
      <c r="J272">
        <v>71162.624893205793</v>
      </c>
      <c r="K272">
        <v>20054.9916999999</v>
      </c>
    </row>
    <row r="273" spans="1:35" x14ac:dyDescent="0.25">
      <c r="A273">
        <v>7</v>
      </c>
      <c r="B273" t="s">
        <v>254</v>
      </c>
      <c r="C273" t="s">
        <v>18</v>
      </c>
      <c r="D273">
        <v>2191585.3217692901</v>
      </c>
      <c r="E273">
        <v>595145.42619797098</v>
      </c>
      <c r="F273">
        <v>397577.25771977601</v>
      </c>
      <c r="G273">
        <v>272006.63947029703</v>
      </c>
      <c r="H273">
        <v>325232.92420755402</v>
      </c>
      <c r="I273">
        <v>479952.642604783</v>
      </c>
      <c r="J273">
        <v>121556.806284108</v>
      </c>
      <c r="K273">
        <v>113.625284719413</v>
      </c>
    </row>
    <row r="274" spans="1:35" x14ac:dyDescent="0.25">
      <c r="A274">
        <v>8</v>
      </c>
      <c r="B274" t="s">
        <v>255</v>
      </c>
      <c r="C274" t="s">
        <v>18</v>
      </c>
      <c r="D274">
        <v>5884673.4426130597</v>
      </c>
      <c r="E274">
        <v>841103.25118571299</v>
      </c>
      <c r="F274">
        <v>799944.97343777004</v>
      </c>
      <c r="G274">
        <v>460476.00054232398</v>
      </c>
      <c r="H274">
        <v>594034.253108965</v>
      </c>
      <c r="I274">
        <v>1631430.1902586799</v>
      </c>
      <c r="J274">
        <v>979529.43848738004</v>
      </c>
      <c r="K274">
        <v>578155.33559229202</v>
      </c>
    </row>
    <row r="275" spans="1:35" x14ac:dyDescent="0.25">
      <c r="A275">
        <v>7</v>
      </c>
      <c r="B275" t="s">
        <v>256</v>
      </c>
      <c r="C275" t="s">
        <v>18</v>
      </c>
      <c r="D275">
        <v>41.2313186855</v>
      </c>
      <c r="E275">
        <v>20.502837337508101</v>
      </c>
      <c r="F275">
        <v>7.9563820795844</v>
      </c>
      <c r="G275">
        <v>4.6540966153888901</v>
      </c>
      <c r="H275">
        <v>3.7307109589455001</v>
      </c>
      <c r="I275">
        <v>3.7892071353595198</v>
      </c>
      <c r="J275">
        <v>0.59808455871351895</v>
      </c>
      <c r="K275">
        <v>-5.4838818829374701E-17</v>
      </c>
    </row>
    <row r="277" spans="1:35" x14ac:dyDescent="0.25">
      <c r="M277" t="s">
        <v>260</v>
      </c>
      <c r="U277" t="s">
        <v>265</v>
      </c>
      <c r="AC277" t="s">
        <v>266</v>
      </c>
    </row>
    <row r="278" spans="1:35" x14ac:dyDescent="0.25">
      <c r="B278" t="s">
        <v>247</v>
      </c>
      <c r="C278" t="s">
        <v>19</v>
      </c>
      <c r="D278" t="s">
        <v>245</v>
      </c>
      <c r="E278" t="s">
        <v>6</v>
      </c>
      <c r="F278" t="s">
        <v>5</v>
      </c>
      <c r="G278" t="s">
        <v>4</v>
      </c>
      <c r="H278" t="s">
        <v>3</v>
      </c>
      <c r="I278" t="s">
        <v>2</v>
      </c>
      <c r="J278" t="s">
        <v>1</v>
      </c>
      <c r="K278" t="s">
        <v>248</v>
      </c>
      <c r="M278" t="s">
        <v>263</v>
      </c>
      <c r="N278" t="s">
        <v>251</v>
      </c>
      <c r="O278" t="s">
        <v>252</v>
      </c>
      <c r="P278" t="s">
        <v>253</v>
      </c>
      <c r="Q278" t="s">
        <v>254</v>
      </c>
      <c r="R278" t="s">
        <v>255</v>
      </c>
      <c r="S278" t="s">
        <v>256</v>
      </c>
      <c r="U278" t="s">
        <v>263</v>
      </c>
      <c r="V278" t="s">
        <v>251</v>
      </c>
      <c r="W278" t="s">
        <v>252</v>
      </c>
      <c r="X278" t="s">
        <v>253</v>
      </c>
      <c r="Y278" t="s">
        <v>254</v>
      </c>
      <c r="Z278" t="s">
        <v>255</v>
      </c>
      <c r="AA278" t="s">
        <v>256</v>
      </c>
      <c r="AC278" t="s">
        <v>263</v>
      </c>
      <c r="AD278" s="2" t="s">
        <v>251</v>
      </c>
      <c r="AE278" s="2" t="s">
        <v>252</v>
      </c>
      <c r="AF278" s="2" t="s">
        <v>253</v>
      </c>
      <c r="AG278" s="2" t="s">
        <v>254</v>
      </c>
      <c r="AH278" s="2" t="s">
        <v>255</v>
      </c>
      <c r="AI278" s="2" t="s">
        <v>256</v>
      </c>
    </row>
    <row r="279" spans="1:35" x14ac:dyDescent="0.25">
      <c r="A279">
        <v>0</v>
      </c>
      <c r="B279" t="s">
        <v>251</v>
      </c>
      <c r="C279" t="s">
        <v>250</v>
      </c>
      <c r="D279">
        <v>42115336.226701498</v>
      </c>
      <c r="E279">
        <v>2676842.4531723</v>
      </c>
      <c r="F279">
        <v>4958614.3038525898</v>
      </c>
      <c r="G279">
        <v>2497734.5012733899</v>
      </c>
      <c r="H279">
        <v>8032951.2348169303</v>
      </c>
      <c r="I279">
        <v>9825697.5297999606</v>
      </c>
      <c r="J279">
        <v>7707566.1862918902</v>
      </c>
      <c r="K279">
        <v>6415930.0174966604</v>
      </c>
      <c r="M279" t="s">
        <v>257</v>
      </c>
      <c r="N279">
        <v>2676842.4531723</v>
      </c>
      <c r="O279">
        <v>953597.27582584997</v>
      </c>
      <c r="P279">
        <v>135278.018278278</v>
      </c>
      <c r="Q279">
        <v>524962.506191044</v>
      </c>
      <c r="R279">
        <v>145084.82547078401</v>
      </c>
      <c r="S279">
        <v>69422.741369170399</v>
      </c>
      <c r="U279" t="s">
        <v>257</v>
      </c>
      <c r="V279">
        <v>9825697.5297999606</v>
      </c>
      <c r="W279">
        <v>123490.97601964101</v>
      </c>
      <c r="X279">
        <v>22919.584231533099</v>
      </c>
      <c r="Y279">
        <v>646565.03849750001</v>
      </c>
      <c r="Z279">
        <v>176068.58556200701</v>
      </c>
      <c r="AA279">
        <v>13248.2500260548</v>
      </c>
      <c r="AC279" t="s">
        <v>257</v>
      </c>
      <c r="AD279" s="2">
        <f>N279/V279</f>
        <v>0.27243281660704627</v>
      </c>
      <c r="AE279" s="2">
        <f t="shared" ref="AE279:AE289" si="27">O279/W279</f>
        <v>7.7219996680096052</v>
      </c>
      <c r="AF279" s="2">
        <f t="shared" ref="AF279:AF289" si="28">P279/X279</f>
        <v>5.9022893657975057</v>
      </c>
      <c r="AG279" s="2">
        <f t="shared" ref="AG279:AG289" si="29">Q279/Y279</f>
        <v>0.81192528969856115</v>
      </c>
      <c r="AH279" s="2">
        <f t="shared" ref="AH279:AH289" si="30">R279/Z279</f>
        <v>0.82402448459318556</v>
      </c>
      <c r="AI279" s="2">
        <f t="shared" ref="AI279:AI289" si="31">S279/AA279</f>
        <v>5.2401442630263988</v>
      </c>
    </row>
    <row r="280" spans="1:35" x14ac:dyDescent="0.25">
      <c r="A280">
        <v>0</v>
      </c>
      <c r="B280" t="s">
        <v>252</v>
      </c>
      <c r="C280" t="s">
        <v>250</v>
      </c>
      <c r="D280">
        <v>1920203.14924426</v>
      </c>
      <c r="E280">
        <v>953597.27582584997</v>
      </c>
      <c r="F280">
        <v>417383.61759113602</v>
      </c>
      <c r="G280">
        <v>102584.375170254</v>
      </c>
      <c r="H280">
        <v>282814.97175246303</v>
      </c>
      <c r="I280">
        <v>123490.97601964101</v>
      </c>
      <c r="J280">
        <v>35517.718255185602</v>
      </c>
      <c r="K280">
        <v>4814.2146294087497</v>
      </c>
      <c r="M280" t="s">
        <v>11</v>
      </c>
      <c r="N280">
        <v>259066.81788439999</v>
      </c>
      <c r="O280">
        <v>410121.95241140499</v>
      </c>
      <c r="P280">
        <v>6875.3959342908202</v>
      </c>
      <c r="Q280">
        <v>188505.70026926001</v>
      </c>
      <c r="R280">
        <v>3171.6382626381901</v>
      </c>
      <c r="S280">
        <v>2987.9803060142699</v>
      </c>
      <c r="U280" t="s">
        <v>11</v>
      </c>
      <c r="V280">
        <v>566359.43214888603</v>
      </c>
      <c r="W280">
        <v>33753.480044109798</v>
      </c>
      <c r="X280">
        <v>316.056123820609</v>
      </c>
      <c r="Y280">
        <v>282722.092955</v>
      </c>
      <c r="Z280">
        <v>1431.9415899775399</v>
      </c>
      <c r="AA280">
        <v>893.67206972120596</v>
      </c>
      <c r="AC280" t="s">
        <v>11</v>
      </c>
      <c r="AD280" s="2">
        <f t="shared" ref="AD280:AD289" si="32">N280/V280</f>
        <v>0.45742474333206801</v>
      </c>
      <c r="AE280" s="2">
        <f t="shared" si="27"/>
        <v>12.150508684599291</v>
      </c>
      <c r="AF280" s="2">
        <f t="shared" si="28"/>
        <v>21.753718457273877</v>
      </c>
      <c r="AG280" s="2">
        <f t="shared" si="29"/>
        <v>0.66675263435908372</v>
      </c>
      <c r="AH280" s="2">
        <f t="shared" si="30"/>
        <v>2.2149215336974306</v>
      </c>
      <c r="AI280" s="2">
        <f t="shared" si="31"/>
        <v>3.3434862823299536</v>
      </c>
    </row>
    <row r="281" spans="1:35" x14ac:dyDescent="0.25">
      <c r="A281">
        <v>0</v>
      </c>
      <c r="B281" t="s">
        <v>253</v>
      </c>
      <c r="C281" t="s">
        <v>250</v>
      </c>
      <c r="D281">
        <v>279303.96349136502</v>
      </c>
      <c r="E281">
        <v>135278.018278278</v>
      </c>
      <c r="F281">
        <v>48250.443403831698</v>
      </c>
      <c r="G281">
        <v>39187.037330524101</v>
      </c>
      <c r="H281">
        <v>27688.7751123132</v>
      </c>
      <c r="I281">
        <v>22919.584231533099</v>
      </c>
      <c r="J281">
        <v>5415.02484487948</v>
      </c>
      <c r="K281">
        <v>565.08028999999897</v>
      </c>
      <c r="M281" t="s">
        <v>12</v>
      </c>
      <c r="N281">
        <v>1978246.1294841899</v>
      </c>
      <c r="O281">
        <v>285039.36840844998</v>
      </c>
      <c r="P281">
        <v>77815.811435869604</v>
      </c>
      <c r="Q281">
        <v>277279.93741499103</v>
      </c>
      <c r="R281">
        <v>36353.691758875102</v>
      </c>
      <c r="S281">
        <v>25421.267508287099</v>
      </c>
      <c r="U281" t="s">
        <v>12</v>
      </c>
      <c r="V281">
        <v>3578373.4115496399</v>
      </c>
      <c r="W281">
        <v>40337.013762757997</v>
      </c>
      <c r="X281">
        <v>10115.282577862101</v>
      </c>
      <c r="Y281">
        <v>228502.87356090601</v>
      </c>
      <c r="Z281">
        <v>19162.008251057301</v>
      </c>
      <c r="AA281">
        <v>4514.4296882665703</v>
      </c>
      <c r="AC281" t="s">
        <v>12</v>
      </c>
      <c r="AD281" s="2">
        <f t="shared" si="32"/>
        <v>0.5528339002014595</v>
      </c>
      <c r="AE281" s="2">
        <f t="shared" si="27"/>
        <v>7.0664469632012921</v>
      </c>
      <c r="AF281" s="2">
        <f t="shared" si="28"/>
        <v>7.6928954615834604</v>
      </c>
      <c r="AG281" s="2">
        <f t="shared" si="29"/>
        <v>1.2134636781321868</v>
      </c>
      <c r="AH281" s="2">
        <f t="shared" si="30"/>
        <v>1.8971754569028128</v>
      </c>
      <c r="AI281" s="2">
        <f t="shared" si="31"/>
        <v>5.6311138424327165</v>
      </c>
    </row>
    <row r="282" spans="1:35" x14ac:dyDescent="0.25">
      <c r="A282">
        <v>0</v>
      </c>
      <c r="B282" t="s">
        <v>254</v>
      </c>
      <c r="C282" t="s">
        <v>250</v>
      </c>
      <c r="D282">
        <v>3871293.0267599002</v>
      </c>
      <c r="E282">
        <v>524962.506191044</v>
      </c>
      <c r="F282">
        <v>796602.08575515205</v>
      </c>
      <c r="G282">
        <v>312311.67259143101</v>
      </c>
      <c r="H282">
        <v>1442670.37665639</v>
      </c>
      <c r="I282">
        <v>646565.03849750001</v>
      </c>
      <c r="J282">
        <v>148109.84354979201</v>
      </c>
      <c r="K282">
        <v>71.503518300658698</v>
      </c>
      <c r="M282" t="s">
        <v>267</v>
      </c>
      <c r="N282">
        <v>2343064.0510292002</v>
      </c>
      <c r="O282">
        <v>888892.18694892095</v>
      </c>
      <c r="P282">
        <v>102461.56548953</v>
      </c>
      <c r="Q282">
        <v>485520.79659194098</v>
      </c>
      <c r="R282">
        <v>49397.286645825501</v>
      </c>
      <c r="S282">
        <v>27826.514740790699</v>
      </c>
      <c r="U282" t="s">
        <v>267</v>
      </c>
      <c r="V282">
        <v>5331412.5400284501</v>
      </c>
      <c r="W282">
        <v>94158.108249104494</v>
      </c>
      <c r="X282">
        <v>11307.410906900501</v>
      </c>
      <c r="Y282">
        <v>544367.31030674803</v>
      </c>
      <c r="Z282">
        <v>22408.2301553783</v>
      </c>
      <c r="AA282">
        <v>5619.8780151855099</v>
      </c>
      <c r="AC282" t="s">
        <v>8</v>
      </c>
      <c r="AD282" s="2">
        <f t="shared" si="32"/>
        <v>0.43948278874264285</v>
      </c>
      <c r="AE282" s="2">
        <f t="shared" si="27"/>
        <v>9.4404210479385338</v>
      </c>
      <c r="AF282" s="2">
        <f t="shared" si="28"/>
        <v>9.0614523813759558</v>
      </c>
      <c r="AG282" s="2">
        <f t="shared" si="29"/>
        <v>0.89189925147847804</v>
      </c>
      <c r="AH282" s="2">
        <f t="shared" si="30"/>
        <v>2.2044260659278097</v>
      </c>
      <c r="AI282" s="2">
        <f t="shared" si="31"/>
        <v>4.9514446159864125</v>
      </c>
    </row>
    <row r="283" spans="1:35" x14ac:dyDescent="0.25">
      <c r="A283">
        <v>0</v>
      </c>
      <c r="B283" t="s">
        <v>255</v>
      </c>
      <c r="C283" t="s">
        <v>250</v>
      </c>
      <c r="D283">
        <v>786988.36794194102</v>
      </c>
      <c r="E283">
        <v>145084.82547078401</v>
      </c>
      <c r="F283">
        <v>86773.745236257906</v>
      </c>
      <c r="G283">
        <v>66218.726311621605</v>
      </c>
      <c r="H283">
        <v>89022.891657308093</v>
      </c>
      <c r="I283">
        <v>176068.58556200701</v>
      </c>
      <c r="J283">
        <v>158352.555319504</v>
      </c>
      <c r="K283">
        <v>65467.038383735897</v>
      </c>
      <c r="M283" t="s">
        <v>13</v>
      </c>
      <c r="N283">
        <v>152356.04347617901</v>
      </c>
      <c r="O283">
        <v>13455.092117374399</v>
      </c>
      <c r="P283">
        <v>9774.2665618729698</v>
      </c>
      <c r="Q283">
        <v>10738.217675853401</v>
      </c>
      <c r="R283">
        <v>32947.701437602103</v>
      </c>
      <c r="S283">
        <v>18725.484140245298</v>
      </c>
      <c r="U283" t="s">
        <v>13</v>
      </c>
      <c r="V283">
        <v>2229737.6125148199</v>
      </c>
      <c r="W283">
        <v>7001.6964307205099</v>
      </c>
      <c r="X283">
        <v>6482.8476911467997</v>
      </c>
      <c r="Y283">
        <v>33150.985258610803</v>
      </c>
      <c r="Z283">
        <v>50591.9743506995</v>
      </c>
      <c r="AA283">
        <v>4844.7870259308002</v>
      </c>
      <c r="AC283" t="s">
        <v>13</v>
      </c>
      <c r="AD283" s="2">
        <f t="shared" si="32"/>
        <v>6.8329135509511155E-2</v>
      </c>
      <c r="AE283" s="2">
        <f t="shared" si="27"/>
        <v>1.9216903004162096</v>
      </c>
      <c r="AF283" s="2">
        <f t="shared" si="28"/>
        <v>1.5077118926025435</v>
      </c>
      <c r="AG283" s="2">
        <f t="shared" si="29"/>
        <v>0.3239185077633312</v>
      </c>
      <c r="AH283" s="2">
        <f t="shared" si="30"/>
        <v>0.6512436381551604</v>
      </c>
      <c r="AI283" s="2">
        <f t="shared" si="31"/>
        <v>3.8650789064660036</v>
      </c>
    </row>
    <row r="284" spans="1:35" x14ac:dyDescent="0.25">
      <c r="A284">
        <v>0</v>
      </c>
      <c r="B284" t="s">
        <v>256</v>
      </c>
      <c r="C284" t="s">
        <v>250</v>
      </c>
      <c r="D284">
        <v>149542.720376296</v>
      </c>
      <c r="E284">
        <v>69422.741369170399</v>
      </c>
      <c r="F284">
        <v>25959.147507502999</v>
      </c>
      <c r="G284">
        <v>19391.963032007199</v>
      </c>
      <c r="H284">
        <v>19342.205471343299</v>
      </c>
      <c r="I284">
        <v>13248.2500260548</v>
      </c>
      <c r="J284">
        <v>2178.4129702377199</v>
      </c>
      <c r="K284">
        <v>-1.11414560244015E-13</v>
      </c>
      <c r="M284" t="s">
        <v>268</v>
      </c>
      <c r="N284">
        <v>333778.40214309498</v>
      </c>
      <c r="O284">
        <v>64705.088876927497</v>
      </c>
      <c r="P284">
        <v>32816.4527887484</v>
      </c>
      <c r="Q284">
        <v>39441.709599102898</v>
      </c>
      <c r="R284">
        <v>95687.538824959498</v>
      </c>
      <c r="S284">
        <v>41596.2266283797</v>
      </c>
      <c r="U284" t="s">
        <v>268</v>
      </c>
      <c r="V284">
        <v>4494284.9897715403</v>
      </c>
      <c r="W284">
        <v>29332.867770540099</v>
      </c>
      <c r="X284">
        <v>11612.1733246324</v>
      </c>
      <c r="Y284">
        <v>102197.72819075</v>
      </c>
      <c r="Z284">
        <v>153660.355406627</v>
      </c>
      <c r="AA284">
        <v>7628.3720108692496</v>
      </c>
      <c r="AC284" t="s">
        <v>9</v>
      </c>
      <c r="AD284" s="2">
        <f t="shared" si="32"/>
        <v>7.4267297891151773E-2</v>
      </c>
      <c r="AE284" s="2">
        <f t="shared" si="27"/>
        <v>2.2058903133198866</v>
      </c>
      <c r="AF284" s="2">
        <f t="shared" si="28"/>
        <v>2.8260388362561106</v>
      </c>
      <c r="AG284" s="2">
        <f t="shared" si="29"/>
        <v>0.3859352873821788</v>
      </c>
      <c r="AH284" s="2">
        <f t="shared" si="30"/>
        <v>0.62272105626558194</v>
      </c>
      <c r="AI284" s="2">
        <f t="shared" si="31"/>
        <v>5.4528314257762354</v>
      </c>
    </row>
    <row r="285" spans="1:35" x14ac:dyDescent="0.25">
      <c r="A285">
        <v>0</v>
      </c>
      <c r="B285" t="s">
        <v>251</v>
      </c>
      <c r="C285" t="s">
        <v>11</v>
      </c>
      <c r="D285">
        <v>3464965.4250173299</v>
      </c>
      <c r="E285">
        <v>259066.81788439999</v>
      </c>
      <c r="F285">
        <v>445232.37258504698</v>
      </c>
      <c r="G285">
        <v>46873.356260190703</v>
      </c>
      <c r="H285">
        <v>634736.84547234396</v>
      </c>
      <c r="I285">
        <v>566359.43214888603</v>
      </c>
      <c r="J285">
        <v>365365.49818021699</v>
      </c>
      <c r="K285">
        <v>1147331.10248628</v>
      </c>
      <c r="M285" t="s">
        <v>14</v>
      </c>
      <c r="N285">
        <v>148306.88804548199</v>
      </c>
      <c r="O285">
        <v>195778.78447533</v>
      </c>
      <c r="P285">
        <v>4539.9170680198304</v>
      </c>
      <c r="Q285">
        <v>25473.612747886302</v>
      </c>
      <c r="R285">
        <v>13167.306587831499</v>
      </c>
      <c r="S285">
        <v>4790.6773136039101</v>
      </c>
      <c r="U285" t="s">
        <v>14</v>
      </c>
      <c r="V285">
        <v>1339038.8107529001</v>
      </c>
      <c r="W285">
        <v>21090.4570493844</v>
      </c>
      <c r="X285">
        <v>325.652772977327</v>
      </c>
      <c r="Y285">
        <v>40471.247399238302</v>
      </c>
      <c r="Z285">
        <v>6422.1090202342302</v>
      </c>
      <c r="AA285">
        <v>480.63120670247997</v>
      </c>
      <c r="AC285" t="s">
        <v>14</v>
      </c>
      <c r="AD285" s="2">
        <f t="shared" si="32"/>
        <v>0.11075622816495782</v>
      </c>
      <c r="AE285" s="2">
        <f t="shared" si="27"/>
        <v>9.2828137397356443</v>
      </c>
      <c r="AF285" s="2">
        <f t="shared" si="28"/>
        <v>13.94097469680049</v>
      </c>
      <c r="AG285" s="2">
        <f t="shared" si="29"/>
        <v>0.62942494696532958</v>
      </c>
      <c r="AH285" s="2">
        <f t="shared" si="30"/>
        <v>2.0503087920720557</v>
      </c>
      <c r="AI285" s="2">
        <f t="shared" si="31"/>
        <v>9.9674703739522936</v>
      </c>
    </row>
    <row r="286" spans="1:35" x14ac:dyDescent="0.25">
      <c r="A286">
        <v>0</v>
      </c>
      <c r="B286" t="s">
        <v>252</v>
      </c>
      <c r="C286" t="s">
        <v>11</v>
      </c>
      <c r="D286">
        <v>810772.04065193702</v>
      </c>
      <c r="E286">
        <v>410121.95241140499</v>
      </c>
      <c r="F286">
        <v>214611.17596505099</v>
      </c>
      <c r="G286">
        <v>15999.583229560199</v>
      </c>
      <c r="H286">
        <v>133402.35363377401</v>
      </c>
      <c r="I286">
        <v>33753.480044109798</v>
      </c>
      <c r="J286">
        <v>2602.5474383556202</v>
      </c>
      <c r="K286">
        <v>280.94792967299901</v>
      </c>
      <c r="M286" t="s">
        <v>15</v>
      </c>
      <c r="N286">
        <v>57034.479167883401</v>
      </c>
      <c r="O286">
        <v>13780.4638706856</v>
      </c>
      <c r="P286">
        <v>15817.7136152372</v>
      </c>
      <c r="Q286">
        <v>4198.3855486207003</v>
      </c>
      <c r="R286">
        <v>19425.4003633797</v>
      </c>
      <c r="S286">
        <v>2404.4878442532699</v>
      </c>
      <c r="U286" t="s">
        <v>15</v>
      </c>
      <c r="V286">
        <v>429789.89813685999</v>
      </c>
      <c r="W286">
        <v>1242.78212316331</v>
      </c>
      <c r="X286">
        <v>902.57275812569605</v>
      </c>
      <c r="Y286">
        <v>5264.5476931257099</v>
      </c>
      <c r="Z286">
        <v>16147.557192861999</v>
      </c>
      <c r="AA286">
        <v>264.97435791723899</v>
      </c>
      <c r="AC286" t="s">
        <v>15</v>
      </c>
      <c r="AD286" s="2">
        <f t="shared" si="32"/>
        <v>0.13270316360418888</v>
      </c>
      <c r="AE286" s="2">
        <f t="shared" si="27"/>
        <v>11.088398854345892</v>
      </c>
      <c r="AF286" s="2">
        <f t="shared" si="28"/>
        <v>17.525139633157817</v>
      </c>
      <c r="AG286" s="2">
        <f t="shared" si="29"/>
        <v>0.79748266961335113</v>
      </c>
      <c r="AH286" s="2">
        <f t="shared" si="30"/>
        <v>1.2029931296336678</v>
      </c>
      <c r="AI286" s="2">
        <f t="shared" si="31"/>
        <v>9.0744170988963315</v>
      </c>
    </row>
    <row r="287" spans="1:35" x14ac:dyDescent="0.25">
      <c r="A287">
        <v>0</v>
      </c>
      <c r="B287" t="s">
        <v>253</v>
      </c>
      <c r="C287" t="s">
        <v>11</v>
      </c>
      <c r="D287">
        <v>11087.1686025934</v>
      </c>
      <c r="E287">
        <v>6875.3959342908202</v>
      </c>
      <c r="F287">
        <v>2193.9599924177701</v>
      </c>
      <c r="G287">
        <v>852.01848400446295</v>
      </c>
      <c r="H287">
        <v>676.52577905351097</v>
      </c>
      <c r="I287">
        <v>316.056123820609</v>
      </c>
      <c r="J287">
        <v>57.2133890061816</v>
      </c>
      <c r="K287">
        <v>115.998899999999</v>
      </c>
      <c r="M287" t="s">
        <v>16</v>
      </c>
      <c r="N287">
        <v>33660.882999479501</v>
      </c>
      <c r="O287">
        <v>25232.097404012398</v>
      </c>
      <c r="P287">
        <v>9692.1718661004597</v>
      </c>
      <c r="Q287">
        <v>14536.4697772533</v>
      </c>
      <c r="R287">
        <v>34396.603351833401</v>
      </c>
      <c r="S287">
        <v>10532.002062625799</v>
      </c>
      <c r="U287" t="s">
        <v>16</v>
      </c>
      <c r="V287">
        <v>888187.20914865297</v>
      </c>
      <c r="W287">
        <v>18325.0643733285</v>
      </c>
      <c r="X287">
        <v>1778.4989215400001</v>
      </c>
      <c r="Y287">
        <v>45026.428973334398</v>
      </c>
      <c r="Z287">
        <v>74090.242677430098</v>
      </c>
      <c r="AA287">
        <v>1519.65631902365</v>
      </c>
      <c r="AC287" t="s">
        <v>16</v>
      </c>
      <c r="AD287" s="2">
        <f t="shared" si="32"/>
        <v>3.789840998920059E-2</v>
      </c>
      <c r="AE287" s="2">
        <f t="shared" si="27"/>
        <v>1.3769172587866512</v>
      </c>
      <c r="AF287" s="2">
        <f t="shared" si="28"/>
        <v>5.4496360659628742</v>
      </c>
      <c r="AG287" s="2">
        <f t="shared" si="29"/>
        <v>0.32284305259611207</v>
      </c>
      <c r="AH287" s="2">
        <f t="shared" si="30"/>
        <v>0.46425280993595047</v>
      </c>
      <c r="AI287" s="2">
        <f t="shared" si="31"/>
        <v>6.9305157559522463</v>
      </c>
    </row>
    <row r="288" spans="1:35" x14ac:dyDescent="0.25">
      <c r="A288">
        <v>0</v>
      </c>
      <c r="B288" t="s">
        <v>254</v>
      </c>
      <c r="C288" t="s">
        <v>11</v>
      </c>
      <c r="D288">
        <v>1630893.16598651</v>
      </c>
      <c r="E288">
        <v>188505.70026926001</v>
      </c>
      <c r="F288">
        <v>342796.80070063501</v>
      </c>
      <c r="G288">
        <v>36524.058274245297</v>
      </c>
      <c r="H288">
        <v>704932.58580003795</v>
      </c>
      <c r="I288">
        <v>282722.092955</v>
      </c>
      <c r="J288">
        <v>75410.192091086603</v>
      </c>
      <c r="K288">
        <v>1.7358961073001</v>
      </c>
      <c r="M288" t="s">
        <v>17</v>
      </c>
      <c r="N288">
        <v>11458.2840631946</v>
      </c>
      <c r="O288">
        <v>4714.6625682208896</v>
      </c>
      <c r="P288">
        <v>401.542182788601</v>
      </c>
      <c r="Q288">
        <v>929.91312177984298</v>
      </c>
      <c r="R288">
        <v>2634.96923219065</v>
      </c>
      <c r="S288">
        <v>1367.26369045549</v>
      </c>
      <c r="U288" t="s">
        <v>17</v>
      </c>
      <c r="V288">
        <v>89529.4393708961</v>
      </c>
      <c r="W288">
        <v>620.66421156031004</v>
      </c>
      <c r="X288">
        <v>61.3530266577649</v>
      </c>
      <c r="Y288">
        <v>2060.42725992237</v>
      </c>
      <c r="Z288">
        <v>2275.8831296978501</v>
      </c>
      <c r="AA288">
        <v>125.651668684027</v>
      </c>
      <c r="AC288" t="s">
        <v>17</v>
      </c>
      <c r="AD288" s="2">
        <f t="shared" si="32"/>
        <v>0.12798342247767294</v>
      </c>
      <c r="AE288" s="2">
        <f t="shared" si="27"/>
        <v>7.5961566341460713</v>
      </c>
      <c r="AF288" s="2">
        <f t="shared" si="28"/>
        <v>6.5447819718569891</v>
      </c>
      <c r="AG288" s="2">
        <f t="shared" si="29"/>
        <v>0.4513205294201354</v>
      </c>
      <c r="AH288" s="2">
        <f t="shared" si="30"/>
        <v>1.1577787970775426</v>
      </c>
      <c r="AI288" s="2">
        <f t="shared" si="31"/>
        <v>10.881381081326603</v>
      </c>
    </row>
    <row r="289" spans="1:35" x14ac:dyDescent="0.25">
      <c r="A289">
        <v>1</v>
      </c>
      <c r="B289" t="s">
        <v>255</v>
      </c>
      <c r="C289" t="s">
        <v>11</v>
      </c>
      <c r="D289">
        <v>10853.3348749901</v>
      </c>
      <c r="E289">
        <v>3171.6382626381901</v>
      </c>
      <c r="F289">
        <v>1522.6884758009601</v>
      </c>
      <c r="G289">
        <v>635.68841311412405</v>
      </c>
      <c r="H289">
        <v>1230.4943624412399</v>
      </c>
      <c r="I289">
        <v>1431.9415899775399</v>
      </c>
      <c r="J289">
        <v>980.550522228766</v>
      </c>
      <c r="K289">
        <v>1880.3332487893699</v>
      </c>
      <c r="M289" t="s">
        <v>18</v>
      </c>
      <c r="N289">
        <v>36712.928051477204</v>
      </c>
      <c r="O289">
        <v>5474.8545703691098</v>
      </c>
      <c r="P289">
        <v>10361.199614099</v>
      </c>
      <c r="Q289">
        <v>3300.2696353975498</v>
      </c>
      <c r="R289">
        <v>2987.5144764339502</v>
      </c>
      <c r="S289">
        <v>3193.5785036850598</v>
      </c>
      <c r="U289" t="s">
        <v>18</v>
      </c>
      <c r="V289">
        <v>704681.71617729403</v>
      </c>
      <c r="W289">
        <v>1119.81802462118</v>
      </c>
      <c r="X289">
        <v>2937.32035940277</v>
      </c>
      <c r="Y289">
        <v>9366.43539735167</v>
      </c>
      <c r="Z289">
        <v>5946.8693500478203</v>
      </c>
      <c r="AA289">
        <v>604.44768980881099</v>
      </c>
      <c r="AC289" t="s">
        <v>18</v>
      </c>
      <c r="AD289" s="2">
        <f t="shared" si="32"/>
        <v>5.2098596016702144E-2</v>
      </c>
      <c r="AE289" s="2">
        <f t="shared" si="27"/>
        <v>4.8890573736042358</v>
      </c>
      <c r="AF289" s="2">
        <f t="shared" si="28"/>
        <v>3.5274326073869888</v>
      </c>
      <c r="AG289" s="2">
        <f t="shared" si="29"/>
        <v>0.35235065373222885</v>
      </c>
      <c r="AH289" s="2">
        <f t="shared" si="30"/>
        <v>0.50236759891318727</v>
      </c>
      <c r="AI289" s="2">
        <f t="shared" si="31"/>
        <v>5.2834654801893617</v>
      </c>
    </row>
    <row r="290" spans="1:35" x14ac:dyDescent="0.25">
      <c r="A290">
        <v>0</v>
      </c>
      <c r="B290" t="s">
        <v>256</v>
      </c>
      <c r="C290" t="s">
        <v>11</v>
      </c>
      <c r="D290">
        <v>8731.3187863243402</v>
      </c>
      <c r="E290">
        <v>2987.9803060142699</v>
      </c>
      <c r="F290">
        <v>1972.76335436358</v>
      </c>
      <c r="G290">
        <v>249.95541758841799</v>
      </c>
      <c r="H290">
        <v>2399.4755601770298</v>
      </c>
      <c r="I290">
        <v>893.67206972120596</v>
      </c>
      <c r="J290">
        <v>227.472078459963</v>
      </c>
      <c r="K290">
        <v>-1.8181816322697702E-15</v>
      </c>
    </row>
    <row r="291" spans="1:35" x14ac:dyDescent="0.25">
      <c r="A291">
        <v>1</v>
      </c>
      <c r="B291" t="s">
        <v>251</v>
      </c>
      <c r="C291" t="s">
        <v>12</v>
      </c>
      <c r="D291">
        <v>18851241.5324325</v>
      </c>
      <c r="E291">
        <v>1978246.1294841899</v>
      </c>
      <c r="F291">
        <v>3132397.23730561</v>
      </c>
      <c r="G291">
        <v>1793952.1374412801</v>
      </c>
      <c r="H291">
        <v>4894205.6531271301</v>
      </c>
      <c r="I291">
        <v>3578373.4115496399</v>
      </c>
      <c r="J291">
        <v>1401661.4520288401</v>
      </c>
      <c r="K291">
        <v>2072405.5114953199</v>
      </c>
    </row>
    <row r="292" spans="1:35" x14ac:dyDescent="0.25">
      <c r="A292">
        <v>1</v>
      </c>
      <c r="B292" t="s">
        <v>252</v>
      </c>
      <c r="C292" t="s">
        <v>12</v>
      </c>
      <c r="D292">
        <v>582465.33029894705</v>
      </c>
      <c r="E292">
        <v>285039.36840844998</v>
      </c>
      <c r="F292">
        <v>105542.709785149</v>
      </c>
      <c r="G292">
        <v>45110.747948830198</v>
      </c>
      <c r="H292">
        <v>102333.432218221</v>
      </c>
      <c r="I292">
        <v>40337.013762757997</v>
      </c>
      <c r="J292">
        <v>3752.4535770748898</v>
      </c>
      <c r="K292">
        <v>349.60459847269999</v>
      </c>
    </row>
    <row r="293" spans="1:35" x14ac:dyDescent="0.25">
      <c r="A293">
        <v>1</v>
      </c>
      <c r="B293" t="s">
        <v>253</v>
      </c>
      <c r="C293" t="s">
        <v>12</v>
      </c>
      <c r="D293">
        <v>160971.84615757101</v>
      </c>
      <c r="E293">
        <v>77815.811435869604</v>
      </c>
      <c r="F293">
        <v>27996.550655656902</v>
      </c>
      <c r="G293">
        <v>24556.097221898599</v>
      </c>
      <c r="H293">
        <v>19554.347139358</v>
      </c>
      <c r="I293">
        <v>10115.282577862101</v>
      </c>
      <c r="J293">
        <v>805.40612692583204</v>
      </c>
      <c r="K293">
        <v>128.351</v>
      </c>
    </row>
    <row r="294" spans="1:35" x14ac:dyDescent="0.25">
      <c r="A294">
        <v>1</v>
      </c>
      <c r="B294" t="s">
        <v>254</v>
      </c>
      <c r="C294" t="s">
        <v>12</v>
      </c>
      <c r="D294">
        <v>1721616.8233878</v>
      </c>
      <c r="E294">
        <v>277279.93741499103</v>
      </c>
      <c r="F294">
        <v>368813.91436197399</v>
      </c>
      <c r="G294">
        <v>214230.936661796</v>
      </c>
      <c r="H294">
        <v>607291.71764497599</v>
      </c>
      <c r="I294">
        <v>228502.87356090601</v>
      </c>
      <c r="J294">
        <v>25473.919260666102</v>
      </c>
      <c r="K294">
        <v>23.5244825702109</v>
      </c>
    </row>
    <row r="295" spans="1:35" x14ac:dyDescent="0.25">
      <c r="A295">
        <v>2</v>
      </c>
      <c r="B295" t="s">
        <v>255</v>
      </c>
      <c r="C295" t="s">
        <v>12</v>
      </c>
      <c r="D295">
        <v>113260.90092939801</v>
      </c>
      <c r="E295">
        <v>36353.691758875102</v>
      </c>
      <c r="F295">
        <v>15465.3987180411</v>
      </c>
      <c r="G295">
        <v>17063.846520556301</v>
      </c>
      <c r="H295">
        <v>16317.489494682601</v>
      </c>
      <c r="I295">
        <v>19162.008251057301</v>
      </c>
      <c r="J295">
        <v>5180.2518008548795</v>
      </c>
      <c r="K295">
        <v>3718.2143853298899</v>
      </c>
    </row>
    <row r="296" spans="1:35" x14ac:dyDescent="0.25">
      <c r="A296">
        <v>1</v>
      </c>
      <c r="B296" t="s">
        <v>256</v>
      </c>
      <c r="C296" t="s">
        <v>12</v>
      </c>
      <c r="D296">
        <v>56897.357205759603</v>
      </c>
      <c r="E296">
        <v>25421.267508287099</v>
      </c>
      <c r="F296">
        <v>9512.6735853375594</v>
      </c>
      <c r="G296">
        <v>7788.1197038514802</v>
      </c>
      <c r="H296">
        <v>9251.6945568156498</v>
      </c>
      <c r="I296">
        <v>4514.4296882665703</v>
      </c>
      <c r="J296">
        <v>409.17216319881197</v>
      </c>
      <c r="K296">
        <v>-1.15148007672112E-13</v>
      </c>
    </row>
    <row r="297" spans="1:35" x14ac:dyDescent="0.25">
      <c r="A297">
        <v>0</v>
      </c>
      <c r="B297" t="s">
        <v>251</v>
      </c>
      <c r="C297" t="s">
        <v>8</v>
      </c>
      <c r="D297">
        <v>27681972.727686498</v>
      </c>
      <c r="E297">
        <v>2343064.0510292002</v>
      </c>
      <c r="F297">
        <v>3991390.8463156698</v>
      </c>
      <c r="G297">
        <v>1893323.85554806</v>
      </c>
      <c r="H297">
        <v>6225281.5070923204</v>
      </c>
      <c r="I297">
        <v>5331412.5400284501</v>
      </c>
      <c r="J297">
        <v>3173150.3747699098</v>
      </c>
      <c r="K297">
        <v>4724349.5529029397</v>
      </c>
    </row>
    <row r="298" spans="1:35" x14ac:dyDescent="0.25">
      <c r="A298">
        <v>0</v>
      </c>
      <c r="B298" t="s">
        <v>252</v>
      </c>
      <c r="C298" t="s">
        <v>8</v>
      </c>
      <c r="D298">
        <v>1747053.54462747</v>
      </c>
      <c r="E298">
        <v>888892.18694892095</v>
      </c>
      <c r="F298">
        <v>392559.017685397</v>
      </c>
      <c r="G298">
        <v>80749.538900684696</v>
      </c>
      <c r="H298">
        <v>269781.020048954</v>
      </c>
      <c r="I298">
        <v>94158.108249104494</v>
      </c>
      <c r="J298">
        <v>18134.553280527602</v>
      </c>
      <c r="K298">
        <v>2779.1195139073998</v>
      </c>
    </row>
    <row r="299" spans="1:35" x14ac:dyDescent="0.25">
      <c r="A299">
        <v>0</v>
      </c>
      <c r="B299" t="s">
        <v>253</v>
      </c>
      <c r="C299" t="s">
        <v>8</v>
      </c>
      <c r="D299">
        <v>199384.434101411</v>
      </c>
      <c r="E299">
        <v>102461.56548953</v>
      </c>
      <c r="F299">
        <v>34664.331192095997</v>
      </c>
      <c r="G299">
        <v>27572.207270248</v>
      </c>
      <c r="H299">
        <v>22092.009018563102</v>
      </c>
      <c r="I299">
        <v>11307.410906900501</v>
      </c>
      <c r="J299">
        <v>900.67712407407805</v>
      </c>
      <c r="K299">
        <v>386.23309999999901</v>
      </c>
    </row>
    <row r="300" spans="1:35" x14ac:dyDescent="0.25">
      <c r="A300">
        <v>0</v>
      </c>
      <c r="B300" t="s">
        <v>254</v>
      </c>
      <c r="C300" t="s">
        <v>8</v>
      </c>
      <c r="D300">
        <v>3525884.91303379</v>
      </c>
      <c r="E300">
        <v>485520.79659194098</v>
      </c>
      <c r="F300">
        <v>748080.71679608698</v>
      </c>
      <c r="G300">
        <v>259623.086375796</v>
      </c>
      <c r="H300">
        <v>1374065.95866439</v>
      </c>
      <c r="I300">
        <v>544367.31030674803</v>
      </c>
      <c r="J300">
        <v>114198.10043323399</v>
      </c>
      <c r="K300">
        <v>28.943865394008501</v>
      </c>
    </row>
    <row r="301" spans="1:35" x14ac:dyDescent="0.25">
      <c r="A301">
        <v>1</v>
      </c>
      <c r="B301" t="s">
        <v>255</v>
      </c>
      <c r="C301" t="s">
        <v>8</v>
      </c>
      <c r="D301">
        <v>150808.486619548</v>
      </c>
      <c r="E301">
        <v>49397.286645825501</v>
      </c>
      <c r="F301">
        <v>20926.516773478899</v>
      </c>
      <c r="G301">
        <v>16585.1312595413</v>
      </c>
      <c r="H301">
        <v>21145.339196601999</v>
      </c>
      <c r="I301">
        <v>22408.2301553783</v>
      </c>
      <c r="J301">
        <v>9102.9582391247004</v>
      </c>
      <c r="K301">
        <v>11243.024349595</v>
      </c>
    </row>
    <row r="302" spans="1:35" x14ac:dyDescent="0.25">
      <c r="A302">
        <v>0</v>
      </c>
      <c r="B302" t="s">
        <v>256</v>
      </c>
      <c r="C302" t="s">
        <v>8</v>
      </c>
      <c r="D302">
        <v>66891.385922370901</v>
      </c>
      <c r="E302">
        <v>27826.514740790699</v>
      </c>
      <c r="F302">
        <v>12631.7867765145</v>
      </c>
      <c r="G302">
        <v>7567.4678296911397</v>
      </c>
      <c r="H302">
        <v>12515.8765772481</v>
      </c>
      <c r="I302">
        <v>5619.8780151855099</v>
      </c>
      <c r="J302">
        <v>729.86198294959399</v>
      </c>
      <c r="K302">
        <v>-6.9480967474725506E-14</v>
      </c>
    </row>
    <row r="303" spans="1:35" x14ac:dyDescent="0.25">
      <c r="A303">
        <v>2</v>
      </c>
      <c r="B303" t="s">
        <v>251</v>
      </c>
      <c r="C303" t="s">
        <v>13</v>
      </c>
      <c r="D303">
        <v>5468451.3492277702</v>
      </c>
      <c r="E303">
        <v>152356.04347617901</v>
      </c>
      <c r="F303">
        <v>583587.560941612</v>
      </c>
      <c r="G303">
        <v>364579.49046761199</v>
      </c>
      <c r="H303">
        <v>1058511.77897962</v>
      </c>
      <c r="I303">
        <v>2229737.6125148199</v>
      </c>
      <c r="J303">
        <v>1039078.6322741</v>
      </c>
      <c r="K303">
        <v>40600.2305738992</v>
      </c>
    </row>
    <row r="304" spans="1:35" x14ac:dyDescent="0.25">
      <c r="A304">
        <v>2</v>
      </c>
      <c r="B304" t="s">
        <v>252</v>
      </c>
      <c r="C304" t="s">
        <v>13</v>
      </c>
      <c r="D304">
        <v>44906.0771073039</v>
      </c>
      <c r="E304">
        <v>13455.092117374399</v>
      </c>
      <c r="F304">
        <v>9867.7921086684291</v>
      </c>
      <c r="G304">
        <v>7317.69774876883</v>
      </c>
      <c r="H304">
        <v>5665.7123752893804</v>
      </c>
      <c r="I304">
        <v>7001.6964307205099</v>
      </c>
      <c r="J304">
        <v>1575.7053895535901</v>
      </c>
      <c r="K304">
        <v>22.380936929299899</v>
      </c>
    </row>
    <row r="305" spans="1:11" x14ac:dyDescent="0.25">
      <c r="A305">
        <v>2</v>
      </c>
      <c r="B305" t="s">
        <v>253</v>
      </c>
      <c r="C305" t="s">
        <v>13</v>
      </c>
      <c r="D305">
        <v>33204.807776724403</v>
      </c>
      <c r="E305">
        <v>9774.2665618729698</v>
      </c>
      <c r="F305">
        <v>6418.8789095954198</v>
      </c>
      <c r="G305">
        <v>6241.7090468948199</v>
      </c>
      <c r="H305">
        <v>3066.3759507289201</v>
      </c>
      <c r="I305">
        <v>6482.8476911467997</v>
      </c>
      <c r="J305">
        <v>1218.6082064857801</v>
      </c>
      <c r="K305">
        <v>2.1214099999999498</v>
      </c>
    </row>
    <row r="306" spans="1:11" x14ac:dyDescent="0.25">
      <c r="A306">
        <v>2</v>
      </c>
      <c r="B306" t="s">
        <v>254</v>
      </c>
      <c r="C306" t="s">
        <v>13</v>
      </c>
      <c r="D306">
        <v>110764.05444777499</v>
      </c>
      <c r="E306">
        <v>10738.217675853401</v>
      </c>
      <c r="F306">
        <v>17583.162323579199</v>
      </c>
      <c r="G306">
        <v>16673.861886762501</v>
      </c>
      <c r="H306">
        <v>24880.412597628801</v>
      </c>
      <c r="I306">
        <v>33150.985258610803</v>
      </c>
      <c r="J306">
        <v>7709.364240379</v>
      </c>
      <c r="K306">
        <v>28.050464961030901</v>
      </c>
    </row>
    <row r="307" spans="1:11" x14ac:dyDescent="0.25">
      <c r="A307">
        <v>3</v>
      </c>
      <c r="B307" t="s">
        <v>255</v>
      </c>
      <c r="C307" t="s">
        <v>13</v>
      </c>
      <c r="D307">
        <v>192991.736880387</v>
      </c>
      <c r="E307">
        <v>32947.701437602103</v>
      </c>
      <c r="F307">
        <v>34373.845204808102</v>
      </c>
      <c r="G307">
        <v>23576.609256424101</v>
      </c>
      <c r="H307">
        <v>34235.351287064797</v>
      </c>
      <c r="I307">
        <v>50591.9743506995</v>
      </c>
      <c r="J307">
        <v>16070.1307106696</v>
      </c>
      <c r="K307">
        <v>1196.12463312061</v>
      </c>
    </row>
    <row r="308" spans="1:11" x14ac:dyDescent="0.25">
      <c r="A308">
        <v>2</v>
      </c>
      <c r="B308" t="s">
        <v>256</v>
      </c>
      <c r="C308" t="s">
        <v>13</v>
      </c>
      <c r="D308">
        <v>43981.638658084899</v>
      </c>
      <c r="E308">
        <v>18725.484140245298</v>
      </c>
      <c r="F308">
        <v>8198.7734126368105</v>
      </c>
      <c r="G308">
        <v>6810.7614391641</v>
      </c>
      <c r="H308">
        <v>4544.59489197116</v>
      </c>
      <c r="I308">
        <v>4844.7870259308002</v>
      </c>
      <c r="J308">
        <v>857.23774813486602</v>
      </c>
      <c r="K308">
        <v>3.9428919308874298E-14</v>
      </c>
    </row>
    <row r="309" spans="1:11" x14ac:dyDescent="0.25">
      <c r="A309">
        <v>1</v>
      </c>
      <c r="B309" t="s">
        <v>251</v>
      </c>
      <c r="C309" t="s">
        <v>9</v>
      </c>
      <c r="D309">
        <v>14433363.499017401</v>
      </c>
      <c r="E309">
        <v>333778.40214309498</v>
      </c>
      <c r="F309">
        <v>967223.45753693499</v>
      </c>
      <c r="G309">
        <v>604410.64572533895</v>
      </c>
      <c r="H309">
        <v>1807669.72772449</v>
      </c>
      <c r="I309">
        <v>4494284.9897715403</v>
      </c>
      <c r="J309">
        <v>4534415.8115219101</v>
      </c>
      <c r="K309">
        <v>1691580.4645939199</v>
      </c>
    </row>
    <row r="310" spans="1:11" x14ac:dyDescent="0.25">
      <c r="A310">
        <v>1</v>
      </c>
      <c r="B310" t="s">
        <v>252</v>
      </c>
      <c r="C310" t="s">
        <v>9</v>
      </c>
      <c r="D310">
        <v>173149.60461642701</v>
      </c>
      <c r="E310">
        <v>64705.088876927497</v>
      </c>
      <c r="F310">
        <v>24824.599905737701</v>
      </c>
      <c r="G310">
        <v>21834.836269569601</v>
      </c>
      <c r="H310">
        <v>13033.951703503601</v>
      </c>
      <c r="I310">
        <v>29332.867770540099</v>
      </c>
      <c r="J310">
        <v>17383.164974665098</v>
      </c>
      <c r="K310">
        <v>2035.09511550042</v>
      </c>
    </row>
    <row r="311" spans="1:11" x14ac:dyDescent="0.25">
      <c r="A311">
        <v>1</v>
      </c>
      <c r="B311" t="s">
        <v>253</v>
      </c>
      <c r="C311" t="s">
        <v>9</v>
      </c>
      <c r="D311">
        <v>79919.529389948395</v>
      </c>
      <c r="E311">
        <v>32816.4527887484</v>
      </c>
      <c r="F311">
        <v>13586.112211735601</v>
      </c>
      <c r="G311">
        <v>11614.830060276099</v>
      </c>
      <c r="H311">
        <v>5596.7660937497303</v>
      </c>
      <c r="I311">
        <v>11612.1733246324</v>
      </c>
      <c r="J311">
        <v>4514.3477208054201</v>
      </c>
      <c r="K311">
        <v>178.84719000000001</v>
      </c>
    </row>
    <row r="312" spans="1:11" x14ac:dyDescent="0.25">
      <c r="A312">
        <v>1</v>
      </c>
      <c r="B312" t="s">
        <v>254</v>
      </c>
      <c r="C312" t="s">
        <v>9</v>
      </c>
      <c r="D312">
        <v>345408.11372594599</v>
      </c>
      <c r="E312">
        <v>39441.709599102898</v>
      </c>
      <c r="F312">
        <v>48521.368959052299</v>
      </c>
      <c r="G312">
        <v>52688.586215628697</v>
      </c>
      <c r="H312">
        <v>68604.417992006798</v>
      </c>
      <c r="I312">
        <v>102197.72819075</v>
      </c>
      <c r="J312">
        <v>33911.743116534497</v>
      </c>
      <c r="K312">
        <v>42.559652906648303</v>
      </c>
    </row>
    <row r="313" spans="1:11" x14ac:dyDescent="0.25">
      <c r="A313">
        <v>2</v>
      </c>
      <c r="B313" t="s">
        <v>255</v>
      </c>
      <c r="C313" t="s">
        <v>9</v>
      </c>
      <c r="D313">
        <v>607361.35109147604</v>
      </c>
      <c r="E313">
        <v>95687.538824959498</v>
      </c>
      <c r="F313">
        <v>65847.228462778701</v>
      </c>
      <c r="G313">
        <v>49633.595052080702</v>
      </c>
      <c r="H313">
        <v>67877.552460705294</v>
      </c>
      <c r="I313">
        <v>153660.355406627</v>
      </c>
      <c r="J313">
        <v>149249.59708038199</v>
      </c>
      <c r="K313">
        <v>25405.4838039559</v>
      </c>
    </row>
    <row r="314" spans="1:11" x14ac:dyDescent="0.25">
      <c r="A314">
        <v>1</v>
      </c>
      <c r="B314" t="s">
        <v>256</v>
      </c>
      <c r="C314" t="s">
        <v>9</v>
      </c>
      <c r="D314">
        <v>82651.334453951495</v>
      </c>
      <c r="E314">
        <v>41596.2266283797</v>
      </c>
      <c r="F314">
        <v>13327.360730988599</v>
      </c>
      <c r="G314">
        <v>11824.495202316</v>
      </c>
      <c r="H314">
        <v>6826.3288940952598</v>
      </c>
      <c r="I314">
        <v>7628.3720108692496</v>
      </c>
      <c r="J314">
        <v>1448.5509872881701</v>
      </c>
      <c r="K314">
        <v>-4.1933592769289999E-14</v>
      </c>
    </row>
    <row r="315" spans="1:11" x14ac:dyDescent="0.25">
      <c r="A315">
        <v>3</v>
      </c>
      <c r="B315" t="s">
        <v>251</v>
      </c>
      <c r="C315" t="s">
        <v>14</v>
      </c>
      <c r="D315">
        <v>5719495.9998350004</v>
      </c>
      <c r="E315">
        <v>148306.88804548199</v>
      </c>
      <c r="F315">
        <v>472034.046191848</v>
      </c>
      <c r="G315">
        <v>116678.53080730799</v>
      </c>
      <c r="H315">
        <v>816446.44856986601</v>
      </c>
      <c r="I315">
        <v>1339038.8107529001</v>
      </c>
      <c r="J315">
        <v>1566410.9530778199</v>
      </c>
      <c r="K315">
        <v>1260580.3223898001</v>
      </c>
    </row>
    <row r="316" spans="1:11" x14ac:dyDescent="0.25">
      <c r="A316">
        <v>3</v>
      </c>
      <c r="B316" t="s">
        <v>252</v>
      </c>
      <c r="C316" t="s">
        <v>14</v>
      </c>
      <c r="D316">
        <v>356318.47497898398</v>
      </c>
      <c r="E316">
        <v>195778.78447533</v>
      </c>
      <c r="F316">
        <v>72022.697449176107</v>
      </c>
      <c r="G316">
        <v>21377.8794635956</v>
      </c>
      <c r="H316">
        <v>32770.526422518502</v>
      </c>
      <c r="I316">
        <v>21090.4570493844</v>
      </c>
      <c r="J316">
        <v>11881.901989878101</v>
      </c>
      <c r="K316">
        <v>1396.2281291013501</v>
      </c>
    </row>
    <row r="317" spans="1:11" x14ac:dyDescent="0.25">
      <c r="A317">
        <v>3</v>
      </c>
      <c r="B317" t="s">
        <v>253</v>
      </c>
      <c r="C317" t="s">
        <v>14</v>
      </c>
      <c r="D317">
        <v>7818.46645050193</v>
      </c>
      <c r="E317">
        <v>4539.9170680198304</v>
      </c>
      <c r="F317">
        <v>1529.5913639906701</v>
      </c>
      <c r="G317">
        <v>612.74756108135</v>
      </c>
      <c r="H317">
        <v>582.49163950578304</v>
      </c>
      <c r="I317">
        <v>325.652772977327</v>
      </c>
      <c r="J317">
        <v>81.2981649270085</v>
      </c>
      <c r="K317">
        <v>146.76787999999999</v>
      </c>
    </row>
    <row r="318" spans="1:11" x14ac:dyDescent="0.25">
      <c r="A318">
        <v>3</v>
      </c>
      <c r="B318" t="s">
        <v>254</v>
      </c>
      <c r="C318" t="s">
        <v>14</v>
      </c>
      <c r="D318">
        <v>211165.22905918301</v>
      </c>
      <c r="E318">
        <v>25473.612747886302</v>
      </c>
      <c r="F318">
        <v>42590.469629366198</v>
      </c>
      <c r="G318">
        <v>13228.5322752963</v>
      </c>
      <c r="H318">
        <v>74769.536277453401</v>
      </c>
      <c r="I318">
        <v>40471.247399238302</v>
      </c>
      <c r="J318">
        <v>14621.979839933299</v>
      </c>
      <c r="K318">
        <v>9.8508900178059804</v>
      </c>
    </row>
    <row r="319" spans="1:11" x14ac:dyDescent="0.25">
      <c r="A319">
        <v>4</v>
      </c>
      <c r="B319" t="s">
        <v>255</v>
      </c>
      <c r="C319" t="s">
        <v>14</v>
      </c>
      <c r="D319">
        <v>40084.706775849401</v>
      </c>
      <c r="E319">
        <v>13167.306587831499</v>
      </c>
      <c r="F319">
        <v>5689.6587526541398</v>
      </c>
      <c r="G319">
        <v>2138.3944614218499</v>
      </c>
      <c r="H319">
        <v>5802.01314675086</v>
      </c>
      <c r="I319">
        <v>6422.1090202342302</v>
      </c>
      <c r="J319">
        <v>4373.4628029887299</v>
      </c>
      <c r="K319">
        <v>2491.76200396789</v>
      </c>
    </row>
    <row r="320" spans="1:11" x14ac:dyDescent="0.25">
      <c r="A320">
        <v>3</v>
      </c>
      <c r="B320" t="s">
        <v>256</v>
      </c>
      <c r="C320" t="s">
        <v>14</v>
      </c>
      <c r="D320">
        <v>8523.3022715823699</v>
      </c>
      <c r="E320">
        <v>4790.6773136039101</v>
      </c>
      <c r="F320">
        <v>1594.78957783022</v>
      </c>
      <c r="G320">
        <v>492.76520892133698</v>
      </c>
      <c r="H320">
        <v>1041.63324550981</v>
      </c>
      <c r="I320">
        <v>480.63120670247997</v>
      </c>
      <c r="J320">
        <v>122.805719014438</v>
      </c>
      <c r="K320">
        <v>1.4646046690974099E-15</v>
      </c>
    </row>
    <row r="321" spans="1:11" x14ac:dyDescent="0.25">
      <c r="A321">
        <v>4</v>
      </c>
      <c r="B321" t="s">
        <v>251</v>
      </c>
      <c r="C321" t="s">
        <v>15</v>
      </c>
      <c r="D321">
        <v>1396233.5352823101</v>
      </c>
      <c r="E321">
        <v>57034.479167883401</v>
      </c>
      <c r="F321">
        <v>95064.704489504496</v>
      </c>
      <c r="G321">
        <v>40467.334949180397</v>
      </c>
      <c r="H321">
        <v>223669.198598936</v>
      </c>
      <c r="I321">
        <v>429789.89813685999</v>
      </c>
      <c r="J321">
        <v>186458.911889337</v>
      </c>
      <c r="K321">
        <v>363749.00805060402</v>
      </c>
    </row>
    <row r="322" spans="1:11" x14ac:dyDescent="0.25">
      <c r="A322">
        <v>4</v>
      </c>
      <c r="B322" t="s">
        <v>252</v>
      </c>
      <c r="C322" t="s">
        <v>15</v>
      </c>
      <c r="D322">
        <v>24908.1677439415</v>
      </c>
      <c r="E322">
        <v>13780.4638706856</v>
      </c>
      <c r="F322">
        <v>3886.1357973714898</v>
      </c>
      <c r="G322">
        <v>2174.6055996587902</v>
      </c>
      <c r="H322">
        <v>2523.94818030749</v>
      </c>
      <c r="I322">
        <v>1242.78212316331</v>
      </c>
      <c r="J322">
        <v>385.36012015497101</v>
      </c>
      <c r="K322">
        <v>914.87205259999996</v>
      </c>
    </row>
    <row r="323" spans="1:11" x14ac:dyDescent="0.25">
      <c r="A323">
        <v>4</v>
      </c>
      <c r="B323" t="s">
        <v>253</v>
      </c>
      <c r="C323" t="s">
        <v>15</v>
      </c>
      <c r="D323">
        <v>23726.4401551269</v>
      </c>
      <c r="E323">
        <v>15817.7136152372</v>
      </c>
      <c r="F323">
        <v>3448.12137139885</v>
      </c>
      <c r="G323">
        <v>1940.07978738872</v>
      </c>
      <c r="H323">
        <v>1514.9129891867201</v>
      </c>
      <c r="I323">
        <v>902.57275812569605</v>
      </c>
      <c r="J323">
        <v>103.039633789798</v>
      </c>
      <c r="K323">
        <v>-2.0168236655390599E-13</v>
      </c>
    </row>
    <row r="324" spans="1:11" x14ac:dyDescent="0.25">
      <c r="A324">
        <v>4</v>
      </c>
      <c r="B324" t="s">
        <v>254</v>
      </c>
      <c r="C324" t="s">
        <v>15</v>
      </c>
      <c r="D324">
        <v>22585.2856923896</v>
      </c>
      <c r="E324">
        <v>4198.3855486207003</v>
      </c>
      <c r="F324">
        <v>3554.6078363925699</v>
      </c>
      <c r="G324">
        <v>2372.2492337193598</v>
      </c>
      <c r="H324">
        <v>6392.7387692808898</v>
      </c>
      <c r="I324">
        <v>5264.5476931257099</v>
      </c>
      <c r="J324">
        <v>802.05265133058401</v>
      </c>
      <c r="K324">
        <v>0.70395991980001704</v>
      </c>
    </row>
    <row r="325" spans="1:11" x14ac:dyDescent="0.25">
      <c r="A325">
        <v>5</v>
      </c>
      <c r="B325" t="s">
        <v>255</v>
      </c>
      <c r="C325" t="s">
        <v>15</v>
      </c>
      <c r="D325">
        <v>67492.364131293594</v>
      </c>
      <c r="E325">
        <v>19425.4003633797</v>
      </c>
      <c r="F325">
        <v>7979.5210862459098</v>
      </c>
      <c r="G325">
        <v>4101.8325013126096</v>
      </c>
      <c r="H325">
        <v>10051.6800079758</v>
      </c>
      <c r="I325">
        <v>16147.557192861999</v>
      </c>
      <c r="J325">
        <v>5605.45035103388</v>
      </c>
      <c r="K325">
        <v>4180.9226284835604</v>
      </c>
    </row>
    <row r="326" spans="1:11" x14ac:dyDescent="0.25">
      <c r="A326">
        <v>4</v>
      </c>
      <c r="B326" t="s">
        <v>256</v>
      </c>
      <c r="C326" t="s">
        <v>15</v>
      </c>
      <c r="D326">
        <v>3982.5826612812102</v>
      </c>
      <c r="E326">
        <v>2404.4878442532699</v>
      </c>
      <c r="F326">
        <v>585.12132463068303</v>
      </c>
      <c r="G326">
        <v>275.93688982816298</v>
      </c>
      <c r="H326">
        <v>417.88259577391699</v>
      </c>
      <c r="I326">
        <v>264.97435791723899</v>
      </c>
      <c r="J326">
        <v>34.179648877905102</v>
      </c>
      <c r="K326">
        <v>1.9358141798526599E-15</v>
      </c>
    </row>
    <row r="327" spans="1:11" x14ac:dyDescent="0.25">
      <c r="A327">
        <v>5</v>
      </c>
      <c r="B327" t="s">
        <v>251</v>
      </c>
      <c r="C327" t="s">
        <v>16</v>
      </c>
      <c r="D327">
        <v>4054118.24036559</v>
      </c>
      <c r="E327">
        <v>33660.882999479501</v>
      </c>
      <c r="F327">
        <v>94308.7852543341</v>
      </c>
      <c r="G327">
        <v>53714.664220550898</v>
      </c>
      <c r="H327">
        <v>193641.32132271101</v>
      </c>
      <c r="I327">
        <v>888187.20914865297</v>
      </c>
      <c r="J327">
        <v>2373893.4652671302</v>
      </c>
      <c r="K327">
        <v>416711.91215280001</v>
      </c>
    </row>
    <row r="328" spans="1:11" x14ac:dyDescent="0.25">
      <c r="A328">
        <v>5</v>
      </c>
      <c r="B328" t="s">
        <v>252</v>
      </c>
      <c r="C328" t="s">
        <v>16</v>
      </c>
      <c r="D328">
        <v>79600.5273722454</v>
      </c>
      <c r="E328">
        <v>25232.097404012398</v>
      </c>
      <c r="F328">
        <v>7551.7344227122403</v>
      </c>
      <c r="G328">
        <v>8169.5970208521803</v>
      </c>
      <c r="H328">
        <v>4802.1594126791697</v>
      </c>
      <c r="I328">
        <v>18325.0643733285</v>
      </c>
      <c r="J328">
        <v>14443.115287144599</v>
      </c>
      <c r="K328">
        <v>1076.75945151011</v>
      </c>
    </row>
    <row r="329" spans="1:11" x14ac:dyDescent="0.25">
      <c r="A329">
        <v>5</v>
      </c>
      <c r="B329" t="s">
        <v>253</v>
      </c>
      <c r="C329" t="s">
        <v>16</v>
      </c>
      <c r="D329">
        <v>18129.077952347699</v>
      </c>
      <c r="E329">
        <v>9692.1718661004597</v>
      </c>
      <c r="F329">
        <v>2167.3341779726502</v>
      </c>
      <c r="G329">
        <v>2131.2513913917301</v>
      </c>
      <c r="H329">
        <v>846.90673638445696</v>
      </c>
      <c r="I329">
        <v>1778.4989215400001</v>
      </c>
      <c r="J329">
        <v>1512.9148589584599</v>
      </c>
      <c r="K329">
        <v>8.4026029627178598E-14</v>
      </c>
    </row>
    <row r="330" spans="1:11" x14ac:dyDescent="0.25">
      <c r="A330">
        <v>5</v>
      </c>
      <c r="B330" t="s">
        <v>254</v>
      </c>
      <c r="C330" t="s">
        <v>16</v>
      </c>
      <c r="D330">
        <v>137086.42930101001</v>
      </c>
      <c r="E330">
        <v>14536.4697772533</v>
      </c>
      <c r="F330">
        <v>15587.536557695201</v>
      </c>
      <c r="G330">
        <v>24240.580049193501</v>
      </c>
      <c r="H330">
        <v>17089.654233131801</v>
      </c>
      <c r="I330">
        <v>45026.428973334398</v>
      </c>
      <c r="J330">
        <v>20605.759257756399</v>
      </c>
      <c r="K330">
        <v>4.5264899007006201E-4</v>
      </c>
    </row>
    <row r="331" spans="1:11" x14ac:dyDescent="0.25">
      <c r="A331">
        <v>6</v>
      </c>
      <c r="B331" t="s">
        <v>255</v>
      </c>
      <c r="C331" t="s">
        <v>16</v>
      </c>
      <c r="D331">
        <v>298523.82078956399</v>
      </c>
      <c r="E331">
        <v>34396.603351833401</v>
      </c>
      <c r="F331">
        <v>17538.9577028028</v>
      </c>
      <c r="G331">
        <v>16157.1686772055</v>
      </c>
      <c r="H331">
        <v>18282.355803942199</v>
      </c>
      <c r="I331">
        <v>74090.242677430098</v>
      </c>
      <c r="J331">
        <v>119521.79102197599</v>
      </c>
      <c r="K331">
        <v>18536.7015543464</v>
      </c>
    </row>
    <row r="332" spans="1:11" x14ac:dyDescent="0.25">
      <c r="A332">
        <v>5</v>
      </c>
      <c r="B332" t="s">
        <v>256</v>
      </c>
      <c r="C332" t="s">
        <v>16</v>
      </c>
      <c r="D332">
        <v>17790.6917894094</v>
      </c>
      <c r="E332">
        <v>10532.002062625799</v>
      </c>
      <c r="F332">
        <v>2080.8229188177302</v>
      </c>
      <c r="G332">
        <v>2461.7671682847299</v>
      </c>
      <c r="H332">
        <v>812.57266372587003</v>
      </c>
      <c r="I332">
        <v>1519.65631902365</v>
      </c>
      <c r="J332">
        <v>383.87065693125498</v>
      </c>
      <c r="K332">
        <v>-3.5151280317220998E-14</v>
      </c>
    </row>
    <row r="333" spans="1:11" x14ac:dyDescent="0.25">
      <c r="A333">
        <v>6</v>
      </c>
      <c r="B333" t="s">
        <v>251</v>
      </c>
      <c r="C333" t="s">
        <v>17</v>
      </c>
      <c r="D333">
        <v>747462.636345851</v>
      </c>
      <c r="E333">
        <v>11458.2840631946</v>
      </c>
      <c r="F333">
        <v>16533.1430083507</v>
      </c>
      <c r="G333">
        <v>13616.8779250274</v>
      </c>
      <c r="H333">
        <v>25476.010772636801</v>
      </c>
      <c r="I333">
        <v>89529.4393708961</v>
      </c>
      <c r="J333">
        <v>267963.80222627299</v>
      </c>
      <c r="K333">
        <v>322885.078979465</v>
      </c>
    </row>
    <row r="334" spans="1:11" x14ac:dyDescent="0.25">
      <c r="A334">
        <v>6</v>
      </c>
      <c r="B334" t="s">
        <v>252</v>
      </c>
      <c r="C334" t="s">
        <v>17</v>
      </c>
      <c r="D334">
        <v>9567.5257494073794</v>
      </c>
      <c r="E334">
        <v>4714.6625682208896</v>
      </c>
      <c r="F334">
        <v>1639.8659878471401</v>
      </c>
      <c r="G334">
        <v>1072.3709351898999</v>
      </c>
      <c r="H334">
        <v>511.48493521115103</v>
      </c>
      <c r="I334">
        <v>620.66421156031004</v>
      </c>
      <c r="J334">
        <v>445.06278807313902</v>
      </c>
      <c r="K334">
        <v>563.41432330444604</v>
      </c>
    </row>
    <row r="335" spans="1:11" x14ac:dyDescent="0.25">
      <c r="A335">
        <v>6</v>
      </c>
      <c r="B335" t="s">
        <v>253</v>
      </c>
      <c r="C335" t="s">
        <v>17</v>
      </c>
      <c r="D335">
        <v>831.28095240999903</v>
      </c>
      <c r="E335">
        <v>401.542182788601</v>
      </c>
      <c r="F335">
        <v>133.71047475730299</v>
      </c>
      <c r="G335">
        <v>99.276689500196198</v>
      </c>
      <c r="H335">
        <v>31.784139803561001</v>
      </c>
      <c r="I335">
        <v>61.3530266577649</v>
      </c>
      <c r="J335">
        <v>49.207738902573404</v>
      </c>
      <c r="K335">
        <v>54.406699999999901</v>
      </c>
    </row>
    <row r="336" spans="1:11" x14ac:dyDescent="0.25">
      <c r="A336">
        <v>6</v>
      </c>
      <c r="B336" t="s">
        <v>254</v>
      </c>
      <c r="C336" t="s">
        <v>17</v>
      </c>
      <c r="D336">
        <v>8079.4155303409698</v>
      </c>
      <c r="E336">
        <v>929.91312177984298</v>
      </c>
      <c r="F336">
        <v>1294.0583079309399</v>
      </c>
      <c r="G336">
        <v>1387.72182504322</v>
      </c>
      <c r="H336">
        <v>1317.75614728645</v>
      </c>
      <c r="I336">
        <v>2060.42725992237</v>
      </c>
      <c r="J336">
        <v>1088.97746366449</v>
      </c>
      <c r="K336">
        <v>0.56140471311197704</v>
      </c>
    </row>
    <row r="337" spans="1:35" x14ac:dyDescent="0.25">
      <c r="A337">
        <v>7</v>
      </c>
      <c r="B337" t="s">
        <v>255</v>
      </c>
      <c r="C337" t="s">
        <v>17</v>
      </c>
      <c r="D337">
        <v>13348.277084272901</v>
      </c>
      <c r="E337">
        <v>2634.96923219065</v>
      </c>
      <c r="F337">
        <v>1305.2449969397001</v>
      </c>
      <c r="G337">
        <v>925.01246661784796</v>
      </c>
      <c r="H337">
        <v>876.10203773968703</v>
      </c>
      <c r="I337">
        <v>2275.8831296978501</v>
      </c>
      <c r="J337">
        <v>2999.4202186151801</v>
      </c>
      <c r="K337">
        <v>2331.6450024718101</v>
      </c>
    </row>
    <row r="338" spans="1:35" x14ac:dyDescent="0.25">
      <c r="A338">
        <v>6</v>
      </c>
      <c r="B338" t="s">
        <v>256</v>
      </c>
      <c r="C338" t="s">
        <v>17</v>
      </c>
      <c r="D338">
        <v>2322.2166129459602</v>
      </c>
      <c r="E338">
        <v>1367.26369045549</v>
      </c>
      <c r="F338">
        <v>381.19895612360199</v>
      </c>
      <c r="G338">
        <v>291.38709607316099</v>
      </c>
      <c r="H338">
        <v>120.14052696580799</v>
      </c>
      <c r="I338">
        <v>125.651668684027</v>
      </c>
      <c r="J338">
        <v>36.574674643776397</v>
      </c>
      <c r="K338">
        <v>-1.71085993205051E-14</v>
      </c>
    </row>
    <row r="339" spans="1:35" x14ac:dyDescent="0.25">
      <c r="A339">
        <v>7</v>
      </c>
      <c r="B339" t="s">
        <v>251</v>
      </c>
      <c r="C339" t="s">
        <v>18</v>
      </c>
      <c r="D339">
        <v>2413367.50819775</v>
      </c>
      <c r="E339">
        <v>36712.928051477204</v>
      </c>
      <c r="F339">
        <v>119456.454076314</v>
      </c>
      <c r="G339">
        <v>67852.109202241598</v>
      </c>
      <c r="H339">
        <v>186263.977973548</v>
      </c>
      <c r="I339">
        <v>704681.71617729403</v>
      </c>
      <c r="J339">
        <v>506733.47134806099</v>
      </c>
      <c r="K339">
        <v>791666.85136885894</v>
      </c>
    </row>
    <row r="340" spans="1:35" x14ac:dyDescent="0.25">
      <c r="A340">
        <v>7</v>
      </c>
      <c r="B340" t="s">
        <v>252</v>
      </c>
      <c r="C340" t="s">
        <v>18</v>
      </c>
      <c r="D340">
        <v>11665.0053411763</v>
      </c>
      <c r="E340">
        <v>5474.8545703691098</v>
      </c>
      <c r="F340">
        <v>2261.5060751605201</v>
      </c>
      <c r="G340">
        <v>1361.89322379896</v>
      </c>
      <c r="H340">
        <v>805.35457445209704</v>
      </c>
      <c r="I340">
        <v>1119.81802462118</v>
      </c>
      <c r="J340">
        <v>431.57166495773203</v>
      </c>
      <c r="K340">
        <v>210.007207816999</v>
      </c>
    </row>
    <row r="341" spans="1:35" x14ac:dyDescent="0.25">
      <c r="A341">
        <v>7</v>
      </c>
      <c r="B341" t="s">
        <v>253</v>
      </c>
      <c r="C341" t="s">
        <v>18</v>
      </c>
      <c r="D341">
        <v>23534.8754440841</v>
      </c>
      <c r="E341">
        <v>10361.199614099</v>
      </c>
      <c r="F341">
        <v>4362.2964580418602</v>
      </c>
      <c r="G341">
        <v>2753.85714836443</v>
      </c>
      <c r="H341">
        <v>1415.43073829228</v>
      </c>
      <c r="I341">
        <v>2937.32035940277</v>
      </c>
      <c r="J341">
        <v>1587.33672588384</v>
      </c>
      <c r="K341">
        <v>117.4344</v>
      </c>
    </row>
    <row r="342" spans="1:35" x14ac:dyDescent="0.25">
      <c r="A342">
        <v>7</v>
      </c>
      <c r="B342" t="s">
        <v>254</v>
      </c>
      <c r="C342" t="s">
        <v>18</v>
      </c>
      <c r="D342">
        <v>29102.6233545922</v>
      </c>
      <c r="E342">
        <v>3300.2696353975498</v>
      </c>
      <c r="F342">
        <v>4381.5360375883402</v>
      </c>
      <c r="G342">
        <v>3653.7323853696798</v>
      </c>
      <c r="H342">
        <v>5995.9751865814296</v>
      </c>
      <c r="I342">
        <v>9366.43539735167</v>
      </c>
      <c r="J342">
        <v>2397.5987449459899</v>
      </c>
      <c r="K342">
        <v>7.0759673624061996</v>
      </c>
    </row>
    <row r="343" spans="1:35" x14ac:dyDescent="0.25">
      <c r="A343">
        <v>8</v>
      </c>
      <c r="B343" t="s">
        <v>255</v>
      </c>
      <c r="C343" t="s">
        <v>18</v>
      </c>
      <c r="D343">
        <v>21614.696245307601</v>
      </c>
      <c r="E343">
        <v>2987.5144764339502</v>
      </c>
      <c r="F343">
        <v>2898.4302989645898</v>
      </c>
      <c r="G343">
        <v>1620.1740149698601</v>
      </c>
      <c r="H343">
        <v>2227.4055167111701</v>
      </c>
      <c r="I343">
        <v>5946.8693500478203</v>
      </c>
      <c r="J343">
        <v>3621.4978911389198</v>
      </c>
      <c r="K343">
        <v>2312.8046970414498</v>
      </c>
    </row>
    <row r="344" spans="1:35" x14ac:dyDescent="0.25">
      <c r="A344">
        <v>7</v>
      </c>
      <c r="B344" t="s">
        <v>256</v>
      </c>
      <c r="C344" t="s">
        <v>18</v>
      </c>
      <c r="D344">
        <v>7313.6123909337002</v>
      </c>
      <c r="E344">
        <v>3193.5785036850598</v>
      </c>
      <c r="F344">
        <v>1633.00437776286</v>
      </c>
      <c r="G344">
        <v>1021.27010829587</v>
      </c>
      <c r="H344">
        <v>754.21143040408197</v>
      </c>
      <c r="I344">
        <v>604.44768980881099</v>
      </c>
      <c r="J344">
        <v>107.10028097676</v>
      </c>
      <c r="K344">
        <v>1.49821705402682E-14</v>
      </c>
    </row>
    <row r="346" spans="1:35" x14ac:dyDescent="0.25">
      <c r="M346" t="s">
        <v>260</v>
      </c>
      <c r="U346" t="s">
        <v>265</v>
      </c>
      <c r="AC346" t="s">
        <v>266</v>
      </c>
    </row>
    <row r="347" spans="1:35" x14ac:dyDescent="0.25">
      <c r="B347" t="s">
        <v>247</v>
      </c>
      <c r="C347" t="s">
        <v>19</v>
      </c>
      <c r="D347" t="s">
        <v>246</v>
      </c>
      <c r="E347" t="s">
        <v>6</v>
      </c>
      <c r="F347" t="s">
        <v>5</v>
      </c>
      <c r="G347" t="s">
        <v>4</v>
      </c>
      <c r="H347" t="s">
        <v>3</v>
      </c>
      <c r="I347" t="s">
        <v>2</v>
      </c>
      <c r="J347" t="s">
        <v>1</v>
      </c>
      <c r="K347" t="s">
        <v>248</v>
      </c>
      <c r="M347" t="s">
        <v>264</v>
      </c>
      <c r="N347" t="s">
        <v>251</v>
      </c>
      <c r="O347" t="s">
        <v>252</v>
      </c>
      <c r="P347" t="s">
        <v>253</v>
      </c>
      <c r="Q347" t="s">
        <v>254</v>
      </c>
      <c r="R347" t="s">
        <v>255</v>
      </c>
      <c r="S347" t="s">
        <v>256</v>
      </c>
      <c r="U347" t="s">
        <v>264</v>
      </c>
      <c r="V347" t="s">
        <v>251</v>
      </c>
      <c r="W347" t="s">
        <v>252</v>
      </c>
      <c r="X347" t="s">
        <v>253</v>
      </c>
      <c r="Y347" t="s">
        <v>254</v>
      </c>
      <c r="Z347" t="s">
        <v>255</v>
      </c>
      <c r="AA347" t="s">
        <v>256</v>
      </c>
      <c r="AC347" t="s">
        <v>264</v>
      </c>
      <c r="AD347" s="2" t="s">
        <v>251</v>
      </c>
      <c r="AE347" s="2" t="s">
        <v>252</v>
      </c>
      <c r="AF347" s="2" t="s">
        <v>253</v>
      </c>
      <c r="AG347" s="2" t="s">
        <v>254</v>
      </c>
      <c r="AH347" s="2" t="s">
        <v>255</v>
      </c>
      <c r="AI347" s="2" t="s">
        <v>256</v>
      </c>
    </row>
    <row r="348" spans="1:35" x14ac:dyDescent="0.25">
      <c r="A348">
        <v>0</v>
      </c>
      <c r="B348" t="s">
        <v>251</v>
      </c>
      <c r="C348" t="s">
        <v>250</v>
      </c>
      <c r="D348">
        <v>286762.262950501</v>
      </c>
      <c r="E348">
        <v>20612.8012287942</v>
      </c>
      <c r="F348">
        <v>40553.200563566403</v>
      </c>
      <c r="G348">
        <v>13641.9626245284</v>
      </c>
      <c r="H348">
        <v>64314.610786043399</v>
      </c>
      <c r="I348">
        <v>69404.473283612795</v>
      </c>
      <c r="J348">
        <v>50856.127138998498</v>
      </c>
      <c r="K348">
        <v>27379.0873249531</v>
      </c>
      <c r="M348" t="s">
        <v>257</v>
      </c>
      <c r="N348">
        <v>20612.8012287942</v>
      </c>
      <c r="O348">
        <v>34010076.076383203</v>
      </c>
      <c r="P348">
        <v>1381409.9512223999</v>
      </c>
      <c r="Q348">
        <v>2412174.8320689499</v>
      </c>
      <c r="R348">
        <v>559759.02843224199</v>
      </c>
      <c r="S348">
        <v>49827.8971812491</v>
      </c>
      <c r="U348" t="s">
        <v>257</v>
      </c>
      <c r="V348">
        <v>69404.473283612795</v>
      </c>
      <c r="W348">
        <v>9559812.2600916997</v>
      </c>
      <c r="X348">
        <v>826734.89110919298</v>
      </c>
      <c r="Y348">
        <v>837058.10084560805</v>
      </c>
      <c r="Z348">
        <v>625386.31068236299</v>
      </c>
      <c r="AA348">
        <v>10777.480607547301</v>
      </c>
      <c r="AC348" t="s">
        <v>257</v>
      </c>
      <c r="AD348" s="2">
        <f>N348/V348</f>
        <v>0.29699528364061689</v>
      </c>
      <c r="AE348" s="2">
        <f t="shared" ref="AE348:AE358" si="33">O348/W348</f>
        <v>3.5576092030971509</v>
      </c>
      <c r="AF348" s="2">
        <f t="shared" ref="AF348:AF358" si="34">P348/X348</f>
        <v>1.6709225243524251</v>
      </c>
      <c r="AG348" s="2">
        <f t="shared" ref="AG348:AG358" si="35">Q348/Y348</f>
        <v>2.8817292725942636</v>
      </c>
      <c r="AH348" s="2">
        <f t="shared" ref="AH348:AH358" si="36">R348/Z348</f>
        <v>0.89506121076025047</v>
      </c>
      <c r="AI348" s="2">
        <f t="shared" ref="AI348:AI358" si="37">S348/AA348</f>
        <v>4.6233344318295879</v>
      </c>
    </row>
    <row r="349" spans="1:35" x14ac:dyDescent="0.25">
      <c r="A349">
        <v>0</v>
      </c>
      <c r="B349" t="s">
        <v>252</v>
      </c>
      <c r="C349" t="s">
        <v>250</v>
      </c>
      <c r="D349">
        <v>80610463.626180902</v>
      </c>
      <c r="E349">
        <v>34010076.076383203</v>
      </c>
      <c r="F349">
        <v>12935785.050782301</v>
      </c>
      <c r="G349">
        <v>9625076.1969610509</v>
      </c>
      <c r="H349">
        <v>9383711.9548060205</v>
      </c>
      <c r="I349">
        <v>9559812.2600916997</v>
      </c>
      <c r="J349">
        <v>3982329.3824763</v>
      </c>
      <c r="K349">
        <v>1113672.7047027701</v>
      </c>
      <c r="M349" t="s">
        <v>11</v>
      </c>
      <c r="N349">
        <v>1592.2423017889801</v>
      </c>
      <c r="O349">
        <v>1896812.54309429</v>
      </c>
      <c r="P349">
        <v>50413.065143355801</v>
      </c>
      <c r="Q349">
        <v>206277.69042498601</v>
      </c>
      <c r="R349">
        <v>19683.617638456901</v>
      </c>
      <c r="S349">
        <v>135.90077505792701</v>
      </c>
      <c r="U349" t="s">
        <v>11</v>
      </c>
      <c r="V349">
        <v>5512.4882062799397</v>
      </c>
      <c r="W349">
        <v>641613.76136186405</v>
      </c>
      <c r="X349">
        <v>25270.741945887199</v>
      </c>
      <c r="Y349">
        <v>99856.770422065703</v>
      </c>
      <c r="Z349">
        <v>18145.296894973999</v>
      </c>
      <c r="AA349">
        <v>19.4215042341249</v>
      </c>
      <c r="AC349" t="s">
        <v>11</v>
      </c>
      <c r="AD349" s="2">
        <f t="shared" ref="AD349:AD358" si="38">N349/V349</f>
        <v>0.28884275887884259</v>
      </c>
      <c r="AE349" s="2">
        <f t="shared" si="33"/>
        <v>2.9563152434077948</v>
      </c>
      <c r="AF349" s="2">
        <f t="shared" si="34"/>
        <v>1.9949182834167045</v>
      </c>
      <c r="AG349" s="2">
        <f t="shared" si="35"/>
        <v>2.0657356487007323</v>
      </c>
      <c r="AH349" s="2">
        <f t="shared" si="36"/>
        <v>1.0847779318457442</v>
      </c>
      <c r="AI349" s="2">
        <f t="shared" si="37"/>
        <v>6.9974381705789881</v>
      </c>
    </row>
    <row r="350" spans="1:35" x14ac:dyDescent="0.25">
      <c r="A350">
        <v>0</v>
      </c>
      <c r="B350" t="s">
        <v>253</v>
      </c>
      <c r="C350" t="s">
        <v>250</v>
      </c>
      <c r="D350">
        <v>4272991.7434684001</v>
      </c>
      <c r="E350">
        <v>1381409.9512223999</v>
      </c>
      <c r="F350">
        <v>480754.04860353097</v>
      </c>
      <c r="G350">
        <v>348276.30884124502</v>
      </c>
      <c r="H350">
        <v>408999.82588878297</v>
      </c>
      <c r="I350">
        <v>826734.89110919298</v>
      </c>
      <c r="J350">
        <v>377919.01612889901</v>
      </c>
      <c r="K350">
        <v>448897.70167532703</v>
      </c>
      <c r="M350" t="s">
        <v>12</v>
      </c>
      <c r="N350">
        <v>14687.4799022027</v>
      </c>
      <c r="O350">
        <v>22211896.102242999</v>
      </c>
      <c r="P350">
        <v>926952.36249566101</v>
      </c>
      <c r="Q350">
        <v>1425361.4990914101</v>
      </c>
      <c r="R350">
        <v>379961.728573161</v>
      </c>
      <c r="S350">
        <v>21797.110498536302</v>
      </c>
      <c r="U350" t="s">
        <v>12</v>
      </c>
      <c r="V350">
        <v>22119.237520131301</v>
      </c>
      <c r="W350">
        <v>3573830.3385050101</v>
      </c>
      <c r="X350">
        <v>483464.00033129298</v>
      </c>
      <c r="Y350">
        <v>354335.08286096598</v>
      </c>
      <c r="Z350">
        <v>390725.95462220302</v>
      </c>
      <c r="AA350">
        <v>2480.23790366609</v>
      </c>
      <c r="AC350" t="s">
        <v>12</v>
      </c>
      <c r="AD350" s="2">
        <f t="shared" si="38"/>
        <v>0.66401384264874586</v>
      </c>
      <c r="AE350" s="2">
        <f t="shared" si="33"/>
        <v>6.2151512518455441</v>
      </c>
      <c r="AF350" s="2">
        <f t="shared" si="34"/>
        <v>1.9173141368550053</v>
      </c>
      <c r="AG350" s="2">
        <f t="shared" si="35"/>
        <v>4.0226372381272038</v>
      </c>
      <c r="AH350" s="2">
        <f t="shared" si="36"/>
        <v>0.97245070126081068</v>
      </c>
      <c r="AI350" s="2">
        <f t="shared" si="37"/>
        <v>8.7883144057743614</v>
      </c>
    </row>
    <row r="351" spans="1:35" x14ac:dyDescent="0.25">
      <c r="A351">
        <v>0</v>
      </c>
      <c r="B351" t="s">
        <v>254</v>
      </c>
      <c r="C351" t="s">
        <v>250</v>
      </c>
      <c r="D351">
        <v>6547234.2155126501</v>
      </c>
      <c r="E351">
        <v>2412174.8320689499</v>
      </c>
      <c r="F351">
        <v>1162687.7920335601</v>
      </c>
      <c r="G351">
        <v>762110.19614044996</v>
      </c>
      <c r="H351">
        <v>1191455.85895636</v>
      </c>
      <c r="I351">
        <v>837058.10084560805</v>
      </c>
      <c r="J351">
        <v>173457.09487287901</v>
      </c>
      <c r="K351">
        <v>8290.3405946052699</v>
      </c>
      <c r="M351" t="s">
        <v>267</v>
      </c>
      <c r="N351">
        <v>19683.667493671401</v>
      </c>
      <c r="O351">
        <v>29130927.733084701</v>
      </c>
      <c r="P351">
        <v>995312.44586827699</v>
      </c>
      <c r="Q351">
        <v>1751462.0481386699</v>
      </c>
      <c r="R351">
        <v>478100.78877933999</v>
      </c>
      <c r="S351">
        <v>18741.139603726799</v>
      </c>
      <c r="U351" t="s">
        <v>267</v>
      </c>
      <c r="V351">
        <v>54501.724153674397</v>
      </c>
      <c r="W351">
        <v>4761010.6256454699</v>
      </c>
      <c r="X351">
        <v>570534.15439306502</v>
      </c>
      <c r="Y351">
        <v>499122.89655043802</v>
      </c>
      <c r="Z351">
        <v>458465.36763543601</v>
      </c>
      <c r="AA351">
        <v>2426.2477612815501</v>
      </c>
      <c r="AC351" t="s">
        <v>8</v>
      </c>
      <c r="AD351" s="2">
        <f t="shared" si="38"/>
        <v>0.36115678539216206</v>
      </c>
      <c r="AE351" s="2">
        <f t="shared" si="33"/>
        <v>6.1186437132001359</v>
      </c>
      <c r="AF351" s="2">
        <f t="shared" si="34"/>
        <v>1.7445273665116363</v>
      </c>
      <c r="AG351" s="2">
        <f t="shared" si="35"/>
        <v>3.5090797481811755</v>
      </c>
      <c r="AH351" s="2">
        <f t="shared" si="36"/>
        <v>1.0428285810227607</v>
      </c>
      <c r="AI351" s="2">
        <f t="shared" si="37"/>
        <v>7.7243305085329297</v>
      </c>
    </row>
    <row r="352" spans="1:35" x14ac:dyDescent="0.25">
      <c r="A352">
        <v>0</v>
      </c>
      <c r="B352" t="s">
        <v>255</v>
      </c>
      <c r="C352" t="s">
        <v>250</v>
      </c>
      <c r="D352">
        <v>13449775.6839412</v>
      </c>
      <c r="E352">
        <v>559759.02843224199</v>
      </c>
      <c r="F352">
        <v>415641.74419744901</v>
      </c>
      <c r="G352">
        <v>278839.111108504</v>
      </c>
      <c r="H352">
        <v>526132.27494291204</v>
      </c>
      <c r="I352">
        <v>625386.31068236299</v>
      </c>
      <c r="J352">
        <v>334837.43288149597</v>
      </c>
      <c r="K352">
        <v>10709179.7816916</v>
      </c>
      <c r="M352" t="s">
        <v>13</v>
      </c>
      <c r="N352">
        <v>216.52472138442101</v>
      </c>
      <c r="O352">
        <v>837247.27281988401</v>
      </c>
      <c r="P352">
        <v>93231.066529442294</v>
      </c>
      <c r="Q352">
        <v>173409.35274766799</v>
      </c>
      <c r="R352">
        <v>10586.6461056547</v>
      </c>
      <c r="S352">
        <v>24416.625453540499</v>
      </c>
      <c r="U352" t="s">
        <v>13</v>
      </c>
      <c r="V352">
        <v>3655.3476412925502</v>
      </c>
      <c r="W352">
        <v>809860.24793062406</v>
      </c>
      <c r="X352">
        <v>66078.823929205406</v>
      </c>
      <c r="Y352">
        <v>143857.01530165499</v>
      </c>
      <c r="Z352">
        <v>25169.196092476101</v>
      </c>
      <c r="AA352">
        <v>7995.4655792723897</v>
      </c>
      <c r="AC352" t="s">
        <v>13</v>
      </c>
      <c r="AD352" s="2">
        <f t="shared" si="38"/>
        <v>5.9235055768281655E-2</v>
      </c>
      <c r="AE352" s="2">
        <f t="shared" si="33"/>
        <v>1.0338169763971501</v>
      </c>
      <c r="AF352" s="2">
        <f t="shared" si="34"/>
        <v>1.4109068682779051</v>
      </c>
      <c r="AG352" s="2">
        <f t="shared" si="35"/>
        <v>1.2054285457267722</v>
      </c>
      <c r="AH352" s="2">
        <f t="shared" si="36"/>
        <v>0.42061915949788303</v>
      </c>
      <c r="AI352" s="2">
        <f t="shared" si="37"/>
        <v>3.0538090885962492</v>
      </c>
    </row>
    <row r="353" spans="1:35" x14ac:dyDescent="0.25">
      <c r="A353">
        <v>0</v>
      </c>
      <c r="B353" t="s">
        <v>256</v>
      </c>
      <c r="C353" t="s">
        <v>250</v>
      </c>
      <c r="D353">
        <v>90755.579715217405</v>
      </c>
      <c r="E353">
        <v>49827.8971812491</v>
      </c>
      <c r="F353">
        <v>8926.1991231306602</v>
      </c>
      <c r="G353">
        <v>11290.6008062609</v>
      </c>
      <c r="H353">
        <v>7665.74369555661</v>
      </c>
      <c r="I353">
        <v>10777.480607547301</v>
      </c>
      <c r="J353">
        <v>2267.6583014733001</v>
      </c>
      <c r="K353">
        <v>-5.1799172440838298E-13</v>
      </c>
      <c r="M353" t="s">
        <v>268</v>
      </c>
      <c r="N353">
        <v>929.13373512275598</v>
      </c>
      <c r="O353">
        <v>4879148.3432984697</v>
      </c>
      <c r="P353">
        <v>386097.505354124</v>
      </c>
      <c r="Q353">
        <v>660712.783930287</v>
      </c>
      <c r="R353">
        <v>81658.239652906806</v>
      </c>
      <c r="S353">
        <v>31086.757577522199</v>
      </c>
      <c r="U353" t="s">
        <v>268</v>
      </c>
      <c r="V353">
        <v>14902.7491299387</v>
      </c>
      <c r="W353">
        <v>4798801.6344462298</v>
      </c>
      <c r="X353">
        <v>256200.736716132</v>
      </c>
      <c r="Y353">
        <v>337935.20429517201</v>
      </c>
      <c r="Z353">
        <v>166920.943046903</v>
      </c>
      <c r="AA353">
        <v>8351.2328462657697</v>
      </c>
      <c r="AC353" t="s">
        <v>9</v>
      </c>
      <c r="AD353" s="2">
        <f t="shared" si="38"/>
        <v>6.2346465542802695E-2</v>
      </c>
      <c r="AE353" s="2">
        <f t="shared" si="33"/>
        <v>1.0167430777458073</v>
      </c>
      <c r="AF353" s="2">
        <f t="shared" si="34"/>
        <v>1.5070116905320081</v>
      </c>
      <c r="AG353" s="2">
        <f t="shared" si="35"/>
        <v>1.9551463580372719</v>
      </c>
      <c r="AH353" s="2">
        <f t="shared" si="36"/>
        <v>0.48920308118533523</v>
      </c>
      <c r="AI353" s="2">
        <f t="shared" si="37"/>
        <v>3.7224153786374852</v>
      </c>
    </row>
    <row r="354" spans="1:35" x14ac:dyDescent="0.25">
      <c r="A354">
        <v>0</v>
      </c>
      <c r="B354" t="s">
        <v>251</v>
      </c>
      <c r="C354" t="s">
        <v>11</v>
      </c>
      <c r="D354">
        <v>25711.1187448495</v>
      </c>
      <c r="E354">
        <v>1592.2423017889801</v>
      </c>
      <c r="F354">
        <v>3342.6015579549298</v>
      </c>
      <c r="G354">
        <v>302.74450641008002</v>
      </c>
      <c r="H354">
        <v>5801.2882430037398</v>
      </c>
      <c r="I354">
        <v>5512.4882062799397</v>
      </c>
      <c r="J354">
        <v>2531.2145835705201</v>
      </c>
      <c r="K354">
        <v>6628.5393458409699</v>
      </c>
      <c r="M354" t="s">
        <v>14</v>
      </c>
      <c r="N354">
        <v>3585.2524721325599</v>
      </c>
      <c r="O354">
        <v>2533994.9744279701</v>
      </c>
      <c r="P354">
        <v>79136.484186733796</v>
      </c>
      <c r="Q354">
        <v>171117.92377843801</v>
      </c>
      <c r="R354">
        <v>19930.214792689301</v>
      </c>
      <c r="S354">
        <v>3197.0040146431302</v>
      </c>
      <c r="U354" t="s">
        <v>14</v>
      </c>
      <c r="V354">
        <v>28123.551975044</v>
      </c>
      <c r="W354">
        <v>577490.60667010397</v>
      </c>
      <c r="X354">
        <v>56668.089530467601</v>
      </c>
      <c r="Y354">
        <v>54489.045163270901</v>
      </c>
      <c r="Z354">
        <v>33588.8235431457</v>
      </c>
      <c r="AA354">
        <v>260.59142697930997</v>
      </c>
      <c r="AC354" t="s">
        <v>14</v>
      </c>
      <c r="AD354" s="2">
        <f t="shared" si="38"/>
        <v>0.1274822069173199</v>
      </c>
      <c r="AE354" s="2">
        <f t="shared" si="33"/>
        <v>4.3879414576790419</v>
      </c>
      <c r="AF354" s="2">
        <f t="shared" si="34"/>
        <v>1.3964911265304976</v>
      </c>
      <c r="AG354" s="2">
        <f t="shared" si="35"/>
        <v>3.1404096596976601</v>
      </c>
      <c r="AH354" s="2">
        <f t="shared" si="36"/>
        <v>0.59335852495960251</v>
      </c>
      <c r="AI354" s="2">
        <f t="shared" si="37"/>
        <v>12.268262435574908</v>
      </c>
    </row>
    <row r="355" spans="1:35" x14ac:dyDescent="0.25">
      <c r="A355">
        <v>0</v>
      </c>
      <c r="B355" t="s">
        <v>252</v>
      </c>
      <c r="C355" t="s">
        <v>11</v>
      </c>
      <c r="D355">
        <v>4968118.3664138196</v>
      </c>
      <c r="E355">
        <v>1896812.54309429</v>
      </c>
      <c r="F355">
        <v>529130.407664823</v>
      </c>
      <c r="G355">
        <v>328098.92281837401</v>
      </c>
      <c r="H355">
        <v>943929.00073004595</v>
      </c>
      <c r="I355">
        <v>641613.76136186405</v>
      </c>
      <c r="J355">
        <v>500869.81029848201</v>
      </c>
      <c r="K355">
        <v>127663.92044592</v>
      </c>
      <c r="M355" t="s">
        <v>15</v>
      </c>
      <c r="N355">
        <v>287.670473560343</v>
      </c>
      <c r="O355">
        <v>3909165.33053126</v>
      </c>
      <c r="P355">
        <v>38978.191726642101</v>
      </c>
      <c r="Q355">
        <v>228332.502994532</v>
      </c>
      <c r="R355">
        <v>89341.563790829096</v>
      </c>
      <c r="S355">
        <v>2.3018747335867902</v>
      </c>
      <c r="U355" t="s">
        <v>15</v>
      </c>
      <c r="V355">
        <v>2947.2943507621198</v>
      </c>
      <c r="W355">
        <v>451248.849362851</v>
      </c>
      <c r="X355">
        <v>13468.262574631501</v>
      </c>
      <c r="Y355">
        <v>37589.630220838801</v>
      </c>
      <c r="Z355">
        <v>68664.764445875393</v>
      </c>
      <c r="AA355">
        <v>0.15620497043179901</v>
      </c>
      <c r="AC355" t="s">
        <v>15</v>
      </c>
      <c r="AD355" s="2">
        <f t="shared" si="38"/>
        <v>9.7604935009615285E-2</v>
      </c>
      <c r="AE355" s="2">
        <f t="shared" si="33"/>
        <v>8.6629923512289881</v>
      </c>
      <c r="AF355" s="2">
        <f t="shared" si="34"/>
        <v>2.8940772063696247</v>
      </c>
      <c r="AG355" s="2">
        <f t="shared" si="35"/>
        <v>6.074348208617117</v>
      </c>
      <c r="AH355" s="2">
        <f t="shared" si="36"/>
        <v>1.3011267789500984</v>
      </c>
      <c r="AI355" s="2">
        <f t="shared" si="37"/>
        <v>14.736245122185895</v>
      </c>
    </row>
    <row r="356" spans="1:35" x14ac:dyDescent="0.25">
      <c r="A356">
        <v>0</v>
      </c>
      <c r="B356" t="s">
        <v>253</v>
      </c>
      <c r="C356" t="s">
        <v>11</v>
      </c>
      <c r="D356">
        <v>145241.77692195799</v>
      </c>
      <c r="E356">
        <v>50413.065143355801</v>
      </c>
      <c r="F356">
        <v>14024.2138376235</v>
      </c>
      <c r="G356">
        <v>8328.4060971196795</v>
      </c>
      <c r="H356">
        <v>21285.525253408101</v>
      </c>
      <c r="I356">
        <v>25270.741945887199</v>
      </c>
      <c r="J356">
        <v>13546.6956045632</v>
      </c>
      <c r="K356">
        <v>12373.12904</v>
      </c>
      <c r="M356" t="s">
        <v>16</v>
      </c>
      <c r="N356">
        <v>91.310729580001805</v>
      </c>
      <c r="O356">
        <v>1094029.2247492501</v>
      </c>
      <c r="P356">
        <v>127658.125083698</v>
      </c>
      <c r="Q356">
        <v>56020.063393361401</v>
      </c>
      <c r="R356">
        <v>19096.825604384499</v>
      </c>
      <c r="S356">
        <v>264.18283625520098</v>
      </c>
      <c r="U356" t="s">
        <v>16</v>
      </c>
      <c r="V356">
        <v>1867.7831691123499</v>
      </c>
      <c r="W356">
        <v>2894092.861945</v>
      </c>
      <c r="X356">
        <v>96468.878153030601</v>
      </c>
      <c r="Y356">
        <v>69449.634342657999</v>
      </c>
      <c r="Z356">
        <v>43196.577702782997</v>
      </c>
      <c r="AA356">
        <v>19.205177260088799</v>
      </c>
      <c r="AC356" t="s">
        <v>16</v>
      </c>
      <c r="AD356" s="2">
        <f t="shared" si="38"/>
        <v>4.8887221541564996E-2</v>
      </c>
      <c r="AE356" s="2">
        <f t="shared" si="33"/>
        <v>0.37802146542526571</v>
      </c>
      <c r="AF356" s="2">
        <f t="shared" si="34"/>
        <v>1.3233089005263567</v>
      </c>
      <c r="AG356" s="2">
        <f t="shared" si="35"/>
        <v>0.8066286298494193</v>
      </c>
      <c r="AH356" s="2">
        <f t="shared" si="36"/>
        <v>0.4420911706427651</v>
      </c>
      <c r="AI356" s="2">
        <f t="shared" si="37"/>
        <v>13.75581348078531</v>
      </c>
    </row>
    <row r="357" spans="1:35" x14ac:dyDescent="0.25">
      <c r="A357">
        <v>0</v>
      </c>
      <c r="B357" t="s">
        <v>254</v>
      </c>
      <c r="C357" t="s">
        <v>11</v>
      </c>
      <c r="D357">
        <v>721112.80081843596</v>
      </c>
      <c r="E357">
        <v>206277.69042498601</v>
      </c>
      <c r="F357">
        <v>145677.188711016</v>
      </c>
      <c r="G357">
        <v>29505.692740995499</v>
      </c>
      <c r="H357">
        <v>214279.888467557</v>
      </c>
      <c r="I357">
        <v>99856.770422065703</v>
      </c>
      <c r="J357">
        <v>25396.783488205001</v>
      </c>
      <c r="K357">
        <v>118.786563551999</v>
      </c>
      <c r="M357" t="s">
        <v>17</v>
      </c>
      <c r="N357">
        <v>4.5511523946779402</v>
      </c>
      <c r="O357">
        <v>104332.24658514099</v>
      </c>
      <c r="P357">
        <v>14646.5479068153</v>
      </c>
      <c r="Q357">
        <v>5241.4529035170499</v>
      </c>
      <c r="R357">
        <v>6130.3539632843203</v>
      </c>
      <c r="S357">
        <v>3.0558056661911199</v>
      </c>
      <c r="U357" t="s">
        <v>17</v>
      </c>
      <c r="V357">
        <v>591.45560124322196</v>
      </c>
      <c r="W357">
        <v>131358.466173383</v>
      </c>
      <c r="X357">
        <v>22190.7734333382</v>
      </c>
      <c r="Y357">
        <v>4894.8943627039498</v>
      </c>
      <c r="Z357">
        <v>6022.8381412887602</v>
      </c>
      <c r="AA357">
        <v>0.23754775230053601</v>
      </c>
      <c r="AC357" t="s">
        <v>17</v>
      </c>
      <c r="AD357" s="2">
        <f t="shared" si="38"/>
        <v>7.6948335346077616E-3</v>
      </c>
      <c r="AE357" s="2">
        <f t="shared" si="33"/>
        <v>0.79425597469622178</v>
      </c>
      <c r="AF357" s="2">
        <f t="shared" si="34"/>
        <v>0.66002872548872638</v>
      </c>
      <c r="AG357" s="2">
        <f t="shared" si="35"/>
        <v>1.0708000040723371</v>
      </c>
      <c r="AH357" s="2">
        <f t="shared" si="36"/>
        <v>1.017851355037835</v>
      </c>
      <c r="AI357" s="2">
        <f t="shared" si="37"/>
        <v>12.863963715072478</v>
      </c>
    </row>
    <row r="358" spans="1:35" x14ac:dyDescent="0.25">
      <c r="A358">
        <v>1</v>
      </c>
      <c r="B358" t="s">
        <v>255</v>
      </c>
      <c r="C358" t="s">
        <v>11</v>
      </c>
      <c r="D358">
        <v>120664.927527712</v>
      </c>
      <c r="E358">
        <v>19683.617638456901</v>
      </c>
      <c r="F358">
        <v>15066.077454820799</v>
      </c>
      <c r="G358">
        <v>4012.0507112274099</v>
      </c>
      <c r="H358">
        <v>17317.081963803001</v>
      </c>
      <c r="I358">
        <v>18145.296894973999</v>
      </c>
      <c r="J358">
        <v>9174.3956460212994</v>
      </c>
      <c r="K358">
        <v>37266.407218408902</v>
      </c>
      <c r="M358" t="s">
        <v>18</v>
      </c>
      <c r="N358">
        <v>147.76947575050301</v>
      </c>
      <c r="O358">
        <v>1422598.38193227</v>
      </c>
      <c r="P358">
        <v>50394.108150046799</v>
      </c>
      <c r="Q358">
        <v>146414.34673504799</v>
      </c>
      <c r="R358">
        <v>15028.077963784701</v>
      </c>
      <c r="S358">
        <v>11.7159228160883</v>
      </c>
      <c r="U358" t="s">
        <v>18</v>
      </c>
      <c r="V358">
        <v>4587.3148197477603</v>
      </c>
      <c r="W358">
        <v>480317.12814284698</v>
      </c>
      <c r="X358">
        <v>63125.321211345698</v>
      </c>
      <c r="Y358">
        <v>72586.028171454804</v>
      </c>
      <c r="Z358">
        <v>39872.859239588099</v>
      </c>
      <c r="AA358">
        <v>2.1652634125329899</v>
      </c>
      <c r="AC358" t="s">
        <v>18</v>
      </c>
      <c r="AD358" s="2">
        <f t="shared" si="38"/>
        <v>3.2212630167516673E-2</v>
      </c>
      <c r="AE358" s="2">
        <f t="shared" si="33"/>
        <v>2.9617898229712667</v>
      </c>
      <c r="AF358" s="2">
        <f t="shared" si="34"/>
        <v>0.79831844310662015</v>
      </c>
      <c r="AG358" s="2">
        <f t="shared" si="35"/>
        <v>2.0171147316285714</v>
      </c>
      <c r="AH358" s="2">
        <f t="shared" si="36"/>
        <v>0.37689993269567057</v>
      </c>
      <c r="AI358" s="2">
        <f t="shared" si="37"/>
        <v>5.4108533623549588</v>
      </c>
    </row>
    <row r="359" spans="1:35" x14ac:dyDescent="0.25">
      <c r="A359">
        <v>0</v>
      </c>
      <c r="B359" t="s">
        <v>256</v>
      </c>
      <c r="C359" t="s">
        <v>11</v>
      </c>
      <c r="D359">
        <v>349.00941237851902</v>
      </c>
      <c r="E359">
        <v>135.90077505792701</v>
      </c>
      <c r="F359">
        <v>107.272866877204</v>
      </c>
      <c r="G359">
        <v>9.9860761309662305</v>
      </c>
      <c r="H359">
        <v>75.126772977466601</v>
      </c>
      <c r="I359">
        <v>19.4215042341249</v>
      </c>
      <c r="J359">
        <v>1.3014171008309201</v>
      </c>
      <c r="K359">
        <v>3.37651557917855E-15</v>
      </c>
    </row>
    <row r="360" spans="1:35" x14ac:dyDescent="0.25">
      <c r="A360">
        <v>1</v>
      </c>
      <c r="B360" t="s">
        <v>251</v>
      </c>
      <c r="C360" t="s">
        <v>12</v>
      </c>
      <c r="D360">
        <v>112724.014402535</v>
      </c>
      <c r="E360">
        <v>14687.4799022027</v>
      </c>
      <c r="F360">
        <v>21413.6075509369</v>
      </c>
      <c r="G360">
        <v>8795.2087445972502</v>
      </c>
      <c r="H360">
        <v>36435.5013091531</v>
      </c>
      <c r="I360">
        <v>22119.237520131301</v>
      </c>
      <c r="J360">
        <v>4178.5018428820904</v>
      </c>
      <c r="K360">
        <v>5094.4775326306499</v>
      </c>
    </row>
    <row r="361" spans="1:35" x14ac:dyDescent="0.25">
      <c r="A361">
        <v>1</v>
      </c>
      <c r="B361" t="s">
        <v>252</v>
      </c>
      <c r="C361" t="s">
        <v>12</v>
      </c>
      <c r="D361">
        <v>44825648.502906799</v>
      </c>
      <c r="E361">
        <v>22211896.102242999</v>
      </c>
      <c r="F361">
        <v>7391602.3820307301</v>
      </c>
      <c r="G361">
        <v>6112484.3568674596</v>
      </c>
      <c r="H361">
        <v>4765669.4474993199</v>
      </c>
      <c r="I361">
        <v>3573830.3385050101</v>
      </c>
      <c r="J361">
        <v>452597.53143868299</v>
      </c>
      <c r="K361">
        <v>317568.34432235698</v>
      </c>
    </row>
    <row r="362" spans="1:35" x14ac:dyDescent="0.25">
      <c r="A362">
        <v>1</v>
      </c>
      <c r="B362" t="s">
        <v>253</v>
      </c>
      <c r="C362" t="s">
        <v>12</v>
      </c>
      <c r="D362">
        <v>2286102.4168457999</v>
      </c>
      <c r="E362">
        <v>926952.36249566101</v>
      </c>
      <c r="F362">
        <v>275176.54467786901</v>
      </c>
      <c r="G362">
        <v>186708.95648142599</v>
      </c>
      <c r="H362">
        <v>243351.178814921</v>
      </c>
      <c r="I362">
        <v>483464.00033129298</v>
      </c>
      <c r="J362">
        <v>71961.761109256506</v>
      </c>
      <c r="K362">
        <v>98487.612935695302</v>
      </c>
    </row>
    <row r="363" spans="1:35" x14ac:dyDescent="0.25">
      <c r="A363">
        <v>1</v>
      </c>
      <c r="B363" t="s">
        <v>254</v>
      </c>
      <c r="C363" t="s">
        <v>12</v>
      </c>
      <c r="D363">
        <v>3655541.1656838902</v>
      </c>
      <c r="E363">
        <v>1425361.4990914101</v>
      </c>
      <c r="F363">
        <v>659528.50983872998</v>
      </c>
      <c r="G363">
        <v>523506.86969162303</v>
      </c>
      <c r="H363">
        <v>654742.44598573598</v>
      </c>
      <c r="I363">
        <v>354335.08286096598</v>
      </c>
      <c r="J363">
        <v>35923.166381029601</v>
      </c>
      <c r="K363">
        <v>2143.5918344555298</v>
      </c>
    </row>
    <row r="364" spans="1:35" x14ac:dyDescent="0.25">
      <c r="A364">
        <v>2</v>
      </c>
      <c r="B364" t="s">
        <v>255</v>
      </c>
      <c r="C364" t="s">
        <v>12</v>
      </c>
      <c r="D364">
        <v>2224327.1718331198</v>
      </c>
      <c r="E364">
        <v>379961.728573161</v>
      </c>
      <c r="F364">
        <v>308339.55665572401</v>
      </c>
      <c r="G364">
        <v>226817.336052792</v>
      </c>
      <c r="H364">
        <v>401102.92596587498</v>
      </c>
      <c r="I364">
        <v>390725.95462220302</v>
      </c>
      <c r="J364">
        <v>145832.24150847699</v>
      </c>
      <c r="K364">
        <v>371547.42845488398</v>
      </c>
    </row>
    <row r="365" spans="1:35" x14ac:dyDescent="0.25">
      <c r="A365">
        <v>1</v>
      </c>
      <c r="B365" t="s">
        <v>256</v>
      </c>
      <c r="C365" t="s">
        <v>12</v>
      </c>
      <c r="D365">
        <v>41233.072207094599</v>
      </c>
      <c r="E365">
        <v>21797.110498536302</v>
      </c>
      <c r="F365">
        <v>6118.0230285379703</v>
      </c>
      <c r="G365">
        <v>6487.0320823524098</v>
      </c>
      <c r="H365">
        <v>4160.4350581223298</v>
      </c>
      <c r="I365">
        <v>2480.23790366609</v>
      </c>
      <c r="J365">
        <v>190.23363587894499</v>
      </c>
      <c r="K365">
        <v>8.1144244393151108E-15</v>
      </c>
    </row>
    <row r="366" spans="1:35" x14ac:dyDescent="0.25">
      <c r="A366">
        <v>0</v>
      </c>
      <c r="B366" t="s">
        <v>251</v>
      </c>
      <c r="C366" t="s">
        <v>8</v>
      </c>
      <c r="D366">
        <v>241243.51052395301</v>
      </c>
      <c r="E366">
        <v>19683.667493671401</v>
      </c>
      <c r="F366">
        <v>37543.732685383096</v>
      </c>
      <c r="G366">
        <v>12230.817285958299</v>
      </c>
      <c r="H366">
        <v>57497.030983085999</v>
      </c>
      <c r="I366">
        <v>54501.724153674397</v>
      </c>
      <c r="J366">
        <v>37565.827602826401</v>
      </c>
      <c r="K366">
        <v>22220.710319351099</v>
      </c>
    </row>
    <row r="367" spans="1:35" x14ac:dyDescent="0.25">
      <c r="A367">
        <v>0</v>
      </c>
      <c r="B367" t="s">
        <v>252</v>
      </c>
      <c r="C367" t="s">
        <v>8</v>
      </c>
      <c r="D367">
        <v>59715964.498934902</v>
      </c>
      <c r="E367">
        <v>29130927.733084701</v>
      </c>
      <c r="F367">
        <v>9519130.1462667603</v>
      </c>
      <c r="G367">
        <v>7259332.7630497897</v>
      </c>
      <c r="H367">
        <v>6941784.41752184</v>
      </c>
      <c r="I367">
        <v>4761010.6256454699</v>
      </c>
      <c r="J367">
        <v>1240301.2986874499</v>
      </c>
      <c r="K367">
        <v>863477.51467949804</v>
      </c>
    </row>
    <row r="368" spans="1:35" x14ac:dyDescent="0.25">
      <c r="A368">
        <v>0</v>
      </c>
      <c r="B368" t="s">
        <v>253</v>
      </c>
      <c r="C368" t="s">
        <v>8</v>
      </c>
      <c r="D368">
        <v>2735183.9488840601</v>
      </c>
      <c r="E368">
        <v>995312.44586827699</v>
      </c>
      <c r="F368">
        <v>317649.471528186</v>
      </c>
      <c r="G368">
        <v>189863.286279188</v>
      </c>
      <c r="H368">
        <v>308772.98922317103</v>
      </c>
      <c r="I368">
        <v>570534.15439306502</v>
      </c>
      <c r="J368">
        <v>144485.06422429599</v>
      </c>
      <c r="K368">
        <v>208566.53736865899</v>
      </c>
    </row>
    <row r="369" spans="1:11" x14ac:dyDescent="0.25">
      <c r="A369">
        <v>0</v>
      </c>
      <c r="B369" t="s">
        <v>254</v>
      </c>
      <c r="C369" t="s">
        <v>8</v>
      </c>
      <c r="D369">
        <v>4754294.9935328998</v>
      </c>
      <c r="E369">
        <v>1751462.0481386699</v>
      </c>
      <c r="F369">
        <v>897299.66203460703</v>
      </c>
      <c r="G369">
        <v>563334.34516918997</v>
      </c>
      <c r="H369">
        <v>962236.71379256097</v>
      </c>
      <c r="I369">
        <v>499122.89655043802</v>
      </c>
      <c r="J369">
        <v>78468.809305085393</v>
      </c>
      <c r="K369">
        <v>2370.51854259844</v>
      </c>
    </row>
    <row r="370" spans="1:11" x14ac:dyDescent="0.25">
      <c r="A370">
        <v>1</v>
      </c>
      <c r="B370" t="s">
        <v>255</v>
      </c>
      <c r="C370" t="s">
        <v>8</v>
      </c>
      <c r="D370">
        <v>2606373.2748902598</v>
      </c>
      <c r="E370">
        <v>478100.78877933999</v>
      </c>
      <c r="F370">
        <v>360588.14221405197</v>
      </c>
      <c r="G370">
        <v>238589.66881820699</v>
      </c>
      <c r="H370">
        <v>466791.50565747003</v>
      </c>
      <c r="I370">
        <v>458465.36763543601</v>
      </c>
      <c r="J370">
        <v>215178.36967942599</v>
      </c>
      <c r="K370">
        <v>388659.43210633</v>
      </c>
    </row>
    <row r="371" spans="1:11" x14ac:dyDescent="0.25">
      <c r="A371">
        <v>0</v>
      </c>
      <c r="B371" t="s">
        <v>256</v>
      </c>
      <c r="C371" t="s">
        <v>8</v>
      </c>
      <c r="D371">
        <v>38316.0547358369</v>
      </c>
      <c r="E371">
        <v>18741.139603726799</v>
      </c>
      <c r="F371">
        <v>6621.3107217172601</v>
      </c>
      <c r="G371">
        <v>5710.6607688222402</v>
      </c>
      <c r="H371">
        <v>4589.5003848216302</v>
      </c>
      <c r="I371">
        <v>2426.2477612815501</v>
      </c>
      <c r="J371">
        <v>227.19549546747899</v>
      </c>
      <c r="K371">
        <v>-6.3029864598549004E-14</v>
      </c>
    </row>
    <row r="372" spans="1:11" x14ac:dyDescent="0.25">
      <c r="A372">
        <v>2</v>
      </c>
      <c r="B372" t="s">
        <v>251</v>
      </c>
      <c r="C372" t="s">
        <v>13</v>
      </c>
      <c r="D372">
        <v>8526.1605024156397</v>
      </c>
      <c r="E372">
        <v>216.52472138442101</v>
      </c>
      <c r="F372">
        <v>926.89964346209695</v>
      </c>
      <c r="G372">
        <v>498.00269779091099</v>
      </c>
      <c r="H372">
        <v>1907.27760798434</v>
      </c>
      <c r="I372">
        <v>3655.3476412925502</v>
      </c>
      <c r="J372">
        <v>1296.2147474487499</v>
      </c>
      <c r="K372">
        <v>25.893443052630001</v>
      </c>
    </row>
    <row r="373" spans="1:11" x14ac:dyDescent="0.25">
      <c r="A373">
        <v>2</v>
      </c>
      <c r="B373" t="s">
        <v>252</v>
      </c>
      <c r="C373" t="s">
        <v>13</v>
      </c>
      <c r="D373">
        <v>3959050.4545154902</v>
      </c>
      <c r="E373">
        <v>837247.27281988401</v>
      </c>
      <c r="F373">
        <v>793932.51119992696</v>
      </c>
      <c r="G373">
        <v>613445.04688996705</v>
      </c>
      <c r="H373">
        <v>709831.012593269</v>
      </c>
      <c r="I373">
        <v>809860.24793062406</v>
      </c>
      <c r="J373">
        <v>193397.98034230401</v>
      </c>
      <c r="K373">
        <v>1336.3827394866801</v>
      </c>
    </row>
    <row r="374" spans="1:11" x14ac:dyDescent="0.25">
      <c r="A374">
        <v>2</v>
      </c>
      <c r="B374" t="s">
        <v>253</v>
      </c>
      <c r="C374" t="s">
        <v>13</v>
      </c>
      <c r="D374">
        <v>357967.10637947102</v>
      </c>
      <c r="E374">
        <v>93231.066529442294</v>
      </c>
      <c r="F374">
        <v>72602.185463604706</v>
      </c>
      <c r="G374">
        <v>61868.105249531502</v>
      </c>
      <c r="H374">
        <v>42295.219632423497</v>
      </c>
      <c r="I374">
        <v>66078.823929205406</v>
      </c>
      <c r="J374">
        <v>18504.336769564201</v>
      </c>
      <c r="K374">
        <v>3387.3688056999899</v>
      </c>
    </row>
    <row r="375" spans="1:11" x14ac:dyDescent="0.25">
      <c r="A375">
        <v>2</v>
      </c>
      <c r="B375" t="s">
        <v>254</v>
      </c>
      <c r="C375" t="s">
        <v>13</v>
      </c>
      <c r="D375">
        <v>633879.84348197805</v>
      </c>
      <c r="E375">
        <v>173409.35274766799</v>
      </c>
      <c r="F375">
        <v>105623.964821138</v>
      </c>
      <c r="G375">
        <v>85530.559818653303</v>
      </c>
      <c r="H375">
        <v>90012.071443902605</v>
      </c>
      <c r="I375">
        <v>143857.01530165499</v>
      </c>
      <c r="J375">
        <v>31933.317859505001</v>
      </c>
      <c r="K375">
        <v>3513.5614894472201</v>
      </c>
    </row>
    <row r="376" spans="1:11" x14ac:dyDescent="0.25">
      <c r="A376">
        <v>3</v>
      </c>
      <c r="B376" t="s">
        <v>255</v>
      </c>
      <c r="C376" t="s">
        <v>13</v>
      </c>
      <c r="D376">
        <v>275822.60739810299</v>
      </c>
      <c r="E376">
        <v>10586.6461056547</v>
      </c>
      <c r="F376">
        <v>9812.53823973826</v>
      </c>
      <c r="G376">
        <v>8215.2649673843207</v>
      </c>
      <c r="H376">
        <v>9847.6311704044801</v>
      </c>
      <c r="I376">
        <v>25169.196092476101</v>
      </c>
      <c r="J376">
        <v>15838.121501084201</v>
      </c>
      <c r="K376">
        <v>196353.20932136101</v>
      </c>
    </row>
    <row r="377" spans="1:11" x14ac:dyDescent="0.25">
      <c r="A377">
        <v>2</v>
      </c>
      <c r="B377" t="s">
        <v>256</v>
      </c>
      <c r="C377" t="s">
        <v>13</v>
      </c>
      <c r="D377">
        <v>43283.877908573202</v>
      </c>
      <c r="E377">
        <v>24416.625453540499</v>
      </c>
      <c r="F377">
        <v>1598.39863392539</v>
      </c>
      <c r="G377">
        <v>4452.9626931255698</v>
      </c>
      <c r="H377">
        <v>2822.5210981093501</v>
      </c>
      <c r="I377">
        <v>7995.4655792723897</v>
      </c>
      <c r="J377">
        <v>1997.9044505997699</v>
      </c>
      <c r="K377">
        <v>-5.0613332155239096E-13</v>
      </c>
    </row>
    <row r="378" spans="1:11" x14ac:dyDescent="0.25">
      <c r="A378">
        <v>1</v>
      </c>
      <c r="B378" t="s">
        <v>251</v>
      </c>
      <c r="C378" t="s">
        <v>9</v>
      </c>
      <c r="D378">
        <v>45518.752426544299</v>
      </c>
      <c r="E378">
        <v>929.13373512275598</v>
      </c>
      <c r="F378">
        <v>3009.4678781832399</v>
      </c>
      <c r="G378">
        <v>1411.14533857023</v>
      </c>
      <c r="H378">
        <v>6817.5798029572197</v>
      </c>
      <c r="I378">
        <v>14902.7491299387</v>
      </c>
      <c r="J378">
        <v>13290.2995361703</v>
      </c>
      <c r="K378">
        <v>5158.3770056009598</v>
      </c>
    </row>
    <row r="379" spans="1:11" x14ac:dyDescent="0.25">
      <c r="A379">
        <v>1</v>
      </c>
      <c r="B379" t="s">
        <v>252</v>
      </c>
      <c r="C379" t="s">
        <v>9</v>
      </c>
      <c r="D379">
        <v>20894499.127265502</v>
      </c>
      <c r="E379">
        <v>4879148.3432984697</v>
      </c>
      <c r="F379">
        <v>3416654.90451555</v>
      </c>
      <c r="G379">
        <v>2365743.43391127</v>
      </c>
      <c r="H379">
        <v>2441927.53728416</v>
      </c>
      <c r="I379">
        <v>4798801.6344462298</v>
      </c>
      <c r="J379">
        <v>2742028.0837888699</v>
      </c>
      <c r="K379">
        <v>250195.19002340999</v>
      </c>
    </row>
    <row r="380" spans="1:11" x14ac:dyDescent="0.25">
      <c r="A380">
        <v>1</v>
      </c>
      <c r="B380" t="s">
        <v>253</v>
      </c>
      <c r="C380" t="s">
        <v>9</v>
      </c>
      <c r="D380">
        <v>1537807.7945845199</v>
      </c>
      <c r="E380">
        <v>386097.505354124</v>
      </c>
      <c r="F380">
        <v>163104.57707534201</v>
      </c>
      <c r="G380">
        <v>158413.02256205599</v>
      </c>
      <c r="H380">
        <v>100226.83666561201</v>
      </c>
      <c r="I380">
        <v>256200.736716132</v>
      </c>
      <c r="J380">
        <v>233433.951904599</v>
      </c>
      <c r="K380">
        <v>240331.164306675</v>
      </c>
    </row>
    <row r="381" spans="1:11" x14ac:dyDescent="0.25">
      <c r="A381">
        <v>1</v>
      </c>
      <c r="B381" t="s">
        <v>254</v>
      </c>
      <c r="C381" t="s">
        <v>9</v>
      </c>
      <c r="D381">
        <v>1792939.2219793799</v>
      </c>
      <c r="E381">
        <v>660712.783930287</v>
      </c>
      <c r="F381">
        <v>265388.12999896001</v>
      </c>
      <c r="G381">
        <v>198775.850971259</v>
      </c>
      <c r="H381">
        <v>229219.14516379399</v>
      </c>
      <c r="I381">
        <v>337935.20429517201</v>
      </c>
      <c r="J381">
        <v>94988.285567751707</v>
      </c>
      <c r="K381">
        <v>5919.8220520066898</v>
      </c>
    </row>
    <row r="382" spans="1:11" x14ac:dyDescent="0.25">
      <c r="A382">
        <v>2</v>
      </c>
      <c r="B382" t="s">
        <v>255</v>
      </c>
      <c r="C382" t="s">
        <v>9</v>
      </c>
      <c r="D382">
        <v>1219579.66258393</v>
      </c>
      <c r="E382">
        <v>81658.239652906806</v>
      </c>
      <c r="F382">
        <v>55053.601983400898</v>
      </c>
      <c r="G382">
        <v>40249.442290298197</v>
      </c>
      <c r="H382">
        <v>59340.769285439099</v>
      </c>
      <c r="I382">
        <v>166920.943046903</v>
      </c>
      <c r="J382">
        <v>119659.06320207</v>
      </c>
      <c r="K382">
        <v>696697.60312290001</v>
      </c>
    </row>
    <row r="383" spans="1:11" x14ac:dyDescent="0.25">
      <c r="A383">
        <v>1</v>
      </c>
      <c r="B383" t="s">
        <v>256</v>
      </c>
      <c r="C383" t="s">
        <v>9</v>
      </c>
      <c r="D383">
        <v>52439.524979381204</v>
      </c>
      <c r="E383">
        <v>31086.757577522199</v>
      </c>
      <c r="F383">
        <v>2304.8884014133801</v>
      </c>
      <c r="G383">
        <v>5579.9400374385996</v>
      </c>
      <c r="H383">
        <v>3076.2433107349998</v>
      </c>
      <c r="I383">
        <v>8351.2328462657697</v>
      </c>
      <c r="J383">
        <v>2040.4628060058501</v>
      </c>
      <c r="K383">
        <v>-4.5496185980983404E-13</v>
      </c>
    </row>
    <row r="384" spans="1:11" x14ac:dyDescent="0.25">
      <c r="A384">
        <v>3</v>
      </c>
      <c r="B384" t="s">
        <v>251</v>
      </c>
      <c r="C384" t="s">
        <v>14</v>
      </c>
      <c r="D384">
        <v>107369.39636424401</v>
      </c>
      <c r="E384">
        <v>3585.2524721325599</v>
      </c>
      <c r="F384">
        <v>13354.275694894501</v>
      </c>
      <c r="G384">
        <v>3336.6121045989098</v>
      </c>
      <c r="H384">
        <v>16921.806261218298</v>
      </c>
      <c r="I384">
        <v>28123.551975044</v>
      </c>
      <c r="J384">
        <v>31497.467434450398</v>
      </c>
      <c r="K384">
        <v>10550.430421905299</v>
      </c>
    </row>
    <row r="385" spans="1:11" x14ac:dyDescent="0.25">
      <c r="A385">
        <v>3</v>
      </c>
      <c r="B385" t="s">
        <v>252</v>
      </c>
      <c r="C385" t="s">
        <v>14</v>
      </c>
      <c r="D385">
        <v>5394242.9301653001</v>
      </c>
      <c r="E385">
        <v>2533994.9744279701</v>
      </c>
      <c r="F385">
        <v>894154.31598798896</v>
      </c>
      <c r="G385">
        <v>527067.65845408</v>
      </c>
      <c r="H385">
        <v>523584.09569732501</v>
      </c>
      <c r="I385">
        <v>577490.60667010397</v>
      </c>
      <c r="J385">
        <v>239779.919435166</v>
      </c>
      <c r="K385">
        <v>98171.359492518503</v>
      </c>
    </row>
    <row r="386" spans="1:11" x14ac:dyDescent="0.25">
      <c r="A386">
        <v>3</v>
      </c>
      <c r="B386" t="s">
        <v>253</v>
      </c>
      <c r="C386" t="s">
        <v>14</v>
      </c>
      <c r="D386">
        <v>358294.088548548</v>
      </c>
      <c r="E386">
        <v>79136.484186733796</v>
      </c>
      <c r="F386">
        <v>32178.5768666068</v>
      </c>
      <c r="G386">
        <v>8770.0673379876898</v>
      </c>
      <c r="H386">
        <v>38846.587909980997</v>
      </c>
      <c r="I386">
        <v>56668.089530467601</v>
      </c>
      <c r="J386">
        <v>54978.106987264102</v>
      </c>
      <c r="K386">
        <v>87716.175729502997</v>
      </c>
    </row>
    <row r="387" spans="1:11" x14ac:dyDescent="0.25">
      <c r="A387">
        <v>3</v>
      </c>
      <c r="B387" t="s">
        <v>254</v>
      </c>
      <c r="C387" t="s">
        <v>14</v>
      </c>
      <c r="D387">
        <v>451580.27505011897</v>
      </c>
      <c r="E387">
        <v>171117.92377843801</v>
      </c>
      <c r="F387">
        <v>82924.778313806193</v>
      </c>
      <c r="G387">
        <v>22997.625339041599</v>
      </c>
      <c r="H387">
        <v>100000.422984711</v>
      </c>
      <c r="I387">
        <v>54489.045163270901</v>
      </c>
      <c r="J387">
        <v>19561.996409117899</v>
      </c>
      <c r="K387">
        <v>488.48306173450601</v>
      </c>
    </row>
    <row r="388" spans="1:11" x14ac:dyDescent="0.25">
      <c r="A388">
        <v>4</v>
      </c>
      <c r="B388" t="s">
        <v>255</v>
      </c>
      <c r="C388" t="s">
        <v>14</v>
      </c>
      <c r="D388">
        <v>216896.24243290201</v>
      </c>
      <c r="E388">
        <v>19930.214792689301</v>
      </c>
      <c r="F388">
        <v>17786.426632218499</v>
      </c>
      <c r="G388">
        <v>5512.08141346723</v>
      </c>
      <c r="H388">
        <v>22408.046907364602</v>
      </c>
      <c r="I388">
        <v>33588.8235431457</v>
      </c>
      <c r="J388">
        <v>48071.622592825101</v>
      </c>
      <c r="K388">
        <v>69599.026551190007</v>
      </c>
    </row>
    <row r="389" spans="1:11" x14ac:dyDescent="0.25">
      <c r="A389">
        <v>3</v>
      </c>
      <c r="B389" t="s">
        <v>256</v>
      </c>
      <c r="C389" t="s">
        <v>14</v>
      </c>
      <c r="D389">
        <v>5470.4130113027904</v>
      </c>
      <c r="E389">
        <v>3197.0040146431302</v>
      </c>
      <c r="F389">
        <v>1046.23640828678</v>
      </c>
      <c r="G389">
        <v>307.66942747555902</v>
      </c>
      <c r="H389">
        <v>586.52864010944802</v>
      </c>
      <c r="I389">
        <v>260.59142697930997</v>
      </c>
      <c r="J389">
        <v>72.383093808542597</v>
      </c>
      <c r="K389">
        <v>-2.3194248508099799E-14</v>
      </c>
    </row>
    <row r="390" spans="1:11" x14ac:dyDescent="0.25">
      <c r="A390">
        <v>4</v>
      </c>
      <c r="B390" t="s">
        <v>251</v>
      </c>
      <c r="C390" t="s">
        <v>15</v>
      </c>
      <c r="D390">
        <v>6916.7152741503296</v>
      </c>
      <c r="E390">
        <v>287.670473560343</v>
      </c>
      <c r="F390">
        <v>584.73397045899503</v>
      </c>
      <c r="G390">
        <v>226.645498408169</v>
      </c>
      <c r="H390">
        <v>1546.0463615306001</v>
      </c>
      <c r="I390">
        <v>2947.2943507621198</v>
      </c>
      <c r="J390">
        <v>1021.39666368299</v>
      </c>
      <c r="K390">
        <v>302.92795574711101</v>
      </c>
    </row>
    <row r="391" spans="1:11" x14ac:dyDescent="0.25">
      <c r="A391">
        <v>4</v>
      </c>
      <c r="B391" t="s">
        <v>252</v>
      </c>
      <c r="C391" t="s">
        <v>15</v>
      </c>
      <c r="D391">
        <v>8106596.7225840399</v>
      </c>
      <c r="E391">
        <v>3909165.33053126</v>
      </c>
      <c r="F391">
        <v>1605849.66050994</v>
      </c>
      <c r="G391">
        <v>778928.10601867503</v>
      </c>
      <c r="H391">
        <v>909661.86329124297</v>
      </c>
      <c r="I391">
        <v>451248.849362851</v>
      </c>
      <c r="J391">
        <v>123861.18820381101</v>
      </c>
      <c r="K391">
        <v>327881.72466619901</v>
      </c>
    </row>
    <row r="392" spans="1:11" x14ac:dyDescent="0.25">
      <c r="A392">
        <v>4</v>
      </c>
      <c r="B392" t="s">
        <v>253</v>
      </c>
      <c r="C392" t="s">
        <v>15</v>
      </c>
      <c r="D392">
        <v>94756.3035358903</v>
      </c>
      <c r="E392">
        <v>38978.191726642101</v>
      </c>
      <c r="F392">
        <v>9463.7449126840202</v>
      </c>
      <c r="G392">
        <v>6001.0997716432803</v>
      </c>
      <c r="H392">
        <v>11181.205331405001</v>
      </c>
      <c r="I392">
        <v>13468.262574631501</v>
      </c>
      <c r="J392">
        <v>5368.6224028838697</v>
      </c>
      <c r="K392">
        <v>10295.176815999899</v>
      </c>
    </row>
    <row r="393" spans="1:11" x14ac:dyDescent="0.25">
      <c r="A393">
        <v>4</v>
      </c>
      <c r="B393" t="s">
        <v>254</v>
      </c>
      <c r="C393" t="s">
        <v>15</v>
      </c>
      <c r="D393">
        <v>417297.07465206098</v>
      </c>
      <c r="E393">
        <v>228332.502994532</v>
      </c>
      <c r="F393">
        <v>66560.220532116597</v>
      </c>
      <c r="G393">
        <v>29706.530960763699</v>
      </c>
      <c r="H393">
        <v>49914.892492392202</v>
      </c>
      <c r="I393">
        <v>37589.630220838801</v>
      </c>
      <c r="J393">
        <v>5180.0944489236599</v>
      </c>
      <c r="K393">
        <v>13.203002495001099</v>
      </c>
    </row>
    <row r="394" spans="1:11" x14ac:dyDescent="0.25">
      <c r="A394">
        <v>5</v>
      </c>
      <c r="B394" t="s">
        <v>255</v>
      </c>
      <c r="C394" t="s">
        <v>15</v>
      </c>
      <c r="D394">
        <v>348093.40787845902</v>
      </c>
      <c r="E394">
        <v>89341.563790829096</v>
      </c>
      <c r="F394">
        <v>37444.554538614102</v>
      </c>
      <c r="G394">
        <v>16220.2603541015</v>
      </c>
      <c r="H394">
        <v>49092.427230907197</v>
      </c>
      <c r="I394">
        <v>68664.764445875393</v>
      </c>
      <c r="J394">
        <v>29553.2094168777</v>
      </c>
      <c r="K394">
        <v>57776.628101255897</v>
      </c>
    </row>
    <row r="395" spans="1:11" x14ac:dyDescent="0.25">
      <c r="A395">
        <v>4</v>
      </c>
      <c r="B395" t="s">
        <v>256</v>
      </c>
      <c r="C395" t="s">
        <v>15</v>
      </c>
      <c r="D395">
        <v>3.3926482836899798</v>
      </c>
      <c r="E395">
        <v>2.3018747335867902</v>
      </c>
      <c r="F395">
        <v>0.43562778253222501</v>
      </c>
      <c r="G395">
        <v>0.22831532437925101</v>
      </c>
      <c r="H395">
        <v>0.25196876559744402</v>
      </c>
      <c r="I395">
        <v>0.15620497043179901</v>
      </c>
      <c r="J395">
        <v>1.8656707162483101E-2</v>
      </c>
      <c r="K395">
        <v>-1.99737780500852E-17</v>
      </c>
    </row>
    <row r="396" spans="1:11" x14ac:dyDescent="0.25">
      <c r="A396">
        <v>5</v>
      </c>
      <c r="B396" t="s">
        <v>251</v>
      </c>
      <c r="C396" t="s">
        <v>16</v>
      </c>
      <c r="D396">
        <v>7908.7804240593196</v>
      </c>
      <c r="E396">
        <v>91.310729580001805</v>
      </c>
      <c r="F396">
        <v>262.584291378275</v>
      </c>
      <c r="G396">
        <v>136.708235515882</v>
      </c>
      <c r="H396">
        <v>552.99330063395905</v>
      </c>
      <c r="I396">
        <v>1867.7831691123499</v>
      </c>
      <c r="J396">
        <v>4911.3025169607299</v>
      </c>
      <c r="K396">
        <v>86.098180878245998</v>
      </c>
    </row>
    <row r="397" spans="1:11" x14ac:dyDescent="0.25">
      <c r="A397">
        <v>5</v>
      </c>
      <c r="B397" t="s">
        <v>252</v>
      </c>
      <c r="C397" t="s">
        <v>16</v>
      </c>
      <c r="D397">
        <v>8384912.3034870299</v>
      </c>
      <c r="E397">
        <v>1094029.2247492501</v>
      </c>
      <c r="F397">
        <v>609770.57899990398</v>
      </c>
      <c r="G397">
        <v>619650.37376447604</v>
      </c>
      <c r="H397">
        <v>933654.68624835997</v>
      </c>
      <c r="I397">
        <v>2894092.861945</v>
      </c>
      <c r="J397">
        <v>2131851.43592055</v>
      </c>
      <c r="K397">
        <v>101863.141859796</v>
      </c>
    </row>
    <row r="398" spans="1:11" x14ac:dyDescent="0.25">
      <c r="A398">
        <v>5</v>
      </c>
      <c r="B398" t="s">
        <v>253</v>
      </c>
      <c r="C398" t="s">
        <v>16</v>
      </c>
      <c r="D398">
        <v>441114.857150033</v>
      </c>
      <c r="E398">
        <v>127658.125083698</v>
      </c>
      <c r="F398">
        <v>39106.665401779603</v>
      </c>
      <c r="G398">
        <v>42316.6160182327</v>
      </c>
      <c r="H398">
        <v>21904.662396027601</v>
      </c>
      <c r="I398">
        <v>96468.878153030601</v>
      </c>
      <c r="J398">
        <v>86608.774037881696</v>
      </c>
      <c r="K398">
        <v>27051.136059390101</v>
      </c>
    </row>
    <row r="399" spans="1:11" x14ac:dyDescent="0.25">
      <c r="A399">
        <v>5</v>
      </c>
      <c r="B399" t="s">
        <v>254</v>
      </c>
      <c r="C399" t="s">
        <v>16</v>
      </c>
      <c r="D399">
        <v>231057.271813631</v>
      </c>
      <c r="E399">
        <v>56020.063393361401</v>
      </c>
      <c r="F399">
        <v>22877.096228419701</v>
      </c>
      <c r="G399">
        <v>21874.4321173928</v>
      </c>
      <c r="H399">
        <v>27300.3148049593</v>
      </c>
      <c r="I399">
        <v>69449.634342657999</v>
      </c>
      <c r="J399">
        <v>33535.707607160301</v>
      </c>
      <c r="K399">
        <v>2.33196249995474E-2</v>
      </c>
    </row>
    <row r="400" spans="1:11" x14ac:dyDescent="0.25">
      <c r="A400">
        <v>6</v>
      </c>
      <c r="B400" t="s">
        <v>255</v>
      </c>
      <c r="C400" t="s">
        <v>16</v>
      </c>
      <c r="D400">
        <v>440506.41366686102</v>
      </c>
      <c r="E400">
        <v>19096.825604384499</v>
      </c>
      <c r="F400">
        <v>9432.23904487256</v>
      </c>
      <c r="G400">
        <v>7915.8352431183503</v>
      </c>
      <c r="H400">
        <v>9796.6058235800792</v>
      </c>
      <c r="I400">
        <v>43196.577702782997</v>
      </c>
      <c r="J400">
        <v>50259.177537982403</v>
      </c>
      <c r="K400">
        <v>300809.15271014097</v>
      </c>
    </row>
    <row r="401" spans="1:11" x14ac:dyDescent="0.25">
      <c r="A401">
        <v>5</v>
      </c>
      <c r="B401" t="s">
        <v>256</v>
      </c>
      <c r="C401" t="s">
        <v>16</v>
      </c>
      <c r="D401">
        <v>387.22986408989999</v>
      </c>
      <c r="E401">
        <v>264.18283625520098</v>
      </c>
      <c r="F401">
        <v>50.458008970299097</v>
      </c>
      <c r="G401">
        <v>29.437068643205201</v>
      </c>
      <c r="H401">
        <v>18.528511959890199</v>
      </c>
      <c r="I401">
        <v>19.205177260088799</v>
      </c>
      <c r="J401">
        <v>5.4182610012153098</v>
      </c>
      <c r="K401">
        <v>-1.4579844448701199E-16</v>
      </c>
    </row>
    <row r="402" spans="1:11" x14ac:dyDescent="0.25">
      <c r="A402">
        <v>6</v>
      </c>
      <c r="B402" t="s">
        <v>251</v>
      </c>
      <c r="C402" t="s">
        <v>17</v>
      </c>
      <c r="D402">
        <v>5969.46575107837</v>
      </c>
      <c r="E402">
        <v>4.5511523946779402</v>
      </c>
      <c r="F402">
        <v>30.467307704525101</v>
      </c>
      <c r="G402">
        <v>12.224890185676101</v>
      </c>
      <c r="H402">
        <v>71.562135615938203</v>
      </c>
      <c r="I402">
        <v>591.45560124322196</v>
      </c>
      <c r="J402">
        <v>2185.1244313709799</v>
      </c>
      <c r="K402">
        <v>3074.0802325625</v>
      </c>
    </row>
    <row r="403" spans="1:11" x14ac:dyDescent="0.25">
      <c r="A403">
        <v>6</v>
      </c>
      <c r="B403" t="s">
        <v>252</v>
      </c>
      <c r="C403" t="s">
        <v>17</v>
      </c>
      <c r="D403">
        <v>801543.39827110502</v>
      </c>
      <c r="E403">
        <v>104332.24658514099</v>
      </c>
      <c r="F403">
        <v>180939.56373646401</v>
      </c>
      <c r="G403">
        <v>90110.584396210703</v>
      </c>
      <c r="H403">
        <v>74985.618057202199</v>
      </c>
      <c r="I403">
        <v>131358.466173383</v>
      </c>
      <c r="J403">
        <v>140569.61885042599</v>
      </c>
      <c r="K403">
        <v>79247.300472260002</v>
      </c>
    </row>
    <row r="404" spans="1:11" x14ac:dyDescent="0.25">
      <c r="A404">
        <v>6</v>
      </c>
      <c r="B404" t="s">
        <v>253</v>
      </c>
      <c r="C404" t="s">
        <v>17</v>
      </c>
      <c r="D404">
        <v>196480.083127099</v>
      </c>
      <c r="E404">
        <v>14646.5479068153</v>
      </c>
      <c r="F404">
        <v>3145.7304437859698</v>
      </c>
      <c r="G404">
        <v>5209.7793819157196</v>
      </c>
      <c r="H404">
        <v>6926.5050839899404</v>
      </c>
      <c r="I404">
        <v>22190.7734333382</v>
      </c>
      <c r="J404">
        <v>51331.510191254703</v>
      </c>
      <c r="K404">
        <v>93029.236685999902</v>
      </c>
    </row>
    <row r="405" spans="1:11" x14ac:dyDescent="0.25">
      <c r="A405">
        <v>6</v>
      </c>
      <c r="B405" t="s">
        <v>254</v>
      </c>
      <c r="C405" t="s">
        <v>17</v>
      </c>
      <c r="D405">
        <v>20747.2369455763</v>
      </c>
      <c r="E405">
        <v>5241.4529035170499</v>
      </c>
      <c r="F405">
        <v>2451.5149593133401</v>
      </c>
      <c r="G405">
        <v>1896.90566394297</v>
      </c>
      <c r="H405">
        <v>3188.6432425036201</v>
      </c>
      <c r="I405">
        <v>4894.8943627039498</v>
      </c>
      <c r="J405">
        <v>2935.5744920666298</v>
      </c>
      <c r="K405">
        <v>138.25132153049901</v>
      </c>
    </row>
    <row r="406" spans="1:11" x14ac:dyDescent="0.25">
      <c r="A406">
        <v>7</v>
      </c>
      <c r="B406" t="s">
        <v>255</v>
      </c>
      <c r="C406" t="s">
        <v>17</v>
      </c>
      <c r="D406">
        <v>42361.983864675698</v>
      </c>
      <c r="E406">
        <v>6130.3539632843203</v>
      </c>
      <c r="F406">
        <v>3179.5835933940398</v>
      </c>
      <c r="G406">
        <v>2001.29207820338</v>
      </c>
      <c r="H406">
        <v>3078.41710565843</v>
      </c>
      <c r="I406">
        <v>6022.8381412887602</v>
      </c>
      <c r="J406">
        <v>7725.5655895693399</v>
      </c>
      <c r="K406">
        <v>14223.933393278199</v>
      </c>
    </row>
    <row r="407" spans="1:11" x14ac:dyDescent="0.25">
      <c r="A407">
        <v>6</v>
      </c>
      <c r="B407" t="s">
        <v>256</v>
      </c>
      <c r="C407" t="s">
        <v>17</v>
      </c>
      <c r="D407">
        <v>5.0238827492999896</v>
      </c>
      <c r="E407">
        <v>3.0558056661911199</v>
      </c>
      <c r="F407">
        <v>0.82804024211454597</v>
      </c>
      <c r="G407">
        <v>0.62565644079905602</v>
      </c>
      <c r="H407">
        <v>0.21980923676664599</v>
      </c>
      <c r="I407">
        <v>0.23754775230053601</v>
      </c>
      <c r="J407">
        <v>5.7023411128089202E-2</v>
      </c>
      <c r="K407">
        <v>1.4005689782849801E-17</v>
      </c>
    </row>
    <row r="408" spans="1:11" x14ac:dyDescent="0.25">
      <c r="A408">
        <v>7</v>
      </c>
      <c r="B408" t="s">
        <v>251</v>
      </c>
      <c r="C408" t="s">
        <v>18</v>
      </c>
      <c r="D408">
        <v>11636.6114871631</v>
      </c>
      <c r="E408">
        <v>147.76947575050301</v>
      </c>
      <c r="F408">
        <v>638.03054677579803</v>
      </c>
      <c r="G408">
        <v>333.81594702164</v>
      </c>
      <c r="H408">
        <v>1078.13556690315</v>
      </c>
      <c r="I408">
        <v>4587.3148197477603</v>
      </c>
      <c r="J408">
        <v>3234.9049186301199</v>
      </c>
      <c r="K408">
        <v>1616.64021233417</v>
      </c>
    </row>
    <row r="409" spans="1:11" x14ac:dyDescent="0.25">
      <c r="A409">
        <v>7</v>
      </c>
      <c r="B409" t="s">
        <v>252</v>
      </c>
      <c r="C409" t="s">
        <v>18</v>
      </c>
      <c r="D409">
        <v>4170350.9478599601</v>
      </c>
      <c r="E409">
        <v>1422598.38193227</v>
      </c>
      <c r="F409">
        <v>930405.63065245503</v>
      </c>
      <c r="G409">
        <v>555291.14775181096</v>
      </c>
      <c r="H409">
        <v>522396.23068936798</v>
      </c>
      <c r="I409">
        <v>480317.12814284698</v>
      </c>
      <c r="J409">
        <v>199401.89798684299</v>
      </c>
      <c r="K409">
        <v>59940.530704339202</v>
      </c>
    </row>
    <row r="410" spans="1:11" x14ac:dyDescent="0.25">
      <c r="A410">
        <v>7</v>
      </c>
      <c r="B410" t="s">
        <v>253</v>
      </c>
      <c r="C410" t="s">
        <v>18</v>
      </c>
      <c r="D410">
        <v>393035.11096020398</v>
      </c>
      <c r="E410">
        <v>50394.108150046799</v>
      </c>
      <c r="F410">
        <v>35056.386999575203</v>
      </c>
      <c r="G410">
        <v>29073.2785033898</v>
      </c>
      <c r="H410">
        <v>23208.941466624201</v>
      </c>
      <c r="I410">
        <v>63125.321211345698</v>
      </c>
      <c r="J410">
        <v>75619.209026220196</v>
      </c>
      <c r="K410">
        <v>116557.86560299899</v>
      </c>
    </row>
    <row r="411" spans="1:11" x14ac:dyDescent="0.25">
      <c r="A411">
        <v>7</v>
      </c>
      <c r="B411" t="s">
        <v>254</v>
      </c>
      <c r="C411" t="s">
        <v>18</v>
      </c>
      <c r="D411">
        <v>416018.547066756</v>
      </c>
      <c r="E411">
        <v>146414.34673504799</v>
      </c>
      <c r="F411">
        <v>77044.518629031503</v>
      </c>
      <c r="G411">
        <v>47091.579808038397</v>
      </c>
      <c r="H411">
        <v>52017.179534611401</v>
      </c>
      <c r="I411">
        <v>72586.028171454804</v>
      </c>
      <c r="J411">
        <v>18990.454186855801</v>
      </c>
      <c r="K411">
        <v>1874.44000176543</v>
      </c>
    </row>
    <row r="412" spans="1:11" x14ac:dyDescent="0.25">
      <c r="A412">
        <v>8</v>
      </c>
      <c r="B412" t="s">
        <v>255</v>
      </c>
      <c r="C412" t="s">
        <v>18</v>
      </c>
      <c r="D412">
        <v>157280.18287234299</v>
      </c>
      <c r="E412">
        <v>15028.077963784701</v>
      </c>
      <c r="F412">
        <v>14580.768038071399</v>
      </c>
      <c r="G412">
        <v>8144.9902882104898</v>
      </c>
      <c r="H412">
        <v>13489.138775314001</v>
      </c>
      <c r="I412">
        <v>39872.859239588099</v>
      </c>
      <c r="J412">
        <v>28383.099088655399</v>
      </c>
      <c r="K412">
        <v>37781.249478711303</v>
      </c>
    </row>
    <row r="413" spans="1:11" x14ac:dyDescent="0.25">
      <c r="A413">
        <v>7</v>
      </c>
      <c r="B413" t="s">
        <v>256</v>
      </c>
      <c r="C413" t="s">
        <v>18</v>
      </c>
      <c r="D413">
        <v>23.560780746399999</v>
      </c>
      <c r="E413">
        <v>11.7159228160883</v>
      </c>
      <c r="F413">
        <v>4.5465085083224404</v>
      </c>
      <c r="G413">
        <v>2.6594867679268401</v>
      </c>
      <c r="H413">
        <v>2.1318362757941398</v>
      </c>
      <c r="I413">
        <v>2.1652634125329899</v>
      </c>
      <c r="J413">
        <v>0.34176296573523601</v>
      </c>
      <c r="K413">
        <v>-3.3278336310845301E-18</v>
      </c>
    </row>
  </sheetData>
  <autoFilter ref="A209:K275">
    <sortState ref="A210:K275">
      <sortCondition ref="C209:C275"/>
    </sortState>
  </autoFilter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227"/>
  <sheetViews>
    <sheetView tabSelected="1" workbookViewId="0">
      <selection activeCell="D13" sqref="D13"/>
    </sheetView>
  </sheetViews>
  <sheetFormatPr defaultRowHeight="15" x14ac:dyDescent="0.25"/>
  <cols>
    <col min="1" max="1" width="23.42578125" bestFit="1" customWidth="1"/>
    <col min="2" max="4" width="9.7109375" customWidth="1"/>
  </cols>
  <sheetData>
    <row r="2" spans="1:24" x14ac:dyDescent="0.25">
      <c r="A2" t="s">
        <v>278</v>
      </c>
      <c r="B2" t="s">
        <v>278</v>
      </c>
      <c r="C2" t="s">
        <v>320</v>
      </c>
      <c r="D2" t="s">
        <v>345</v>
      </c>
      <c r="E2" t="s">
        <v>271</v>
      </c>
      <c r="F2" t="s">
        <v>6</v>
      </c>
      <c r="G2" t="s">
        <v>2</v>
      </c>
      <c r="H2" t="s">
        <v>276</v>
      </c>
      <c r="J2" t="s">
        <v>272</v>
      </c>
      <c r="K2" t="s">
        <v>6</v>
      </c>
      <c r="L2" t="s">
        <v>2</v>
      </c>
      <c r="N2" t="s">
        <v>273</v>
      </c>
      <c r="O2" t="s">
        <v>6</v>
      </c>
      <c r="P2" t="s">
        <v>2</v>
      </c>
      <c r="R2" t="s">
        <v>274</v>
      </c>
      <c r="S2" t="s">
        <v>6</v>
      </c>
      <c r="T2" t="s">
        <v>2</v>
      </c>
      <c r="V2" t="s">
        <v>275</v>
      </c>
      <c r="W2" t="s">
        <v>6</v>
      </c>
      <c r="X2" t="s">
        <v>2</v>
      </c>
    </row>
    <row r="3" spans="1:24" ht="15" customHeight="1" x14ac:dyDescent="0.25">
      <c r="A3" t="e">
        <f>VLOOKUP('for scatter plot'!$E$3:$E$227,'country definition'!$B$3:$E$237,3,FALSE)</f>
        <v>#N/A</v>
      </c>
      <c r="C3" t="e">
        <v>#N/A</v>
      </c>
      <c r="E3" t="s">
        <v>250</v>
      </c>
      <c r="F3">
        <v>344540.901417683</v>
      </c>
      <c r="G3">
        <v>1281190.85588896</v>
      </c>
      <c r="H3">
        <f t="shared" ref="H3:H66" si="0">F3/G3</f>
        <v>0.26892238563365467</v>
      </c>
      <c r="J3" t="s">
        <v>250</v>
      </c>
      <c r="K3">
        <v>25223148.913036902</v>
      </c>
      <c r="L3">
        <v>5844380.7889791401</v>
      </c>
      <c r="N3" t="s">
        <v>250</v>
      </c>
      <c r="O3">
        <v>1968260.6441084701</v>
      </c>
      <c r="P3">
        <v>706395.66820392199</v>
      </c>
      <c r="R3" t="s">
        <v>250</v>
      </c>
      <c r="S3">
        <v>8627032.33253102</v>
      </c>
      <c r="T3">
        <v>8077299.5510490201</v>
      </c>
      <c r="V3" t="s">
        <v>250</v>
      </c>
      <c r="W3">
        <v>66152.7126721651</v>
      </c>
      <c r="X3">
        <v>8696.1994837028396</v>
      </c>
    </row>
    <row r="4" spans="1:24" ht="15" customHeight="1" x14ac:dyDescent="0.25">
      <c r="A4" t="str">
        <f>VLOOKUP('for scatter plot'!$E$3:$E$227,'country definition'!$B$3:$E$237,2,FALSE)</f>
        <v>04:_Rest Central America</v>
      </c>
      <c r="B4" t="s">
        <v>321</v>
      </c>
      <c r="C4" t="s">
        <v>8</v>
      </c>
      <c r="D4">
        <v>2</v>
      </c>
      <c r="E4" t="s">
        <v>20</v>
      </c>
      <c r="F4">
        <v>0.52104834619514895</v>
      </c>
      <c r="G4">
        <v>0.15057405747118299</v>
      </c>
      <c r="H4">
        <f t="shared" si="0"/>
        <v>3.4604124704208603</v>
      </c>
      <c r="J4" t="s">
        <v>11</v>
      </c>
      <c r="K4">
        <v>1226669.13011155</v>
      </c>
      <c r="L4">
        <v>338353.96895875502</v>
      </c>
      <c r="N4" t="s">
        <v>11</v>
      </c>
      <c r="O4">
        <v>136221.802113579</v>
      </c>
      <c r="P4">
        <v>128191.195200581</v>
      </c>
      <c r="R4" t="s">
        <v>11</v>
      </c>
      <c r="S4">
        <v>475301.88354959397</v>
      </c>
      <c r="T4">
        <v>365890.00038117898</v>
      </c>
      <c r="V4" t="s">
        <v>11</v>
      </c>
      <c r="W4">
        <v>143.894786021031</v>
      </c>
      <c r="X4">
        <v>20.5639381220555</v>
      </c>
    </row>
    <row r="5" spans="1:24" ht="15" customHeight="1" x14ac:dyDescent="0.25">
      <c r="A5" t="str">
        <f>VLOOKUP('for scatter plot'!$E$3:$E$227,'country definition'!$B$3:$E$237,2,FALSE)</f>
        <v>18:_India +</v>
      </c>
      <c r="B5" t="s">
        <v>322</v>
      </c>
      <c r="C5" t="s">
        <v>8</v>
      </c>
      <c r="D5">
        <v>2</v>
      </c>
      <c r="E5" t="s">
        <v>21</v>
      </c>
      <c r="F5">
        <v>328.64395124199501</v>
      </c>
      <c r="G5">
        <v>887.45200363220999</v>
      </c>
      <c r="H5">
        <f t="shared" si="0"/>
        <v>0.37032307087809124</v>
      </c>
      <c r="J5" t="s">
        <v>12</v>
      </c>
      <c r="K5">
        <v>15476943.696759401</v>
      </c>
      <c r="L5">
        <v>2374078.1451003999</v>
      </c>
      <c r="N5" t="s">
        <v>12</v>
      </c>
      <c r="O5">
        <v>732001.64788248006</v>
      </c>
      <c r="P5">
        <v>244973.27234841001</v>
      </c>
      <c r="R5" t="s">
        <v>12</v>
      </c>
      <c r="S5">
        <v>4193780.48115025</v>
      </c>
      <c r="T5">
        <v>2466813.01306652</v>
      </c>
      <c r="V5" t="s">
        <v>12</v>
      </c>
      <c r="W5">
        <v>45101.329362349497</v>
      </c>
      <c r="X5">
        <v>3742.92525362264</v>
      </c>
    </row>
    <row r="6" spans="1:24" ht="15" customHeight="1" x14ac:dyDescent="0.25">
      <c r="A6" t="e">
        <f>VLOOKUP('for scatter plot'!$E$3:$E$227,'country definition'!$B$3:$E$237,3,FALSE)</f>
        <v>#N/A</v>
      </c>
      <c r="C6" t="e">
        <v>#N/A</v>
      </c>
      <c r="E6" t="s">
        <v>11</v>
      </c>
      <c r="F6">
        <v>35761.703291966202</v>
      </c>
      <c r="G6">
        <v>95850.199024919202</v>
      </c>
      <c r="H6">
        <f t="shared" si="0"/>
        <v>0.37309993777549538</v>
      </c>
      <c r="J6" t="s">
        <v>20</v>
      </c>
      <c r="K6">
        <v>565.023027692234</v>
      </c>
      <c r="L6">
        <v>74.558471037591502</v>
      </c>
      <c r="N6" t="s">
        <v>8</v>
      </c>
      <c r="O6">
        <v>918350.942705828</v>
      </c>
      <c r="P6">
        <v>400525.56311250298</v>
      </c>
      <c r="R6" t="s">
        <v>8</v>
      </c>
      <c r="S6">
        <v>5949091.2876570299</v>
      </c>
      <c r="T6">
        <v>3720867.4196664598</v>
      </c>
      <c r="V6" t="s">
        <v>8</v>
      </c>
      <c r="W6">
        <v>19843.544588509401</v>
      </c>
      <c r="X6">
        <v>2568.96591284943</v>
      </c>
    </row>
    <row r="7" spans="1:24" ht="15" customHeight="1" x14ac:dyDescent="0.25">
      <c r="A7" t="str">
        <f>VLOOKUP('for scatter plot'!$E$3:$E$227,'country definition'!$B$3:$E$237,2,FALSE)</f>
        <v>10:_Southern_Africa</v>
      </c>
      <c r="B7" t="s">
        <v>323</v>
      </c>
      <c r="C7" t="s">
        <v>8</v>
      </c>
      <c r="D7">
        <v>2</v>
      </c>
      <c r="E7" t="s">
        <v>22</v>
      </c>
      <c r="F7">
        <v>183.97323493587001</v>
      </c>
      <c r="G7">
        <v>2403.9013120976601</v>
      </c>
      <c r="H7">
        <f t="shared" si="0"/>
        <v>7.6531109663288854E-2</v>
      </c>
      <c r="J7" t="s">
        <v>21</v>
      </c>
      <c r="K7">
        <v>16015.317860434599</v>
      </c>
      <c r="L7">
        <v>215.22532572538</v>
      </c>
      <c r="N7" t="s">
        <v>13</v>
      </c>
      <c r="O7">
        <v>243386.14702260101</v>
      </c>
      <c r="P7">
        <v>126386.536317459</v>
      </c>
      <c r="R7" t="s">
        <v>13</v>
      </c>
      <c r="S7">
        <v>548643.73625103</v>
      </c>
      <c r="T7">
        <v>1023042.40190921</v>
      </c>
      <c r="V7" t="s">
        <v>13</v>
      </c>
      <c r="W7">
        <v>14634.4105251778</v>
      </c>
      <c r="X7">
        <v>4434.8325754607204</v>
      </c>
    </row>
    <row r="8" spans="1:24" ht="15" customHeight="1" x14ac:dyDescent="0.25">
      <c r="A8" t="str">
        <f>VLOOKUP('for scatter plot'!$E$3:$E$227,'country definition'!$B$3:$E$237,2,FALSE)</f>
        <v>12:_Central Europe</v>
      </c>
      <c r="B8" t="s">
        <v>324</v>
      </c>
      <c r="C8" t="s">
        <v>9</v>
      </c>
      <c r="D8">
        <v>1</v>
      </c>
      <c r="E8" t="s">
        <v>24</v>
      </c>
      <c r="F8">
        <v>82.289024948709994</v>
      </c>
      <c r="G8">
        <v>1054.2098963442199</v>
      </c>
      <c r="H8">
        <f t="shared" si="0"/>
        <v>7.8057534115427263E-2</v>
      </c>
      <c r="J8" t="s">
        <v>22</v>
      </c>
      <c r="K8">
        <v>41051.804224834697</v>
      </c>
      <c r="L8">
        <v>1845.4914684151199</v>
      </c>
      <c r="N8" t="s">
        <v>9</v>
      </c>
      <c r="O8">
        <v>1049909.70140263</v>
      </c>
      <c r="P8">
        <v>305870.10509139701</v>
      </c>
      <c r="R8" t="s">
        <v>9</v>
      </c>
      <c r="S8">
        <v>2677941.0448740702</v>
      </c>
      <c r="T8">
        <v>4356432.1313824197</v>
      </c>
      <c r="V8" t="s">
        <v>9</v>
      </c>
      <c r="W8">
        <v>46309.168083655597</v>
      </c>
      <c r="X8">
        <v>6127.2335708533301</v>
      </c>
    </row>
    <row r="9" spans="1:24" ht="15" customHeight="1" x14ac:dyDescent="0.25">
      <c r="A9" t="str">
        <f>VLOOKUP('for scatter plot'!$E$3:$E$227,'country definition'!$B$3:$E$237,2,FALSE)</f>
        <v>04:_Rest Central America</v>
      </c>
      <c r="B9" t="s">
        <v>321</v>
      </c>
      <c r="C9" t="s">
        <v>8</v>
      </c>
      <c r="D9">
        <v>2</v>
      </c>
      <c r="E9" t="s">
        <v>25</v>
      </c>
      <c r="F9">
        <v>1.6849468607693801</v>
      </c>
      <c r="G9">
        <v>1.98920707403505</v>
      </c>
      <c r="H9">
        <f t="shared" si="0"/>
        <v>0.84704447453603371</v>
      </c>
      <c r="J9" t="s">
        <v>23</v>
      </c>
      <c r="K9">
        <v>2.4006175221610402</v>
      </c>
      <c r="L9">
        <v>0.99752111463418802</v>
      </c>
      <c r="N9" t="s">
        <v>20</v>
      </c>
      <c r="O9">
        <v>29.6243226253176</v>
      </c>
      <c r="P9">
        <v>3.46290620706956</v>
      </c>
      <c r="R9" t="s">
        <v>14</v>
      </c>
      <c r="S9">
        <v>1195540.0618542901</v>
      </c>
      <c r="T9">
        <v>1000289.04207091</v>
      </c>
      <c r="V9" t="s">
        <v>14</v>
      </c>
      <c r="W9">
        <v>4942.2888561841801</v>
      </c>
      <c r="X9">
        <v>395.09264005301998</v>
      </c>
    </row>
    <row r="10" spans="1:24" ht="15" customHeight="1" x14ac:dyDescent="0.25">
      <c r="A10" t="str">
        <f>VLOOKUP('for scatter plot'!$E$3:$E$227,'country definition'!$B$3:$E$237,2,FALSE)</f>
        <v>17:_Middle_East</v>
      </c>
      <c r="B10" t="s">
        <v>325</v>
      </c>
      <c r="C10" t="s">
        <v>8</v>
      </c>
      <c r="D10">
        <v>2</v>
      </c>
      <c r="E10" t="s">
        <v>26</v>
      </c>
      <c r="F10">
        <v>147.865464793028</v>
      </c>
      <c r="G10">
        <v>325.70696167236201</v>
      </c>
      <c r="H10">
        <f t="shared" si="0"/>
        <v>0.4539831265312963</v>
      </c>
      <c r="J10" t="s">
        <v>24</v>
      </c>
      <c r="K10">
        <v>1340.43843937308</v>
      </c>
      <c r="L10">
        <v>532.52141560386406</v>
      </c>
      <c r="N10" t="s">
        <v>21</v>
      </c>
      <c r="O10">
        <v>353.28253984776802</v>
      </c>
      <c r="P10">
        <v>134.574449807988</v>
      </c>
      <c r="R10" t="s">
        <v>20</v>
      </c>
      <c r="S10">
        <v>467.66098529122502</v>
      </c>
      <c r="T10">
        <v>50.460672702079599</v>
      </c>
      <c r="V10" t="s">
        <v>16</v>
      </c>
      <c r="W10">
        <v>1246.2385591341799</v>
      </c>
      <c r="X10">
        <v>90.596963016290104</v>
      </c>
    </row>
    <row r="11" spans="1:24" ht="15" customHeight="1" x14ac:dyDescent="0.25">
      <c r="A11" t="str">
        <f>VLOOKUP('for scatter plot'!$E$3:$E$227,'country definition'!$B$3:$E$237,2,FALSE)</f>
        <v>06:_Rest South America</v>
      </c>
      <c r="B11" t="s">
        <v>326</v>
      </c>
      <c r="C11" t="s">
        <v>8</v>
      </c>
      <c r="D11">
        <v>2</v>
      </c>
      <c r="E11" t="s">
        <v>27</v>
      </c>
      <c r="F11">
        <v>1368.3025195979801</v>
      </c>
      <c r="G11">
        <v>17760.009174248498</v>
      </c>
      <c r="H11">
        <f t="shared" si="0"/>
        <v>7.7044020989695178E-2</v>
      </c>
      <c r="J11" t="s">
        <v>25</v>
      </c>
      <c r="K11">
        <v>23754.684916702499</v>
      </c>
      <c r="L11">
        <v>1848.8058093611601</v>
      </c>
      <c r="N11" t="s">
        <v>22</v>
      </c>
      <c r="O11">
        <v>5011.7180466068503</v>
      </c>
      <c r="P11">
        <v>3847.7112155201899</v>
      </c>
      <c r="R11" t="s">
        <v>21</v>
      </c>
      <c r="S11">
        <v>8082.4697955620504</v>
      </c>
      <c r="T11">
        <v>7645.28436942805</v>
      </c>
      <c r="V11" t="s">
        <v>24</v>
      </c>
      <c r="W11">
        <v>8.3204054656942894</v>
      </c>
      <c r="X11">
        <v>1.7795987405568401</v>
      </c>
    </row>
    <row r="12" spans="1:24" ht="15" customHeight="1" x14ac:dyDescent="0.25">
      <c r="A12" t="str">
        <f>VLOOKUP('for scatter plot'!$E$3:$E$227,'country definition'!$B$3:$E$237,2,FALSE)</f>
        <v>16:_Russia +</v>
      </c>
      <c r="B12" t="s">
        <v>327</v>
      </c>
      <c r="C12" t="s">
        <v>9</v>
      </c>
      <c r="D12">
        <v>1</v>
      </c>
      <c r="E12" t="s">
        <v>28</v>
      </c>
      <c r="F12">
        <v>27.717242927150799</v>
      </c>
      <c r="G12">
        <v>304.81221535761199</v>
      </c>
      <c r="H12">
        <f t="shared" si="0"/>
        <v>9.0932192119112937E-2</v>
      </c>
      <c r="J12" t="s">
        <v>26</v>
      </c>
      <c r="K12">
        <v>323864.71006238798</v>
      </c>
      <c r="L12">
        <v>9191.0305036363097</v>
      </c>
      <c r="N12" t="s">
        <v>23</v>
      </c>
      <c r="O12">
        <v>5.4991454981927696E-3</v>
      </c>
      <c r="P12">
        <v>4.9521021031781898E-3</v>
      </c>
      <c r="R12" t="s">
        <v>22</v>
      </c>
      <c r="S12">
        <v>14691.1997544977</v>
      </c>
      <c r="T12">
        <v>23761.378979836602</v>
      </c>
      <c r="V12" t="s">
        <v>27</v>
      </c>
      <c r="W12">
        <v>88.905973058118903</v>
      </c>
      <c r="X12">
        <v>3.21721710152273</v>
      </c>
    </row>
    <row r="13" spans="1:24" ht="15" customHeight="1" x14ac:dyDescent="0.25">
      <c r="A13" t="e">
        <f>VLOOKUP('for scatter plot'!$E$3:$E$227,'country definition'!$B$3:$E$237,2,FALSE)</f>
        <v>#N/A</v>
      </c>
      <c r="B13" t="e">
        <v>#N/A</v>
      </c>
      <c r="C13" t="e">
        <v>#N/A</v>
      </c>
      <c r="E13" t="s">
        <v>12</v>
      </c>
      <c r="F13">
        <v>245182.488298048</v>
      </c>
      <c r="G13">
        <v>426989.96930003498</v>
      </c>
      <c r="H13">
        <f t="shared" si="0"/>
        <v>0.57421135372331078</v>
      </c>
      <c r="J13" t="s">
        <v>27</v>
      </c>
      <c r="K13">
        <v>174436.06467759199</v>
      </c>
      <c r="L13">
        <v>18448.884926554801</v>
      </c>
      <c r="N13" t="s">
        <v>24</v>
      </c>
      <c r="O13">
        <v>220.45506743611099</v>
      </c>
      <c r="P13">
        <v>255.33394559001599</v>
      </c>
      <c r="R13" t="s">
        <v>23</v>
      </c>
      <c r="S13">
        <v>36.6019898668659</v>
      </c>
      <c r="T13">
        <v>43.624971254625798</v>
      </c>
      <c r="V13" t="s">
        <v>31</v>
      </c>
      <c r="W13">
        <v>23.238143565958801</v>
      </c>
      <c r="X13">
        <v>1.8064527257531899</v>
      </c>
    </row>
    <row r="14" spans="1:24" ht="15" customHeight="1" x14ac:dyDescent="0.25">
      <c r="A14" t="str">
        <f>VLOOKUP('for scatter plot'!$E$3:$E$227,'country definition'!$B$3:$E$237,2,FALSE)</f>
        <v>24:_Oceania</v>
      </c>
      <c r="B14" t="s">
        <v>328</v>
      </c>
      <c r="C14" t="s">
        <v>8</v>
      </c>
      <c r="D14">
        <v>2</v>
      </c>
      <c r="E14" t="s">
        <v>29</v>
      </c>
      <c r="F14">
        <v>0.46432253298792298</v>
      </c>
      <c r="G14">
        <v>0.39250618845766</v>
      </c>
      <c r="H14">
        <f t="shared" si="0"/>
        <v>1.1829686935955404</v>
      </c>
      <c r="J14" t="s">
        <v>28</v>
      </c>
      <c r="K14">
        <v>2455.6874245297399</v>
      </c>
      <c r="L14">
        <v>96.129003333274099</v>
      </c>
      <c r="N14" t="s">
        <v>25</v>
      </c>
      <c r="O14">
        <v>396.88907809000898</v>
      </c>
      <c r="P14">
        <v>106.184788556329</v>
      </c>
      <c r="R14" t="s">
        <v>7</v>
      </c>
      <c r="S14">
        <v>0</v>
      </c>
      <c r="T14">
        <v>0</v>
      </c>
      <c r="V14" t="s">
        <v>32</v>
      </c>
      <c r="W14">
        <v>0.39982108309629899</v>
      </c>
      <c r="X14">
        <v>0.57094957031901605</v>
      </c>
    </row>
    <row r="15" spans="1:24" ht="15" customHeight="1" x14ac:dyDescent="0.25">
      <c r="A15" t="str">
        <f>VLOOKUP('for scatter plot'!$E$3:$E$227,'country definition'!$B$3:$E$237,2,FALSE)</f>
        <v>04:_Rest Central America</v>
      </c>
      <c r="B15" t="s">
        <v>321</v>
      </c>
      <c r="C15" t="s">
        <v>8</v>
      </c>
      <c r="D15">
        <v>2</v>
      </c>
      <c r="E15" t="s">
        <v>30</v>
      </c>
      <c r="F15">
        <v>0.656021012858514</v>
      </c>
      <c r="G15">
        <v>5.6619693687638604</v>
      </c>
      <c r="H15">
        <f t="shared" si="0"/>
        <v>0.11586445812965226</v>
      </c>
      <c r="J15" t="s">
        <v>30</v>
      </c>
      <c r="K15">
        <v>2400.3802989419901</v>
      </c>
      <c r="L15">
        <v>262.18262671412703</v>
      </c>
      <c r="N15" t="s">
        <v>26</v>
      </c>
      <c r="O15">
        <v>852.21467748432406</v>
      </c>
      <c r="P15">
        <v>70.709435859876706</v>
      </c>
      <c r="R15" t="s">
        <v>24</v>
      </c>
      <c r="S15">
        <v>2231.0618534097498</v>
      </c>
      <c r="T15">
        <v>5175.9037993419197</v>
      </c>
      <c r="V15" t="s">
        <v>35</v>
      </c>
      <c r="W15">
        <v>25.1714462796234</v>
      </c>
      <c r="X15">
        <v>2.77633482190079</v>
      </c>
    </row>
    <row r="16" spans="1:24" ht="15" customHeight="1" x14ac:dyDescent="0.25">
      <c r="A16" t="str">
        <f>VLOOKUP('for scatter plot'!$E$3:$E$227,'country definition'!$B$3:$E$237,2,FALSE)</f>
        <v>24:_Oceania</v>
      </c>
      <c r="B16" t="s">
        <v>328</v>
      </c>
      <c r="C16" t="s">
        <v>9</v>
      </c>
      <c r="D16">
        <v>1</v>
      </c>
      <c r="E16" t="s">
        <v>31</v>
      </c>
      <c r="F16">
        <v>961.94589232395003</v>
      </c>
      <c r="G16">
        <v>9988.93423234898</v>
      </c>
      <c r="H16">
        <f t="shared" si="0"/>
        <v>9.6301153851699808E-2</v>
      </c>
      <c r="J16" t="s">
        <v>31</v>
      </c>
      <c r="K16">
        <v>151549.382175359</v>
      </c>
      <c r="L16">
        <v>129364.268053327</v>
      </c>
      <c r="N16" t="s">
        <v>27</v>
      </c>
      <c r="O16">
        <v>23496.5570906393</v>
      </c>
      <c r="P16">
        <v>3644.7605940861499</v>
      </c>
      <c r="R16" t="s">
        <v>25</v>
      </c>
      <c r="S16">
        <v>3775.9378535377</v>
      </c>
      <c r="T16">
        <v>3015.5721349641199</v>
      </c>
      <c r="V16" t="s">
        <v>36</v>
      </c>
      <c r="W16">
        <v>3.7721238376298398</v>
      </c>
      <c r="X16">
        <v>0.56508399017796695</v>
      </c>
    </row>
    <row r="17" spans="1:24" ht="15" customHeight="1" x14ac:dyDescent="0.25">
      <c r="A17" t="str">
        <f>VLOOKUP('for scatter plot'!$E$3:$E$227,'country definition'!$B$3:$E$237,2,FALSE)</f>
        <v>11:_OECD_Europe</v>
      </c>
      <c r="B17" t="s">
        <v>329</v>
      </c>
      <c r="C17" t="s">
        <v>9</v>
      </c>
      <c r="D17">
        <v>1</v>
      </c>
      <c r="E17" t="s">
        <v>32</v>
      </c>
      <c r="F17">
        <v>76.157542692020399</v>
      </c>
      <c r="G17">
        <v>3321.8686241283999</v>
      </c>
      <c r="H17">
        <f t="shared" si="0"/>
        <v>2.2926115180729883E-2</v>
      </c>
      <c r="J17" t="s">
        <v>32</v>
      </c>
      <c r="K17">
        <v>15765.414156938399</v>
      </c>
      <c r="L17">
        <v>9715.8386595395295</v>
      </c>
      <c r="N17" t="s">
        <v>28</v>
      </c>
      <c r="O17">
        <v>901.41064415136202</v>
      </c>
      <c r="P17">
        <v>218.013960577305</v>
      </c>
      <c r="R17" t="s">
        <v>26</v>
      </c>
      <c r="S17">
        <v>31929.470873716</v>
      </c>
      <c r="T17">
        <v>15417.3993591913</v>
      </c>
      <c r="V17" t="s">
        <v>39</v>
      </c>
      <c r="W17">
        <v>2.3482547735716102</v>
      </c>
      <c r="X17">
        <v>0.78330632191240901</v>
      </c>
    </row>
    <row r="18" spans="1:24" ht="15" customHeight="1" x14ac:dyDescent="0.25">
      <c r="A18" t="str">
        <f>VLOOKUP('for scatter plot'!$E$3:$E$227,'country definition'!$B$3:$E$237,2,FALSE)</f>
        <v>16:_Russia +</v>
      </c>
      <c r="B18" t="s">
        <v>327</v>
      </c>
      <c r="C18" t="s">
        <v>9</v>
      </c>
      <c r="D18">
        <v>1</v>
      </c>
      <c r="E18" t="s">
        <v>33</v>
      </c>
      <c r="F18">
        <v>122.648188642691</v>
      </c>
      <c r="G18">
        <v>1655.0920977324199</v>
      </c>
      <c r="H18">
        <f t="shared" si="0"/>
        <v>7.4103543126528559E-2</v>
      </c>
      <c r="J18" t="s">
        <v>33</v>
      </c>
      <c r="K18">
        <v>21198.546515349899</v>
      </c>
      <c r="L18">
        <v>1940.5643786483399</v>
      </c>
      <c r="N18" t="s">
        <v>30</v>
      </c>
      <c r="O18">
        <v>15.933497324922699</v>
      </c>
      <c r="P18">
        <v>14.9167758662496</v>
      </c>
      <c r="R18" t="s">
        <v>27</v>
      </c>
      <c r="S18">
        <v>60765.069988584903</v>
      </c>
      <c r="T18">
        <v>45181.786023868503</v>
      </c>
      <c r="V18" t="s">
        <v>41</v>
      </c>
      <c r="W18">
        <v>8.3370149500204693</v>
      </c>
      <c r="X18">
        <v>0.65139993321038303</v>
      </c>
    </row>
    <row r="19" spans="1:24" ht="15" customHeight="1" x14ac:dyDescent="0.25">
      <c r="A19" t="str">
        <f>VLOOKUP('for scatter plot'!$E$3:$E$227,'country definition'!$B$3:$E$237,2,FALSE)</f>
        <v>09:_Eastern_Africa</v>
      </c>
      <c r="B19" t="s">
        <v>330</v>
      </c>
      <c r="C19" t="s">
        <v>8</v>
      </c>
      <c r="D19">
        <v>2</v>
      </c>
      <c r="E19" t="s">
        <v>34</v>
      </c>
      <c r="F19">
        <v>473.29503276542403</v>
      </c>
      <c r="G19">
        <v>35.815958601848699</v>
      </c>
      <c r="H19">
        <f t="shared" si="0"/>
        <v>13.214640937768845</v>
      </c>
      <c r="J19" t="s">
        <v>34</v>
      </c>
      <c r="K19">
        <v>1248.6460330409</v>
      </c>
      <c r="L19">
        <v>11.8625560669058</v>
      </c>
      <c r="N19" t="s">
        <v>31</v>
      </c>
      <c r="O19">
        <v>10706.7632165708</v>
      </c>
      <c r="P19">
        <v>3874.1599859572598</v>
      </c>
      <c r="R19" t="s">
        <v>28</v>
      </c>
      <c r="S19">
        <v>1969.01669174414</v>
      </c>
      <c r="T19">
        <v>3033.45115168551</v>
      </c>
      <c r="V19" t="s">
        <v>42</v>
      </c>
      <c r="W19">
        <v>5.9478129837165303</v>
      </c>
      <c r="X19">
        <v>2.8579269859074099</v>
      </c>
    </row>
    <row r="20" spans="1:24" ht="15" customHeight="1" x14ac:dyDescent="0.25">
      <c r="A20" t="str">
        <f>VLOOKUP('for scatter plot'!$E$3:$E$227,'country definition'!$B$3:$E$237,2,FALSE)</f>
        <v>11:_OECD_Europe</v>
      </c>
      <c r="B20" t="s">
        <v>329</v>
      </c>
      <c r="C20" t="s">
        <v>9</v>
      </c>
      <c r="D20">
        <v>1</v>
      </c>
      <c r="E20" t="s">
        <v>35</v>
      </c>
      <c r="F20">
        <v>403.87435125144401</v>
      </c>
      <c r="G20">
        <v>3756.7360007388202</v>
      </c>
      <c r="H20">
        <f t="shared" si="0"/>
        <v>0.10750671624836451</v>
      </c>
      <c r="J20" t="s">
        <v>35</v>
      </c>
      <c r="K20">
        <v>34657.137528450199</v>
      </c>
      <c r="L20">
        <v>5661.1602771384196</v>
      </c>
      <c r="N20" t="s">
        <v>32</v>
      </c>
      <c r="O20">
        <v>3264.8355041986401</v>
      </c>
      <c r="P20">
        <v>3320.21323820615</v>
      </c>
      <c r="R20" t="s">
        <v>30</v>
      </c>
      <c r="S20">
        <v>155.139932848809</v>
      </c>
      <c r="T20">
        <v>295.956263492044</v>
      </c>
      <c r="V20" t="s">
        <v>46</v>
      </c>
      <c r="W20">
        <v>15.8407312553759</v>
      </c>
      <c r="X20">
        <v>0.80835507684443997</v>
      </c>
    </row>
    <row r="21" spans="1:24" ht="15" customHeight="1" x14ac:dyDescent="0.25">
      <c r="A21" t="str">
        <f>VLOOKUP('for scatter plot'!$E$3:$E$227,'country definition'!$B$3:$E$237,2,FALSE)</f>
        <v>08:_Western_Africa</v>
      </c>
      <c r="B21" t="s">
        <v>331</v>
      </c>
      <c r="C21" t="s">
        <v>8</v>
      </c>
      <c r="D21">
        <v>2</v>
      </c>
      <c r="E21" t="s">
        <v>36</v>
      </c>
      <c r="F21">
        <v>267.63606021843299</v>
      </c>
      <c r="G21">
        <v>1175.30728015727</v>
      </c>
      <c r="H21">
        <f t="shared" si="0"/>
        <v>0.22771581928993082</v>
      </c>
      <c r="J21" t="s">
        <v>36</v>
      </c>
      <c r="K21">
        <v>4465.6974797141402</v>
      </c>
      <c r="L21">
        <v>161.84828463253899</v>
      </c>
      <c r="N21" t="s">
        <v>33</v>
      </c>
      <c r="O21">
        <v>3345.1159975833498</v>
      </c>
      <c r="P21">
        <v>798.16486643048097</v>
      </c>
      <c r="R21" t="s">
        <v>31</v>
      </c>
      <c r="S21">
        <v>56510.344911467102</v>
      </c>
      <c r="T21">
        <v>67835.228219830999</v>
      </c>
      <c r="V21" t="s">
        <v>47</v>
      </c>
      <c r="W21">
        <v>2039.8599034529</v>
      </c>
      <c r="X21">
        <v>145.29093655585999</v>
      </c>
    </row>
    <row r="22" spans="1:24" ht="15" customHeight="1" x14ac:dyDescent="0.25">
      <c r="A22" t="str">
        <f>VLOOKUP('for scatter plot'!$E$3:$E$227,'country definition'!$B$3:$E$237,2,FALSE)</f>
        <v>08:_Western_Africa</v>
      </c>
      <c r="B22" t="s">
        <v>331</v>
      </c>
      <c r="C22" t="s">
        <v>8</v>
      </c>
      <c r="D22">
        <v>2</v>
      </c>
      <c r="E22" t="s">
        <v>37</v>
      </c>
      <c r="F22">
        <v>449.458797016331</v>
      </c>
      <c r="G22">
        <v>2075.86335245691</v>
      </c>
      <c r="H22">
        <f t="shared" si="0"/>
        <v>0.21651656236638567</v>
      </c>
      <c r="J22" t="s">
        <v>37</v>
      </c>
      <c r="K22">
        <v>13114.8707368224</v>
      </c>
      <c r="L22">
        <v>165.30050799611899</v>
      </c>
      <c r="N22" t="s">
        <v>34</v>
      </c>
      <c r="O22">
        <v>649.01599115029603</v>
      </c>
      <c r="P22">
        <v>92.451518339234894</v>
      </c>
      <c r="R22" t="s">
        <v>32</v>
      </c>
      <c r="S22">
        <v>7019.8513627407801</v>
      </c>
      <c r="T22">
        <v>34729.705737166601</v>
      </c>
      <c r="V22" t="s">
        <v>49</v>
      </c>
      <c r="W22">
        <v>2.99126891970633</v>
      </c>
      <c r="X22">
        <v>1.51745546521761</v>
      </c>
    </row>
    <row r="23" spans="1:24" ht="15" customHeight="1" x14ac:dyDescent="0.25">
      <c r="A23" t="str">
        <f>VLOOKUP('for scatter plot'!$E$3:$E$227,'country definition'!$B$3:$E$237,2,FALSE)</f>
        <v>18:_India +</v>
      </c>
      <c r="B23" t="s">
        <v>322</v>
      </c>
      <c r="C23" t="s">
        <v>8</v>
      </c>
      <c r="D23">
        <v>2</v>
      </c>
      <c r="E23" t="s">
        <v>38</v>
      </c>
      <c r="F23">
        <v>17017.9264198132</v>
      </c>
      <c r="G23">
        <v>1816.94250142072</v>
      </c>
      <c r="H23">
        <f t="shared" si="0"/>
        <v>9.3662437895015334</v>
      </c>
      <c r="J23" t="s">
        <v>38</v>
      </c>
      <c r="K23">
        <v>203503.23285671501</v>
      </c>
      <c r="L23">
        <v>3788.1195619986001</v>
      </c>
      <c r="N23" t="s">
        <v>35</v>
      </c>
      <c r="O23">
        <v>9192.4553391045592</v>
      </c>
      <c r="P23">
        <v>4070.2444761340298</v>
      </c>
      <c r="R23" t="s">
        <v>33</v>
      </c>
      <c r="S23">
        <v>6634.1837016816798</v>
      </c>
      <c r="T23">
        <v>8173.9266886671103</v>
      </c>
      <c r="V23" t="s">
        <v>53</v>
      </c>
      <c r="W23">
        <v>1246.1560117782301</v>
      </c>
      <c r="X23">
        <v>90.585007076862198</v>
      </c>
    </row>
    <row r="24" spans="1:24" ht="15" customHeight="1" x14ac:dyDescent="0.25">
      <c r="A24" t="str">
        <f>VLOOKUP('for scatter plot'!$E$3:$E$227,'country definition'!$B$3:$E$237,2,FALSE)</f>
        <v>12:_Central Europe</v>
      </c>
      <c r="B24" t="s">
        <v>324</v>
      </c>
      <c r="C24" t="s">
        <v>9</v>
      </c>
      <c r="D24">
        <v>1</v>
      </c>
      <c r="E24" t="s">
        <v>39</v>
      </c>
      <c r="F24">
        <v>102.13504633241701</v>
      </c>
      <c r="G24">
        <v>4965.3669895439498</v>
      </c>
      <c r="H24">
        <f t="shared" si="0"/>
        <v>2.0569485910606925E-2</v>
      </c>
      <c r="J24" t="s">
        <v>39</v>
      </c>
      <c r="K24">
        <v>4191.83119542639</v>
      </c>
      <c r="L24">
        <v>11271.8999853523</v>
      </c>
      <c r="N24" t="s">
        <v>36</v>
      </c>
      <c r="O24">
        <v>545.36078159573594</v>
      </c>
      <c r="P24">
        <v>825.66536915239499</v>
      </c>
      <c r="R24" t="s">
        <v>34</v>
      </c>
      <c r="S24">
        <v>353.31764403222201</v>
      </c>
      <c r="T24">
        <v>25.1816962564201</v>
      </c>
      <c r="V24" t="s">
        <v>54</v>
      </c>
      <c r="W24">
        <v>110.73440342672301</v>
      </c>
      <c r="X24">
        <v>25.676400696074001</v>
      </c>
    </row>
    <row r="25" spans="1:24" ht="15" customHeight="1" x14ac:dyDescent="0.25">
      <c r="A25" t="str">
        <f>VLOOKUP('for scatter plot'!$E$3:$E$227,'country definition'!$B$3:$E$237,2,FALSE)</f>
        <v>17:_Middle_East</v>
      </c>
      <c r="B25" t="s">
        <v>325</v>
      </c>
      <c r="C25" t="s">
        <v>8</v>
      </c>
      <c r="D25">
        <v>2</v>
      </c>
      <c r="E25" t="s">
        <v>40</v>
      </c>
      <c r="F25">
        <v>8.1378996075061707</v>
      </c>
      <c r="G25">
        <v>3.1825340702165499</v>
      </c>
      <c r="H25">
        <f t="shared" si="0"/>
        <v>2.557050271248924</v>
      </c>
      <c r="J25" t="s">
        <v>40</v>
      </c>
      <c r="K25">
        <v>33747.859569746899</v>
      </c>
      <c r="L25">
        <v>4733.5358443882196</v>
      </c>
      <c r="N25" t="s">
        <v>37</v>
      </c>
      <c r="O25">
        <v>574.54626964426598</v>
      </c>
      <c r="P25">
        <v>1456.2389263328901</v>
      </c>
      <c r="R25" t="s">
        <v>35</v>
      </c>
      <c r="S25">
        <v>19592.471309864999</v>
      </c>
      <c r="T25">
        <v>24520.675670279899</v>
      </c>
      <c r="V25" t="s">
        <v>55</v>
      </c>
      <c r="W25">
        <v>0.43546376671505499</v>
      </c>
      <c r="X25">
        <v>2.1912020823970001E-2</v>
      </c>
    </row>
    <row r="26" spans="1:24" ht="15" customHeight="1" x14ac:dyDescent="0.25">
      <c r="A26" t="str">
        <f>VLOOKUP('for scatter plot'!$E$3:$E$227,'country definition'!$B$3:$E$237,2,FALSE)</f>
        <v>04:_Rest Central America</v>
      </c>
      <c r="B26" t="s">
        <v>321</v>
      </c>
      <c r="C26" t="s">
        <v>8</v>
      </c>
      <c r="D26">
        <v>2</v>
      </c>
      <c r="E26" t="s">
        <v>41</v>
      </c>
      <c r="F26">
        <v>1.8027914637067499</v>
      </c>
      <c r="G26">
        <v>8.1004426413018304</v>
      </c>
      <c r="H26">
        <f t="shared" si="0"/>
        <v>0.22255468540877432</v>
      </c>
      <c r="J26" t="s">
        <v>41</v>
      </c>
      <c r="K26">
        <v>13805.7538615334</v>
      </c>
      <c r="L26">
        <v>2619.1393699700702</v>
      </c>
      <c r="N26" t="s">
        <v>38</v>
      </c>
      <c r="O26">
        <v>12250.9396922505</v>
      </c>
      <c r="P26">
        <v>1179.0388943376599</v>
      </c>
      <c r="R26" t="s">
        <v>36</v>
      </c>
      <c r="S26">
        <v>7212.1701534285903</v>
      </c>
      <c r="T26">
        <v>9153.9824737872896</v>
      </c>
      <c r="V26" t="s">
        <v>56</v>
      </c>
      <c r="W26">
        <v>11221.366747595201</v>
      </c>
      <c r="X26">
        <v>1769.5342913156901</v>
      </c>
    </row>
    <row r="27" spans="1:24" ht="15" customHeight="1" x14ac:dyDescent="0.25">
      <c r="A27" t="str">
        <f>VLOOKUP('for scatter plot'!$E$3:$E$227,'country definition'!$B$3:$E$237,2,FALSE)</f>
        <v>12:_Central Europe</v>
      </c>
      <c r="B27" t="s">
        <v>324</v>
      </c>
      <c r="C27" t="s">
        <v>9</v>
      </c>
      <c r="D27">
        <v>1</v>
      </c>
      <c r="E27" t="s">
        <v>42</v>
      </c>
      <c r="F27">
        <v>39.161656813663903</v>
      </c>
      <c r="G27">
        <v>811.78885326284899</v>
      </c>
      <c r="H27">
        <f t="shared" si="0"/>
        <v>4.8241185692880849E-2</v>
      </c>
      <c r="J27" t="s">
        <v>42</v>
      </c>
      <c r="K27">
        <v>14627.463221509501</v>
      </c>
      <c r="L27">
        <v>5379.2949910933503</v>
      </c>
      <c r="N27" t="s">
        <v>39</v>
      </c>
      <c r="O27">
        <v>516.519056191</v>
      </c>
      <c r="P27">
        <v>891.98102174193605</v>
      </c>
      <c r="R27" t="s">
        <v>37</v>
      </c>
      <c r="S27">
        <v>3073.4212851249199</v>
      </c>
      <c r="T27">
        <v>2009.7307292992</v>
      </c>
      <c r="V27" t="s">
        <v>60</v>
      </c>
      <c r="W27">
        <v>9.4176790990888701E-2</v>
      </c>
      <c r="X27">
        <v>2.7861801642925701E-3</v>
      </c>
    </row>
    <row r="28" spans="1:24" ht="15" customHeight="1" x14ac:dyDescent="0.25">
      <c r="A28" t="str">
        <f>VLOOKUP('for scatter plot'!$E$3:$E$227,'country definition'!$B$3:$E$237,2,FALSE)</f>
        <v>14:_Ukraine +</v>
      </c>
      <c r="B28" t="s">
        <v>332</v>
      </c>
      <c r="C28" t="s">
        <v>9</v>
      </c>
      <c r="D28">
        <v>1</v>
      </c>
      <c r="E28" t="s">
        <v>43</v>
      </c>
      <c r="F28">
        <v>278.30377183656299</v>
      </c>
      <c r="G28">
        <v>9212.3751913783108</v>
      </c>
      <c r="H28">
        <f t="shared" si="0"/>
        <v>3.0209773924212539E-2</v>
      </c>
      <c r="J28" t="s">
        <v>43</v>
      </c>
      <c r="K28">
        <v>35546.710993401903</v>
      </c>
      <c r="L28">
        <v>7958.882247259</v>
      </c>
      <c r="N28" t="s">
        <v>40</v>
      </c>
      <c r="O28">
        <v>264.09806424027897</v>
      </c>
      <c r="P28">
        <v>2.20420655656917</v>
      </c>
      <c r="R28" t="s">
        <v>38</v>
      </c>
      <c r="S28">
        <v>64164.899094834</v>
      </c>
      <c r="T28">
        <v>3504.2492294338899</v>
      </c>
      <c r="V28" t="s">
        <v>62</v>
      </c>
      <c r="W28">
        <v>136.299556875783</v>
      </c>
      <c r="X28">
        <v>4.35326115967076</v>
      </c>
    </row>
    <row r="29" spans="1:24" ht="15" customHeight="1" x14ac:dyDescent="0.25">
      <c r="A29" t="str">
        <f>VLOOKUP('for scatter plot'!$E$3:$E$227,'country definition'!$B$3:$E$237,2,FALSE)</f>
        <v>04:_Rest Central America</v>
      </c>
      <c r="B29" t="s">
        <v>321</v>
      </c>
      <c r="C29" t="s">
        <v>8</v>
      </c>
      <c r="D29">
        <v>2</v>
      </c>
      <c r="E29" t="s">
        <v>44</v>
      </c>
      <c r="F29">
        <v>0.142642232789228</v>
      </c>
      <c r="G29">
        <v>130.86179968207799</v>
      </c>
      <c r="H29">
        <f t="shared" si="0"/>
        <v>1.0900219402130336E-3</v>
      </c>
      <c r="J29" t="s">
        <v>44</v>
      </c>
      <c r="K29">
        <v>166.24281307860701</v>
      </c>
      <c r="L29">
        <v>216.46949533985801</v>
      </c>
      <c r="N29" t="s">
        <v>41</v>
      </c>
      <c r="O29">
        <v>151.15910337492599</v>
      </c>
      <c r="P29">
        <v>67.644646956026506</v>
      </c>
      <c r="R29" t="s">
        <v>39</v>
      </c>
      <c r="S29">
        <v>3562.8758321013402</v>
      </c>
      <c r="T29">
        <v>12480.949926568501</v>
      </c>
      <c r="V29" t="s">
        <v>66</v>
      </c>
      <c r="W29">
        <v>3.17278308797674</v>
      </c>
      <c r="X29">
        <v>0.39776001560087199</v>
      </c>
    </row>
    <row r="30" spans="1:24" ht="15" customHeight="1" x14ac:dyDescent="0.25">
      <c r="A30" t="str">
        <f>VLOOKUP('for scatter plot'!$E$3:$E$227,'country definition'!$B$3:$E$237,2,FALSE)</f>
        <v>04:_Rest Central America</v>
      </c>
      <c r="B30" t="s">
        <v>321</v>
      </c>
      <c r="C30" t="s">
        <v>8</v>
      </c>
      <c r="D30">
        <v>2</v>
      </c>
      <c r="E30" t="s">
        <v>45</v>
      </c>
      <c r="F30">
        <v>0.64358799381582599</v>
      </c>
      <c r="G30">
        <v>5.5566703654384597E-2</v>
      </c>
      <c r="H30">
        <f t="shared" si="0"/>
        <v>11.582259725515362</v>
      </c>
      <c r="J30" t="s">
        <v>45</v>
      </c>
      <c r="K30">
        <v>1497.5971561669901</v>
      </c>
      <c r="L30">
        <v>0.99386894516793101</v>
      </c>
      <c r="N30" t="s">
        <v>42</v>
      </c>
      <c r="O30">
        <v>517.95339392149504</v>
      </c>
      <c r="P30">
        <v>1071.29779379818</v>
      </c>
      <c r="R30" t="s">
        <v>40</v>
      </c>
      <c r="S30">
        <v>7122.3005797845699</v>
      </c>
      <c r="T30">
        <v>922.40562009558403</v>
      </c>
      <c r="V30" t="s">
        <v>69</v>
      </c>
      <c r="W30">
        <v>2009.3706715135299</v>
      </c>
      <c r="X30">
        <v>22.037121729374402</v>
      </c>
    </row>
    <row r="31" spans="1:24" ht="15" customHeight="1" x14ac:dyDescent="0.25">
      <c r="A31" t="str">
        <f>VLOOKUP('for scatter plot'!$E$3:$E$227,'country definition'!$B$3:$E$237,2,FALSE)</f>
        <v>06:_Rest South America</v>
      </c>
      <c r="B31" t="s">
        <v>326</v>
      </c>
      <c r="C31" t="s">
        <v>8</v>
      </c>
      <c r="D31">
        <v>2</v>
      </c>
      <c r="E31" t="s">
        <v>46</v>
      </c>
      <c r="F31">
        <v>73.750479857285399</v>
      </c>
      <c r="G31">
        <v>1799.37335633253</v>
      </c>
      <c r="H31">
        <f t="shared" si="0"/>
        <v>4.0986757749710771E-2</v>
      </c>
      <c r="J31" t="s">
        <v>46</v>
      </c>
      <c r="K31">
        <v>28214.422776073399</v>
      </c>
      <c r="L31">
        <v>3337.0328457496398</v>
      </c>
      <c r="N31" t="s">
        <v>43</v>
      </c>
      <c r="O31">
        <v>3450.1453761782</v>
      </c>
      <c r="P31">
        <v>2279.7733760133001</v>
      </c>
      <c r="R31" t="s">
        <v>41</v>
      </c>
      <c r="S31">
        <v>1082.16541724839</v>
      </c>
      <c r="T31">
        <v>1442.85462344965</v>
      </c>
      <c r="V31" t="s">
        <v>70</v>
      </c>
      <c r="W31">
        <v>592.40162588704004</v>
      </c>
      <c r="X31">
        <v>75.261822691254196</v>
      </c>
    </row>
    <row r="32" spans="1:24" ht="15" customHeight="1" x14ac:dyDescent="0.25">
      <c r="A32" t="str">
        <f>VLOOKUP('for scatter plot'!$E$3:$E$227,'country definition'!$B$3:$E$237,2,FALSE)</f>
        <v>05:_Brazil</v>
      </c>
      <c r="B32" t="s">
        <v>333</v>
      </c>
      <c r="C32" t="s">
        <v>8</v>
      </c>
      <c r="D32">
        <v>2</v>
      </c>
      <c r="E32" t="s">
        <v>47</v>
      </c>
      <c r="F32">
        <v>20766.261026952099</v>
      </c>
      <c r="G32">
        <v>191037.84189430301</v>
      </c>
      <c r="H32">
        <f t="shared" si="0"/>
        <v>0.10870234305955785</v>
      </c>
      <c r="J32" t="s">
        <v>47</v>
      </c>
      <c r="K32">
        <v>763248.46343531494</v>
      </c>
      <c r="L32">
        <v>116845.154447819</v>
      </c>
      <c r="N32" t="s">
        <v>44</v>
      </c>
      <c r="O32">
        <v>9.5811036867314492</v>
      </c>
      <c r="P32">
        <v>21.9220769242302</v>
      </c>
      <c r="R32" t="s">
        <v>42</v>
      </c>
      <c r="S32">
        <v>1312.32841883278</v>
      </c>
      <c r="T32">
        <v>5576.4279047274204</v>
      </c>
      <c r="V32" t="s">
        <v>73</v>
      </c>
      <c r="W32">
        <v>11.291451186060099</v>
      </c>
      <c r="X32">
        <v>1.9802308895717</v>
      </c>
    </row>
    <row r="33" spans="1:24" ht="15" customHeight="1" x14ac:dyDescent="0.25">
      <c r="A33" t="str">
        <f>VLOOKUP('for scatter plot'!$E$3:$E$227,'country definition'!$B$3:$E$237,2,FALSE)</f>
        <v>04:_Rest Central America</v>
      </c>
      <c r="B33" t="s">
        <v>321</v>
      </c>
      <c r="C33" t="s">
        <v>8</v>
      </c>
      <c r="D33">
        <v>2</v>
      </c>
      <c r="E33" t="s">
        <v>48</v>
      </c>
      <c r="F33">
        <v>27.286029232794998</v>
      </c>
      <c r="G33">
        <v>18.460677990556299</v>
      </c>
      <c r="H33">
        <f t="shared" si="0"/>
        <v>1.4780621408787573</v>
      </c>
      <c r="J33" t="s">
        <v>48</v>
      </c>
      <c r="K33">
        <v>7841.5584494220502</v>
      </c>
      <c r="L33">
        <v>1778.5117751199</v>
      </c>
      <c r="N33" t="s">
        <v>45</v>
      </c>
      <c r="O33">
        <v>14.2988970593779</v>
      </c>
      <c r="P33">
        <v>1.09403595278842</v>
      </c>
      <c r="R33" t="s">
        <v>43</v>
      </c>
      <c r="S33">
        <v>6459.3247917090002</v>
      </c>
      <c r="T33">
        <v>31532.9558747634</v>
      </c>
      <c r="V33" t="s">
        <v>74</v>
      </c>
      <c r="W33">
        <v>3.9318160320347202</v>
      </c>
      <c r="X33">
        <v>0.27065092145901398</v>
      </c>
    </row>
    <row r="34" spans="1:24" ht="15" customHeight="1" x14ac:dyDescent="0.25">
      <c r="A34" t="str">
        <f>VLOOKUP('for scatter plot'!$E$3:$E$227,'country definition'!$B$3:$E$237,2,FALSE)</f>
        <v>21:_Southeastern Asia</v>
      </c>
      <c r="B34" t="s">
        <v>334</v>
      </c>
      <c r="C34" t="s">
        <v>8</v>
      </c>
      <c r="D34">
        <v>2</v>
      </c>
      <c r="E34" t="s">
        <v>49</v>
      </c>
      <c r="F34">
        <v>5.6960306740592301</v>
      </c>
      <c r="G34">
        <v>25.874043795894</v>
      </c>
      <c r="H34">
        <f t="shared" si="0"/>
        <v>0.22014458655910382</v>
      </c>
      <c r="J34" t="s">
        <v>49</v>
      </c>
      <c r="K34">
        <v>992.89482588307601</v>
      </c>
      <c r="L34">
        <v>599.07007402708405</v>
      </c>
      <c r="N34" t="s">
        <v>46</v>
      </c>
      <c r="O34">
        <v>1661.5008716370401</v>
      </c>
      <c r="P34">
        <v>740.87804449533905</v>
      </c>
      <c r="R34" t="s">
        <v>44</v>
      </c>
      <c r="S34">
        <v>67.606752745513205</v>
      </c>
      <c r="T34">
        <v>177.91297902577</v>
      </c>
      <c r="V34" t="s">
        <v>75</v>
      </c>
      <c r="W34">
        <v>35.927008835573503</v>
      </c>
      <c r="X34">
        <v>4.1070373669270399</v>
      </c>
    </row>
    <row r="35" spans="1:24" ht="15" customHeight="1" x14ac:dyDescent="0.25">
      <c r="A35" t="str">
        <f>VLOOKUP('for scatter plot'!$E$3:$E$227,'country definition'!$B$3:$E$237,2,FALSE)</f>
        <v>18:_India +</v>
      </c>
      <c r="B35" t="s">
        <v>322</v>
      </c>
      <c r="C35" t="s">
        <v>8</v>
      </c>
      <c r="D35">
        <v>2</v>
      </c>
      <c r="E35" t="s">
        <v>50</v>
      </c>
      <c r="F35">
        <v>2.0441168542799502</v>
      </c>
      <c r="G35">
        <v>96.800569813600006</v>
      </c>
      <c r="H35">
        <f t="shared" si="0"/>
        <v>2.1116785347608167E-2</v>
      </c>
      <c r="J35" t="s">
        <v>50</v>
      </c>
      <c r="K35">
        <v>626.419386389485</v>
      </c>
      <c r="L35">
        <v>848.73367208125603</v>
      </c>
      <c r="N35" t="s">
        <v>47</v>
      </c>
      <c r="O35">
        <v>14923.3253894434</v>
      </c>
      <c r="P35">
        <v>12094.4861506043</v>
      </c>
      <c r="R35" t="s">
        <v>45</v>
      </c>
      <c r="S35">
        <v>227.685387220405</v>
      </c>
      <c r="T35">
        <v>10.2052061299988</v>
      </c>
      <c r="V35" t="s">
        <v>76</v>
      </c>
      <c r="W35">
        <v>28.769936461983001</v>
      </c>
      <c r="X35">
        <v>1.59009025868739</v>
      </c>
    </row>
    <row r="36" spans="1:24" ht="15" customHeight="1" x14ac:dyDescent="0.25">
      <c r="A36" t="str">
        <f>VLOOKUP('for scatter plot'!$E$3:$E$227,'country definition'!$B$3:$E$237,2,FALSE)</f>
        <v>10:_Southern_Africa</v>
      </c>
      <c r="B36" t="s">
        <v>323</v>
      </c>
      <c r="C36" t="s">
        <v>8</v>
      </c>
      <c r="D36">
        <v>2</v>
      </c>
      <c r="E36" t="s">
        <v>51</v>
      </c>
      <c r="F36">
        <v>14.9730896279971</v>
      </c>
      <c r="G36">
        <v>193.159315743093</v>
      </c>
      <c r="H36">
        <f t="shared" si="0"/>
        <v>7.751678747874477E-2</v>
      </c>
      <c r="J36" t="s">
        <v>51</v>
      </c>
      <c r="K36">
        <v>13263.411047638299</v>
      </c>
      <c r="L36">
        <v>834.34952293495701</v>
      </c>
      <c r="N36" t="s">
        <v>48</v>
      </c>
      <c r="O36">
        <v>84.458282134584607</v>
      </c>
      <c r="P36">
        <v>25.3182129922772</v>
      </c>
      <c r="R36" t="s">
        <v>46</v>
      </c>
      <c r="S36">
        <v>13457.454335688901</v>
      </c>
      <c r="T36">
        <v>6896.8851280487797</v>
      </c>
      <c r="V36" t="s">
        <v>77</v>
      </c>
      <c r="W36">
        <v>10.4682243481863</v>
      </c>
      <c r="X36">
        <v>0.28660482881132998</v>
      </c>
    </row>
    <row r="37" spans="1:24" ht="15" customHeight="1" x14ac:dyDescent="0.25">
      <c r="A37" t="str">
        <f>VLOOKUP('for scatter plot'!$E$3:$E$227,'country definition'!$B$3:$E$237,2,FALSE)</f>
        <v>08:_Western_Africa</v>
      </c>
      <c r="B37" t="s">
        <v>331</v>
      </c>
      <c r="C37" t="s">
        <v>8</v>
      </c>
      <c r="D37">
        <v>2</v>
      </c>
      <c r="E37" t="s">
        <v>52</v>
      </c>
      <c r="F37">
        <v>23.595297720105201</v>
      </c>
      <c r="G37">
        <v>633.36996887425198</v>
      </c>
      <c r="H37">
        <f t="shared" si="0"/>
        <v>3.7253578287021319E-2</v>
      </c>
      <c r="J37" t="s">
        <v>52</v>
      </c>
      <c r="K37">
        <v>1733.72946497971</v>
      </c>
      <c r="L37">
        <v>25.3381740763284</v>
      </c>
      <c r="N37" t="s">
        <v>49</v>
      </c>
      <c r="O37">
        <v>17.9243014763608</v>
      </c>
      <c r="P37">
        <v>11.7310602718174</v>
      </c>
      <c r="R37" t="s">
        <v>47</v>
      </c>
      <c r="S37">
        <v>354891.98400879098</v>
      </c>
      <c r="T37">
        <v>453820.30803475698</v>
      </c>
      <c r="V37" t="s">
        <v>80</v>
      </c>
      <c r="W37">
        <v>8250.4076436945998</v>
      </c>
      <c r="X37">
        <v>2825.8321927597699</v>
      </c>
    </row>
    <row r="38" spans="1:24" ht="15" customHeight="1" x14ac:dyDescent="0.25">
      <c r="A38" t="str">
        <f>VLOOKUP('for scatter plot'!$E$3:$E$227,'country definition'!$B$3:$E$237,2,FALSE)</f>
        <v>01:_Canada</v>
      </c>
      <c r="B38" t="s">
        <v>335</v>
      </c>
      <c r="C38" t="s">
        <v>9</v>
      </c>
      <c r="D38">
        <v>1</v>
      </c>
      <c r="E38" t="s">
        <v>53</v>
      </c>
      <c r="F38">
        <v>696.52986928065502</v>
      </c>
      <c r="G38">
        <v>11075.454305392501</v>
      </c>
      <c r="H38">
        <f t="shared" si="0"/>
        <v>6.2889507741594242E-2</v>
      </c>
      <c r="J38" t="s">
        <v>53</v>
      </c>
      <c r="K38">
        <v>195881.07904298801</v>
      </c>
      <c r="L38">
        <v>100265.10872224301</v>
      </c>
      <c r="N38" t="s">
        <v>50</v>
      </c>
      <c r="O38">
        <v>15.644776848723501</v>
      </c>
      <c r="P38">
        <v>1029.41754042499</v>
      </c>
      <c r="R38" t="s">
        <v>48</v>
      </c>
      <c r="S38">
        <v>924.47289104864296</v>
      </c>
      <c r="T38">
        <v>377.16571315387398</v>
      </c>
      <c r="V38" t="s">
        <v>81</v>
      </c>
      <c r="W38">
        <v>2.25211487561534</v>
      </c>
      <c r="X38">
        <v>0.403969069492643</v>
      </c>
    </row>
    <row r="39" spans="1:24" ht="15" customHeight="1" x14ac:dyDescent="0.25">
      <c r="A39" t="str">
        <f>VLOOKUP('for scatter plot'!$E$3:$E$227,'country definition'!$B$3:$E$237,2,FALSE)</f>
        <v>11:_OECD_Europe</v>
      </c>
      <c r="B39" t="s">
        <v>329</v>
      </c>
      <c r="C39" t="s">
        <v>9</v>
      </c>
      <c r="D39">
        <v>1</v>
      </c>
      <c r="E39" t="s">
        <v>54</v>
      </c>
      <c r="F39">
        <v>252.05719476271699</v>
      </c>
      <c r="G39">
        <v>1148.1272149410399</v>
      </c>
      <c r="H39">
        <f t="shared" si="0"/>
        <v>0.21953768840473042</v>
      </c>
      <c r="J39" t="s">
        <v>54</v>
      </c>
      <c r="K39">
        <v>5788.0366213401603</v>
      </c>
      <c r="L39">
        <v>3248.4887504724802</v>
      </c>
      <c r="N39" t="s">
        <v>51</v>
      </c>
      <c r="O39">
        <v>181.417891039924</v>
      </c>
      <c r="P39">
        <v>333.37868808149801</v>
      </c>
      <c r="R39" t="s">
        <v>49</v>
      </c>
      <c r="S39">
        <v>388.24868034623501</v>
      </c>
      <c r="T39">
        <v>648.92775763929603</v>
      </c>
      <c r="V39" t="s">
        <v>82</v>
      </c>
      <c r="W39">
        <v>14.7708816794455</v>
      </c>
      <c r="X39">
        <v>0.122261172235495</v>
      </c>
    </row>
    <row r="40" spans="1:24" ht="15" customHeight="1" x14ac:dyDescent="0.25">
      <c r="A40" t="str">
        <f>VLOOKUP('for scatter plot'!$E$3:$E$227,'country definition'!$B$3:$E$237,2,FALSE)</f>
        <v>06:_Rest South America</v>
      </c>
      <c r="B40" t="s">
        <v>326</v>
      </c>
      <c r="C40" t="s">
        <v>8</v>
      </c>
      <c r="D40">
        <v>2</v>
      </c>
      <c r="E40" t="s">
        <v>55</v>
      </c>
      <c r="F40">
        <v>194.999099844151</v>
      </c>
      <c r="G40">
        <v>2720.8898915874602</v>
      </c>
      <c r="H40">
        <f t="shared" si="0"/>
        <v>7.1667398393097728E-2</v>
      </c>
      <c r="J40" t="s">
        <v>55</v>
      </c>
      <c r="K40">
        <v>61231.5524715266</v>
      </c>
      <c r="L40">
        <v>18896.133993208699</v>
      </c>
      <c r="N40" t="s">
        <v>52</v>
      </c>
      <c r="O40">
        <v>29.612807141124598</v>
      </c>
      <c r="P40">
        <v>126.313309575029</v>
      </c>
      <c r="R40" t="s">
        <v>50</v>
      </c>
      <c r="S40">
        <v>93.749281107129207</v>
      </c>
      <c r="T40">
        <v>521.63475055970503</v>
      </c>
      <c r="V40" t="s">
        <v>83</v>
      </c>
      <c r="W40">
        <v>808.56271931215099</v>
      </c>
      <c r="X40">
        <v>217.014249811772</v>
      </c>
    </row>
    <row r="41" spans="1:24" ht="15" customHeight="1" x14ac:dyDescent="0.25">
      <c r="A41" t="str">
        <f>VLOOKUP('for scatter plot'!$E$3:$E$227,'country definition'!$B$3:$E$237,2,FALSE)</f>
        <v>20:_China +</v>
      </c>
      <c r="B41" t="s">
        <v>336</v>
      </c>
      <c r="C41" t="s">
        <v>8</v>
      </c>
      <c r="D41">
        <v>2</v>
      </c>
      <c r="E41" t="s">
        <v>56</v>
      </c>
      <c r="F41">
        <v>35414.379948775299</v>
      </c>
      <c r="G41">
        <v>140072.38431632199</v>
      </c>
      <c r="H41">
        <f t="shared" si="0"/>
        <v>0.25282913631854714</v>
      </c>
      <c r="J41" t="s">
        <v>56</v>
      </c>
      <c r="K41">
        <v>8106297.6124181598</v>
      </c>
      <c r="L41">
        <v>1567678.67733169</v>
      </c>
      <c r="N41" t="s">
        <v>53</v>
      </c>
      <c r="O41">
        <v>61731.572030947798</v>
      </c>
      <c r="P41">
        <v>13753.4527471329</v>
      </c>
      <c r="R41" t="s">
        <v>51</v>
      </c>
      <c r="S41">
        <v>3320.3049352847402</v>
      </c>
      <c r="T41">
        <v>4289.3444508884004</v>
      </c>
      <c r="V41" t="s">
        <v>85</v>
      </c>
      <c r="W41">
        <v>1.18814433554083E-2</v>
      </c>
      <c r="X41">
        <v>1.6784705801104901E-3</v>
      </c>
    </row>
    <row r="42" spans="1:24" ht="15" customHeight="1" x14ac:dyDescent="0.25">
      <c r="A42" t="str">
        <f>VLOOKUP('for scatter plot'!$E$3:$E$227,'country definition'!$B$3:$E$237,2,FALSE)</f>
        <v>08:_Western_Africa</v>
      </c>
      <c r="B42" t="s">
        <v>331</v>
      </c>
      <c r="C42" t="s">
        <v>8</v>
      </c>
      <c r="D42">
        <v>2</v>
      </c>
      <c r="E42" t="s">
        <v>57</v>
      </c>
      <c r="F42">
        <v>155.50905279194299</v>
      </c>
      <c r="G42">
        <v>2159.3072626135199</v>
      </c>
      <c r="H42">
        <f t="shared" si="0"/>
        <v>7.2018028876410317E-2</v>
      </c>
      <c r="J42" t="s">
        <v>57</v>
      </c>
      <c r="K42">
        <v>8438.2108022392804</v>
      </c>
      <c r="L42">
        <v>943.43082705758002</v>
      </c>
      <c r="N42" t="s">
        <v>54</v>
      </c>
      <c r="O42">
        <v>4872.0033181426697</v>
      </c>
      <c r="P42">
        <v>1805.9830295126401</v>
      </c>
      <c r="R42" t="s">
        <v>52</v>
      </c>
      <c r="S42">
        <v>70.879640954586606</v>
      </c>
      <c r="T42">
        <v>412.09329218593598</v>
      </c>
      <c r="V42" t="s">
        <v>86</v>
      </c>
      <c r="W42">
        <v>917.31119598308203</v>
      </c>
      <c r="X42">
        <v>913.11675342168303</v>
      </c>
    </row>
    <row r="43" spans="1:24" ht="15" customHeight="1" x14ac:dyDescent="0.25">
      <c r="A43" t="str">
        <f>VLOOKUP('for scatter plot'!$E$3:$E$227,'country definition'!$B$3:$E$237,2,FALSE)</f>
        <v>08:_Western_Africa</v>
      </c>
      <c r="B43" t="s">
        <v>331</v>
      </c>
      <c r="C43" t="s">
        <v>8</v>
      </c>
      <c r="D43">
        <v>2</v>
      </c>
      <c r="E43" t="s">
        <v>58</v>
      </c>
      <c r="F43">
        <v>416.23096370118202</v>
      </c>
      <c r="G43">
        <v>2259.8810353416702</v>
      </c>
      <c r="H43">
        <f t="shared" si="0"/>
        <v>0.18418268802289067</v>
      </c>
      <c r="J43" t="s">
        <v>58</v>
      </c>
      <c r="K43">
        <v>5251.8400797778804</v>
      </c>
      <c r="L43">
        <v>117.930337054977</v>
      </c>
      <c r="N43" t="s">
        <v>55</v>
      </c>
      <c r="O43">
        <v>4517.3787653406998</v>
      </c>
      <c r="P43">
        <v>1293.5077145917101</v>
      </c>
      <c r="R43" t="s">
        <v>53</v>
      </c>
      <c r="S43">
        <v>90265.177901780902</v>
      </c>
      <c r="T43">
        <v>175971.83896181101</v>
      </c>
      <c r="V43" t="s">
        <v>87</v>
      </c>
      <c r="W43">
        <v>8.3861762434079203</v>
      </c>
      <c r="X43">
        <v>1.8737239052674499</v>
      </c>
    </row>
    <row r="44" spans="1:24" ht="15" customHeight="1" x14ac:dyDescent="0.25">
      <c r="A44" t="str">
        <f>VLOOKUP('for scatter plot'!$E$3:$E$227,'country definition'!$B$3:$E$237,2,FALSE)</f>
        <v>08:_Western_Africa</v>
      </c>
      <c r="B44" t="s">
        <v>331</v>
      </c>
      <c r="C44" t="s">
        <v>8</v>
      </c>
      <c r="D44">
        <v>2</v>
      </c>
      <c r="E44" t="s">
        <v>59</v>
      </c>
      <c r="F44">
        <v>354.71813339545798</v>
      </c>
      <c r="G44">
        <v>2195.7723711932399</v>
      </c>
      <c r="H44">
        <f t="shared" si="0"/>
        <v>0.16154594986669538</v>
      </c>
      <c r="J44" t="s">
        <v>59</v>
      </c>
      <c r="K44">
        <v>15132.1548677179</v>
      </c>
      <c r="L44">
        <v>1523.9552361006599</v>
      </c>
      <c r="N44" t="s">
        <v>56</v>
      </c>
      <c r="O44">
        <v>327472.88192423998</v>
      </c>
      <c r="P44">
        <v>127570.72989722699</v>
      </c>
      <c r="R44" t="s">
        <v>54</v>
      </c>
      <c r="S44">
        <v>7010.8564893441899</v>
      </c>
      <c r="T44">
        <v>6941.7899172714797</v>
      </c>
      <c r="V44" t="s">
        <v>89</v>
      </c>
      <c r="W44">
        <v>3.8421399899625102</v>
      </c>
      <c r="X44">
        <v>0.21487889656029299</v>
      </c>
    </row>
    <row r="45" spans="1:24" ht="15" customHeight="1" x14ac:dyDescent="0.25">
      <c r="A45" t="str">
        <f>VLOOKUP('for scatter plot'!$E$3:$E$227,'country definition'!$B$3:$E$237,2,FALSE)</f>
        <v>08:_Western_Africa</v>
      </c>
      <c r="B45" t="s">
        <v>331</v>
      </c>
      <c r="C45" t="s">
        <v>8</v>
      </c>
      <c r="D45">
        <v>2</v>
      </c>
      <c r="E45" t="s">
        <v>60</v>
      </c>
      <c r="F45">
        <v>3.6427280754967901</v>
      </c>
      <c r="G45">
        <v>97.7055249121983</v>
      </c>
      <c r="H45">
        <f t="shared" si="0"/>
        <v>3.7282723559085081E-2</v>
      </c>
      <c r="J45" t="s">
        <v>60</v>
      </c>
      <c r="K45">
        <v>200.009012150459</v>
      </c>
      <c r="L45">
        <v>245.37264759351299</v>
      </c>
      <c r="N45" t="s">
        <v>57</v>
      </c>
      <c r="O45">
        <v>876.94762457764898</v>
      </c>
      <c r="P45">
        <v>2185.9872322649398</v>
      </c>
      <c r="R45" t="s">
        <v>55</v>
      </c>
      <c r="S45">
        <v>28457.5179395429</v>
      </c>
      <c r="T45">
        <v>34243.099972781798</v>
      </c>
      <c r="V45" t="s">
        <v>90</v>
      </c>
      <c r="W45">
        <v>354.286677764182</v>
      </c>
      <c r="X45">
        <v>49.991576565996098</v>
      </c>
    </row>
    <row r="46" spans="1:24" ht="15" customHeight="1" x14ac:dyDescent="0.25">
      <c r="A46" t="str">
        <f>VLOOKUP('for scatter plot'!$E$3:$E$227,'country definition'!$B$3:$E$237,2,FALSE)</f>
        <v>24:_Oceania</v>
      </c>
      <c r="B46" t="s">
        <v>328</v>
      </c>
      <c r="C46" t="s">
        <v>8</v>
      </c>
      <c r="D46">
        <v>2</v>
      </c>
      <c r="E46" t="s">
        <v>61</v>
      </c>
      <c r="F46">
        <v>1.93223214451215</v>
      </c>
      <c r="G46">
        <v>2.47209974761414</v>
      </c>
      <c r="H46">
        <f t="shared" si="0"/>
        <v>0.78161576869095828</v>
      </c>
      <c r="J46" t="s">
        <v>61</v>
      </c>
      <c r="K46">
        <v>6.3313328310615598</v>
      </c>
      <c r="L46">
        <v>134.83223332031599</v>
      </c>
      <c r="N46" t="s">
        <v>58</v>
      </c>
      <c r="O46">
        <v>1723.78047879572</v>
      </c>
      <c r="P46">
        <v>2510.2608630774598</v>
      </c>
      <c r="R46" t="s">
        <v>56</v>
      </c>
      <c r="S46">
        <v>1818751.2291220301</v>
      </c>
      <c r="T46">
        <v>1224246.75697517</v>
      </c>
      <c r="V46" t="s">
        <v>93</v>
      </c>
      <c r="W46">
        <v>2.3525793473370999</v>
      </c>
      <c r="X46">
        <v>0.91318130532578601</v>
      </c>
    </row>
    <row r="47" spans="1:24" ht="15" customHeight="1" x14ac:dyDescent="0.25">
      <c r="A47" t="str">
        <f>VLOOKUP('for scatter plot'!$E$3:$E$227,'country definition'!$B$3:$E$237,2,FALSE)</f>
        <v>06:_Rest South America</v>
      </c>
      <c r="B47" t="s">
        <v>326</v>
      </c>
      <c r="C47" t="s">
        <v>8</v>
      </c>
      <c r="D47">
        <v>2</v>
      </c>
      <c r="E47" t="s">
        <v>62</v>
      </c>
      <c r="F47">
        <v>1906.87253407706</v>
      </c>
      <c r="G47">
        <v>8311.8311613736496</v>
      </c>
      <c r="H47">
        <f t="shared" si="0"/>
        <v>0.2294166588631622</v>
      </c>
      <c r="J47" t="s">
        <v>62</v>
      </c>
      <c r="K47">
        <v>81046.408262110606</v>
      </c>
      <c r="L47">
        <v>24976.835152833501</v>
      </c>
      <c r="N47" t="s">
        <v>59</v>
      </c>
      <c r="O47">
        <v>2501.4436527991002</v>
      </c>
      <c r="P47">
        <v>8637.6009596005006</v>
      </c>
      <c r="R47" t="s">
        <v>57</v>
      </c>
      <c r="S47">
        <v>4075.9935187623901</v>
      </c>
      <c r="T47">
        <v>5488.7344409126599</v>
      </c>
      <c r="V47" t="s">
        <v>99</v>
      </c>
      <c r="W47">
        <v>12.9360601413978</v>
      </c>
      <c r="X47">
        <v>1.9559821775759301</v>
      </c>
    </row>
    <row r="48" spans="1:24" ht="15" customHeight="1" x14ac:dyDescent="0.25">
      <c r="A48" t="str">
        <f>VLOOKUP('for scatter plot'!$E$3:$E$227,'country definition'!$B$3:$E$237,2,FALSE)</f>
        <v>09:_Eastern_Africa</v>
      </c>
      <c r="B48" t="s">
        <v>330</v>
      </c>
      <c r="C48" t="s">
        <v>8</v>
      </c>
      <c r="D48">
        <v>2</v>
      </c>
      <c r="E48" t="s">
        <v>63</v>
      </c>
      <c r="F48">
        <v>1.21926249417175</v>
      </c>
      <c r="G48">
        <v>25.6893385051976</v>
      </c>
      <c r="H48">
        <f t="shared" si="0"/>
        <v>4.7461809650141927E-2</v>
      </c>
      <c r="J48" t="s">
        <v>63</v>
      </c>
      <c r="K48">
        <v>88.032898087550706</v>
      </c>
      <c r="L48">
        <v>10.845944318600999</v>
      </c>
      <c r="N48" t="s">
        <v>60</v>
      </c>
      <c r="O48">
        <v>307.23249353736202</v>
      </c>
      <c r="P48">
        <v>599.54766666855596</v>
      </c>
      <c r="R48" t="s">
        <v>58</v>
      </c>
      <c r="S48">
        <v>5616.0259419672402</v>
      </c>
      <c r="T48">
        <v>9032.6822700987104</v>
      </c>
      <c r="V48" t="s">
        <v>101</v>
      </c>
      <c r="W48">
        <v>0.997149477316294</v>
      </c>
      <c r="X48">
        <v>0.91409404419430296</v>
      </c>
    </row>
    <row r="49" spans="1:24" ht="15" customHeight="1" x14ac:dyDescent="0.25">
      <c r="A49" t="str">
        <f>VLOOKUP('for scatter plot'!$E$3:$E$227,'country definition'!$B$3:$E$237,2,FALSE)</f>
        <v>08:_Western_Africa</v>
      </c>
      <c r="B49" t="s">
        <v>331</v>
      </c>
      <c r="C49" t="s">
        <v>8</v>
      </c>
      <c r="D49">
        <v>2</v>
      </c>
      <c r="E49" t="s">
        <v>64</v>
      </c>
      <c r="F49">
        <v>14.1581874864318</v>
      </c>
      <c r="G49">
        <v>28.114058486527199</v>
      </c>
      <c r="H49">
        <f t="shared" si="0"/>
        <v>0.50359813732395398</v>
      </c>
      <c r="J49" t="s">
        <v>64</v>
      </c>
      <c r="K49">
        <v>422.34983065645599</v>
      </c>
      <c r="L49">
        <v>287.52940972017399</v>
      </c>
      <c r="N49" t="s">
        <v>61</v>
      </c>
      <c r="O49">
        <v>0.61647399399680802</v>
      </c>
      <c r="P49">
        <v>0.73134984659017499</v>
      </c>
      <c r="R49" t="s">
        <v>59</v>
      </c>
      <c r="S49">
        <v>2784.2798041512301</v>
      </c>
      <c r="T49">
        <v>10073.535178055899</v>
      </c>
      <c r="V49" t="s">
        <v>103</v>
      </c>
      <c r="W49">
        <v>0.217650407990538</v>
      </c>
      <c r="X49">
        <v>5.1846173095623498E-2</v>
      </c>
    </row>
    <row r="50" spans="1:24" ht="15" customHeight="1" x14ac:dyDescent="0.25">
      <c r="A50" t="str">
        <f>VLOOKUP('for scatter plot'!$E$3:$E$227,'country definition'!$B$3:$E$237,2,FALSE)</f>
        <v>04:_Rest Central America</v>
      </c>
      <c r="B50" t="s">
        <v>321</v>
      </c>
      <c r="C50" t="s">
        <v>8</v>
      </c>
      <c r="D50">
        <v>2</v>
      </c>
      <c r="E50" t="s">
        <v>65</v>
      </c>
      <c r="F50">
        <v>117.83725104321699</v>
      </c>
      <c r="G50">
        <v>1186.2831338271601</v>
      </c>
      <c r="H50">
        <f t="shared" si="0"/>
        <v>9.9333158908744737E-2</v>
      </c>
      <c r="J50" t="s">
        <v>65</v>
      </c>
      <c r="K50">
        <v>7546.7212199660999</v>
      </c>
      <c r="L50">
        <v>928.54629793166498</v>
      </c>
      <c r="N50" t="s">
        <v>62</v>
      </c>
      <c r="O50">
        <v>5181.9449310957598</v>
      </c>
      <c r="P50">
        <v>1369.6439045316499</v>
      </c>
      <c r="R50" t="s">
        <v>60</v>
      </c>
      <c r="S50">
        <v>3096.3003117446501</v>
      </c>
      <c r="T50">
        <v>3393.0488699779899</v>
      </c>
      <c r="V50" t="s">
        <v>105</v>
      </c>
      <c r="W50">
        <v>0.50212104204484198</v>
      </c>
      <c r="X50">
        <v>8.7823809729905805E-2</v>
      </c>
    </row>
    <row r="51" spans="1:24" ht="15" customHeight="1" x14ac:dyDescent="0.25">
      <c r="A51" t="str">
        <f>VLOOKUP('for scatter plot'!$E$3:$E$227,'country definition'!$B$3:$E$237,2,FALSE)</f>
        <v>04:_Rest Central America</v>
      </c>
      <c r="B51" t="s">
        <v>321</v>
      </c>
      <c r="C51" t="s">
        <v>8</v>
      </c>
      <c r="D51">
        <v>2</v>
      </c>
      <c r="E51" t="s">
        <v>66</v>
      </c>
      <c r="F51">
        <v>481.31677930082998</v>
      </c>
      <c r="G51">
        <v>3579.8015347168798</v>
      </c>
      <c r="H51">
        <f t="shared" si="0"/>
        <v>0.13445348146622785</v>
      </c>
      <c r="J51" t="s">
        <v>66</v>
      </c>
      <c r="K51">
        <v>45211.206233684999</v>
      </c>
      <c r="L51">
        <v>4877.5583898914301</v>
      </c>
      <c r="N51" t="s">
        <v>63</v>
      </c>
      <c r="O51">
        <v>19.439179342176399</v>
      </c>
      <c r="P51">
        <v>10.3863621681275</v>
      </c>
      <c r="R51" t="s">
        <v>61</v>
      </c>
      <c r="S51">
        <v>8.2415553895759501</v>
      </c>
      <c r="T51">
        <v>45.241608292414199</v>
      </c>
      <c r="V51" t="s">
        <v>106</v>
      </c>
      <c r="W51">
        <v>85.855793942876801</v>
      </c>
      <c r="X51">
        <v>0.24660851176752299</v>
      </c>
    </row>
    <row r="52" spans="1:24" ht="15" customHeight="1" x14ac:dyDescent="0.25">
      <c r="A52" t="str">
        <f>VLOOKUP('for scatter plot'!$E$3:$E$227,'country definition'!$B$3:$E$237,2,FALSE)</f>
        <v>04:_Rest Central America</v>
      </c>
      <c r="B52" t="s">
        <v>321</v>
      </c>
      <c r="C52" t="s">
        <v>8</v>
      </c>
      <c r="D52">
        <v>2</v>
      </c>
      <c r="E52" t="s">
        <v>67</v>
      </c>
      <c r="F52">
        <v>0.288710095580891</v>
      </c>
      <c r="G52">
        <v>0.45363509345567399</v>
      </c>
      <c r="H52">
        <f t="shared" si="0"/>
        <v>0.63643686246046949</v>
      </c>
      <c r="J52" t="s">
        <v>67</v>
      </c>
      <c r="K52">
        <v>2713.2743870806198</v>
      </c>
      <c r="L52">
        <v>250.435094203201</v>
      </c>
      <c r="N52" t="s">
        <v>64</v>
      </c>
      <c r="O52">
        <v>38.898898845777097</v>
      </c>
      <c r="P52">
        <v>7.7967419592948302</v>
      </c>
      <c r="R52" t="s">
        <v>62</v>
      </c>
      <c r="S52">
        <v>82744.869303401894</v>
      </c>
      <c r="T52">
        <v>31542.985875389499</v>
      </c>
      <c r="V52" t="s">
        <v>107</v>
      </c>
      <c r="W52">
        <v>371.94956956604898</v>
      </c>
      <c r="X52">
        <v>73.631623112284501</v>
      </c>
    </row>
    <row r="53" spans="1:24" ht="15" customHeight="1" x14ac:dyDescent="0.25">
      <c r="A53" t="str">
        <f>VLOOKUP('for scatter plot'!$E$3:$E$227,'country definition'!$B$3:$E$237,2,FALSE)</f>
        <v>12:_Central Europe</v>
      </c>
      <c r="B53" t="s">
        <v>324</v>
      </c>
      <c r="C53" t="s">
        <v>9</v>
      </c>
      <c r="D53">
        <v>1</v>
      </c>
      <c r="E53" t="s">
        <v>68</v>
      </c>
      <c r="F53">
        <v>26.926375615761799</v>
      </c>
      <c r="G53">
        <v>190.23247783325601</v>
      </c>
      <c r="H53">
        <f t="shared" si="0"/>
        <v>0.14154457704831824</v>
      </c>
      <c r="J53" t="s">
        <v>68</v>
      </c>
      <c r="K53">
        <v>598.79308292416601</v>
      </c>
      <c r="L53">
        <v>4273.3796622323398</v>
      </c>
      <c r="N53" t="s">
        <v>65</v>
      </c>
      <c r="O53">
        <v>197.76755651641801</v>
      </c>
      <c r="P53">
        <v>115.330377233446</v>
      </c>
      <c r="R53" t="s">
        <v>63</v>
      </c>
      <c r="S53">
        <v>321.32189307201799</v>
      </c>
      <c r="T53">
        <v>59.923614221809103</v>
      </c>
      <c r="V53" t="s">
        <v>108</v>
      </c>
      <c r="W53">
        <v>4.2131460371270503E-2</v>
      </c>
      <c r="X53">
        <v>1.5137411862169201E-2</v>
      </c>
    </row>
    <row r="54" spans="1:24" ht="15" customHeight="1" x14ac:dyDescent="0.25">
      <c r="A54" t="str">
        <f>VLOOKUP('for scatter plot'!$E$3:$E$227,'country definition'!$B$3:$E$237,2,FALSE)</f>
        <v>12:_Central Europe</v>
      </c>
      <c r="B54" t="s">
        <v>324</v>
      </c>
      <c r="C54" t="s">
        <v>9</v>
      </c>
      <c r="D54">
        <v>1</v>
      </c>
      <c r="E54" t="s">
        <v>69</v>
      </c>
      <c r="F54">
        <v>243.315460546259</v>
      </c>
      <c r="G54">
        <v>6375.1559919645097</v>
      </c>
      <c r="H54">
        <f t="shared" si="0"/>
        <v>3.8166197164891828E-2</v>
      </c>
      <c r="J54" t="s">
        <v>69</v>
      </c>
      <c r="K54">
        <v>13876.4200744225</v>
      </c>
      <c r="L54">
        <v>28751.880233815798</v>
      </c>
      <c r="N54" t="s">
        <v>66</v>
      </c>
      <c r="O54">
        <v>1394.1597150083601</v>
      </c>
      <c r="P54">
        <v>456.315011341819</v>
      </c>
      <c r="R54" t="s">
        <v>64</v>
      </c>
      <c r="S54">
        <v>467.89056136193602</v>
      </c>
      <c r="T54">
        <v>550.52798586914503</v>
      </c>
      <c r="V54" t="s">
        <v>110</v>
      </c>
      <c r="W54">
        <v>15.061685892198399</v>
      </c>
      <c r="X54">
        <v>6.7358362749375303E-2</v>
      </c>
    </row>
    <row r="55" spans="1:24" ht="15" customHeight="1" x14ac:dyDescent="0.25">
      <c r="A55" t="e">
        <f>VLOOKUP('for scatter plot'!$E$3:$E$227,'country definition'!$B$3:$E$237,2,FALSE)</f>
        <v>#N/A</v>
      </c>
      <c r="B55" t="e">
        <v>#N/A</v>
      </c>
      <c r="C55" t="e">
        <v>#N/A</v>
      </c>
      <c r="E55" t="s">
        <v>8</v>
      </c>
      <c r="F55">
        <v>311983.98634372302</v>
      </c>
      <c r="G55">
        <v>786930.98152747203</v>
      </c>
      <c r="H55">
        <f t="shared" si="0"/>
        <v>0.39645660631907853</v>
      </c>
      <c r="J55" t="s">
        <v>70</v>
      </c>
      <c r="K55">
        <v>165460.61351859401</v>
      </c>
      <c r="L55">
        <v>55513.280785446601</v>
      </c>
      <c r="N55" t="s">
        <v>67</v>
      </c>
      <c r="O55">
        <v>23.038927096343301</v>
      </c>
      <c r="P55">
        <v>7.7162425097255696</v>
      </c>
      <c r="R55" t="s">
        <v>65</v>
      </c>
      <c r="S55">
        <v>5633.9804390536801</v>
      </c>
      <c r="T55">
        <v>5521.5480875787898</v>
      </c>
      <c r="V55" t="s">
        <v>111</v>
      </c>
      <c r="W55">
        <v>3060.4312716704999</v>
      </c>
      <c r="X55">
        <v>227.023606203995</v>
      </c>
    </row>
    <row r="56" spans="1:24" ht="15" customHeight="1" x14ac:dyDescent="0.25">
      <c r="A56" t="str">
        <f>VLOOKUP('for scatter plot'!$E$3:$E$227,'country definition'!$B$3:$E$237,2,FALSE)</f>
        <v>11:_OECD_Europe</v>
      </c>
      <c r="B56" t="s">
        <v>329</v>
      </c>
      <c r="C56" t="s">
        <v>9</v>
      </c>
      <c r="D56">
        <v>1</v>
      </c>
      <c r="E56" t="s">
        <v>70</v>
      </c>
      <c r="F56">
        <v>1966.1672585085901</v>
      </c>
      <c r="G56">
        <v>28027.0683661849</v>
      </c>
      <c r="H56">
        <f t="shared" si="0"/>
        <v>7.0152440948151457E-2</v>
      </c>
      <c r="J56" t="s">
        <v>71</v>
      </c>
      <c r="K56">
        <v>3262.4620811425598</v>
      </c>
      <c r="L56">
        <v>17.384108003669802</v>
      </c>
      <c r="N56" t="s">
        <v>68</v>
      </c>
      <c r="O56">
        <v>196.34871692995699</v>
      </c>
      <c r="P56">
        <v>117.474121365816</v>
      </c>
      <c r="R56" t="s">
        <v>66</v>
      </c>
      <c r="S56">
        <v>2470.9143698299999</v>
      </c>
      <c r="T56">
        <v>4022.6916864596901</v>
      </c>
      <c r="V56" t="s">
        <v>114</v>
      </c>
      <c r="W56">
        <v>6.3291021402785201</v>
      </c>
      <c r="X56">
        <v>1.49829267397076</v>
      </c>
    </row>
    <row r="57" spans="1:24" ht="15" customHeight="1" x14ac:dyDescent="0.25">
      <c r="A57" t="str">
        <f>VLOOKUP('for scatter plot'!$E$3:$E$227,'country definition'!$B$3:$E$237,2,FALSE)</f>
        <v>09:_Eastern_Africa</v>
      </c>
      <c r="B57" t="s">
        <v>330</v>
      </c>
      <c r="C57" t="s">
        <v>8</v>
      </c>
      <c r="D57">
        <v>2</v>
      </c>
      <c r="E57" t="s">
        <v>71</v>
      </c>
      <c r="F57">
        <v>4.9559919769226299</v>
      </c>
      <c r="G57">
        <v>6.9839662185463904</v>
      </c>
      <c r="H57">
        <f t="shared" si="0"/>
        <v>0.70962427678439521</v>
      </c>
      <c r="J57" t="s">
        <v>72</v>
      </c>
      <c r="K57">
        <v>714.98529857617302</v>
      </c>
      <c r="L57">
        <v>80.310598588790398</v>
      </c>
      <c r="N57" t="s">
        <v>69</v>
      </c>
      <c r="O57">
        <v>3949.9891544447801</v>
      </c>
      <c r="P57">
        <v>4434.44648298628</v>
      </c>
      <c r="R57" t="s">
        <v>67</v>
      </c>
      <c r="S57">
        <v>186.489087954458</v>
      </c>
      <c r="T57">
        <v>344.96026616697799</v>
      </c>
      <c r="V57" t="s">
        <v>117</v>
      </c>
      <c r="W57">
        <v>27.402392620523798</v>
      </c>
      <c r="X57">
        <v>1.4486652315854001</v>
      </c>
    </row>
    <row r="58" spans="1:24" ht="15" customHeight="1" x14ac:dyDescent="0.25">
      <c r="A58" t="str">
        <f>VLOOKUP('for scatter plot'!$E$3:$E$227,'country definition'!$B$3:$E$237,2,FALSE)</f>
        <v>04:_Rest Central America</v>
      </c>
      <c r="B58" t="s">
        <v>321</v>
      </c>
      <c r="C58" t="s">
        <v>8</v>
      </c>
      <c r="D58">
        <v>2</v>
      </c>
      <c r="E58" t="s">
        <v>72</v>
      </c>
      <c r="F58">
        <v>5.6935525232587896</v>
      </c>
      <c r="G58">
        <v>2.2986564108849601</v>
      </c>
      <c r="H58">
        <f t="shared" si="0"/>
        <v>2.476904550109265</v>
      </c>
      <c r="J58" t="s">
        <v>73</v>
      </c>
      <c r="K58">
        <v>5874.4350736667502</v>
      </c>
      <c r="L58">
        <v>3238.5673899614599</v>
      </c>
      <c r="N58" t="s">
        <v>70</v>
      </c>
      <c r="O58">
        <v>35904.257943617798</v>
      </c>
      <c r="P58">
        <v>17003.983753648899</v>
      </c>
      <c r="R58" t="s">
        <v>68</v>
      </c>
      <c r="S58">
        <v>1112.2337605919299</v>
      </c>
      <c r="T58">
        <v>1791.4734202370601</v>
      </c>
      <c r="V58" t="s">
        <v>119</v>
      </c>
      <c r="W58">
        <v>993.46960457155797</v>
      </c>
      <c r="X58">
        <v>100.62338424971701</v>
      </c>
    </row>
    <row r="59" spans="1:24" ht="15" customHeight="1" x14ac:dyDescent="0.25">
      <c r="A59" t="str">
        <f>VLOOKUP('for scatter plot'!$E$3:$E$227,'country definition'!$B$3:$E$237,2,FALSE)</f>
        <v>11:_OECD_Europe</v>
      </c>
      <c r="B59" t="s">
        <v>329</v>
      </c>
      <c r="C59" t="s">
        <v>9</v>
      </c>
      <c r="D59">
        <v>1</v>
      </c>
      <c r="E59" t="s">
        <v>73</v>
      </c>
      <c r="F59">
        <v>54.859253947007304</v>
      </c>
      <c r="G59">
        <v>5097.5574639484903</v>
      </c>
      <c r="H59">
        <f t="shared" si="0"/>
        <v>1.076187062823499E-2</v>
      </c>
      <c r="J59" t="s">
        <v>74</v>
      </c>
      <c r="K59">
        <v>54174.813063518297</v>
      </c>
      <c r="L59">
        <v>29597.1145078095</v>
      </c>
      <c r="N59" t="s">
        <v>71</v>
      </c>
      <c r="O59">
        <v>81.291822258582698</v>
      </c>
      <c r="P59">
        <v>3.2606546546057298</v>
      </c>
      <c r="R59" t="s">
        <v>69</v>
      </c>
      <c r="S59">
        <v>6003.3674669010097</v>
      </c>
      <c r="T59">
        <v>33622.270417581902</v>
      </c>
      <c r="V59" t="s">
        <v>122</v>
      </c>
      <c r="W59">
        <v>18846.807597128001</v>
      </c>
      <c r="X59">
        <v>1024.2889161876301</v>
      </c>
    </row>
    <row r="60" spans="1:24" ht="15" customHeight="1" x14ac:dyDescent="0.25">
      <c r="A60" t="str">
        <f>VLOOKUP('for scatter plot'!$E$3:$E$227,'country definition'!$B$3:$E$237,2,FALSE)</f>
        <v>04:_Rest Central America</v>
      </c>
      <c r="B60" t="s">
        <v>321</v>
      </c>
      <c r="C60" t="s">
        <v>8</v>
      </c>
      <c r="D60">
        <v>2</v>
      </c>
      <c r="E60" t="s">
        <v>74</v>
      </c>
      <c r="F60">
        <v>498.22499084479898</v>
      </c>
      <c r="G60">
        <v>1554.2935336017999</v>
      </c>
      <c r="H60">
        <f t="shared" si="0"/>
        <v>0.32054755428998716</v>
      </c>
      <c r="J60" t="s">
        <v>75</v>
      </c>
      <c r="K60">
        <v>59910.758686512097</v>
      </c>
      <c r="L60">
        <v>7360.8556094671603</v>
      </c>
      <c r="N60" t="s">
        <v>72</v>
      </c>
      <c r="O60">
        <v>4.6677116268825198</v>
      </c>
      <c r="P60">
        <v>1.809908603817</v>
      </c>
      <c r="R60" t="s">
        <v>70</v>
      </c>
      <c r="S60">
        <v>67233.061446642401</v>
      </c>
      <c r="T60">
        <v>133057.541196087</v>
      </c>
      <c r="V60" t="s">
        <v>124</v>
      </c>
      <c r="W60">
        <v>5.1948808650731904</v>
      </c>
      <c r="X60">
        <v>1.54475975281935</v>
      </c>
    </row>
    <row r="61" spans="1:24" ht="15" customHeight="1" x14ac:dyDescent="0.25">
      <c r="A61" t="str">
        <f>VLOOKUP('for scatter plot'!$E$3:$E$227,'country definition'!$B$3:$E$237,2,FALSE)</f>
        <v>07:_Northern_Africa</v>
      </c>
      <c r="B61" t="s">
        <v>337</v>
      </c>
      <c r="C61" t="s">
        <v>8</v>
      </c>
      <c r="D61">
        <v>2</v>
      </c>
      <c r="E61" t="s">
        <v>75</v>
      </c>
      <c r="F61">
        <v>214.253380152858</v>
      </c>
      <c r="G61">
        <v>1207.2427573549401</v>
      </c>
      <c r="H61">
        <f t="shared" si="0"/>
        <v>0.17747331996613969</v>
      </c>
      <c r="J61" t="s">
        <v>76</v>
      </c>
      <c r="K61">
        <v>66839.920250307099</v>
      </c>
      <c r="L61">
        <v>5983.4814072723702</v>
      </c>
      <c r="N61" t="s">
        <v>73</v>
      </c>
      <c r="O61">
        <v>1322.2340709796399</v>
      </c>
      <c r="P61">
        <v>1610.8926067366699</v>
      </c>
      <c r="R61" t="s">
        <v>71</v>
      </c>
      <c r="S61">
        <v>620.06383429350797</v>
      </c>
      <c r="T61">
        <v>46.594906087165199</v>
      </c>
      <c r="V61" t="s">
        <v>126</v>
      </c>
      <c r="W61">
        <v>27.968371865298899</v>
      </c>
      <c r="X61">
        <v>10.350117349347</v>
      </c>
    </row>
    <row r="62" spans="1:24" ht="15" customHeight="1" x14ac:dyDescent="0.25">
      <c r="A62" t="str">
        <f>VLOOKUP('for scatter plot'!$E$3:$E$227,'country definition'!$B$3:$E$237,2,FALSE)</f>
        <v>06:_Rest South America</v>
      </c>
      <c r="B62" t="s">
        <v>326</v>
      </c>
      <c r="C62" t="s">
        <v>8</v>
      </c>
      <c r="D62">
        <v>2</v>
      </c>
      <c r="E62" t="s">
        <v>76</v>
      </c>
      <c r="F62">
        <v>478.23112376030599</v>
      </c>
      <c r="G62">
        <v>2059.4495879862602</v>
      </c>
      <c r="H62">
        <f t="shared" si="0"/>
        <v>0.23221307603257368</v>
      </c>
      <c r="J62" t="s">
        <v>77</v>
      </c>
      <c r="K62">
        <v>244513.62073764901</v>
      </c>
      <c r="L62">
        <v>3302.6072085383298</v>
      </c>
      <c r="N62" t="s">
        <v>74</v>
      </c>
      <c r="O62">
        <v>1177.29643720532</v>
      </c>
      <c r="P62">
        <v>284.948518055904</v>
      </c>
      <c r="R62" t="s">
        <v>72</v>
      </c>
      <c r="S62">
        <v>96.859127271182103</v>
      </c>
      <c r="T62">
        <v>62.8025499218476</v>
      </c>
      <c r="V62" t="s">
        <v>129</v>
      </c>
      <c r="W62">
        <v>9461.3331764717095</v>
      </c>
      <c r="X62">
        <v>409.50636051789002</v>
      </c>
    </row>
    <row r="63" spans="1:24" ht="15" customHeight="1" x14ac:dyDescent="0.25">
      <c r="A63" t="str">
        <f>VLOOKUP('for scatter plot'!$E$3:$E$227,'country definition'!$B$3:$E$237,2,FALSE)</f>
        <v>07:_Northern_Africa</v>
      </c>
      <c r="B63" t="s">
        <v>337</v>
      </c>
      <c r="C63" t="s">
        <v>8</v>
      </c>
      <c r="D63">
        <v>2</v>
      </c>
      <c r="E63" t="s">
        <v>77</v>
      </c>
      <c r="F63">
        <v>8351.2221607998108</v>
      </c>
      <c r="G63">
        <v>1276.4805736845699</v>
      </c>
      <c r="H63">
        <f t="shared" si="0"/>
        <v>6.5423809284413554</v>
      </c>
      <c r="J63" t="s">
        <v>78</v>
      </c>
      <c r="K63">
        <v>83.541064508183993</v>
      </c>
      <c r="L63">
        <v>0.230990396806628</v>
      </c>
      <c r="N63" t="s">
        <v>75</v>
      </c>
      <c r="O63">
        <v>12596.076102178</v>
      </c>
      <c r="P63">
        <v>1571.43873246322</v>
      </c>
      <c r="R63" t="s">
        <v>73</v>
      </c>
      <c r="S63">
        <v>4187.2051694681504</v>
      </c>
      <c r="T63">
        <v>13334.5821654998</v>
      </c>
      <c r="V63" t="s">
        <v>131</v>
      </c>
      <c r="W63">
        <v>24.4752625521471</v>
      </c>
      <c r="X63">
        <v>30.001978802832099</v>
      </c>
    </row>
    <row r="64" spans="1:24" ht="15" customHeight="1" x14ac:dyDescent="0.25">
      <c r="A64" t="str">
        <f>VLOOKUP('for scatter plot'!$E$3:$E$227,'country definition'!$B$3:$E$237,2,FALSE)</f>
        <v>09:_Eastern_Africa</v>
      </c>
      <c r="B64" t="s">
        <v>330</v>
      </c>
      <c r="C64" t="s">
        <v>8</v>
      </c>
      <c r="D64">
        <v>2</v>
      </c>
      <c r="E64" t="s">
        <v>78</v>
      </c>
      <c r="F64">
        <v>96.856038409243098</v>
      </c>
      <c r="G64">
        <v>15.0575830527027</v>
      </c>
      <c r="H64">
        <f t="shared" si="0"/>
        <v>6.432376170215333</v>
      </c>
      <c r="J64" t="s">
        <v>79</v>
      </c>
      <c r="K64">
        <v>43.575756435527602</v>
      </c>
      <c r="L64">
        <v>364.60900405435501</v>
      </c>
      <c r="N64" t="s">
        <v>76</v>
      </c>
      <c r="O64">
        <v>3353.8183922353401</v>
      </c>
      <c r="P64">
        <v>384.427299753895</v>
      </c>
      <c r="R64" t="s">
        <v>74</v>
      </c>
      <c r="S64">
        <v>17914.232143036701</v>
      </c>
      <c r="T64">
        <v>6169.6218614794298</v>
      </c>
      <c r="V64" t="s">
        <v>132</v>
      </c>
      <c r="W64">
        <v>6.7617477099900902E-2</v>
      </c>
      <c r="X64">
        <v>5.1264522374050298E-3</v>
      </c>
    </row>
    <row r="65" spans="1:24" ht="15" customHeight="1" x14ac:dyDescent="0.25">
      <c r="A65" t="str">
        <f>VLOOKUP('for scatter plot'!$E$3:$E$227,'country definition'!$B$3:$E$237,2,FALSE)</f>
        <v>07:_Northern_Africa</v>
      </c>
      <c r="B65" t="s">
        <v>337</v>
      </c>
      <c r="C65" t="s">
        <v>8</v>
      </c>
      <c r="D65">
        <v>2</v>
      </c>
      <c r="E65" t="s">
        <v>79</v>
      </c>
      <c r="F65">
        <v>7.6639165517779204E-2</v>
      </c>
      <c r="G65">
        <v>64.868886742061804</v>
      </c>
      <c r="H65">
        <f t="shared" si="0"/>
        <v>1.1814472140167839E-3</v>
      </c>
      <c r="J65" t="s">
        <v>80</v>
      </c>
      <c r="K65">
        <v>79046.865739048997</v>
      </c>
      <c r="L65">
        <v>39183.945921586303</v>
      </c>
      <c r="N65" t="s">
        <v>77</v>
      </c>
      <c r="O65">
        <v>14336.3472457888</v>
      </c>
      <c r="P65">
        <v>834.47970596130801</v>
      </c>
      <c r="R65" t="s">
        <v>75</v>
      </c>
      <c r="S65">
        <v>37496.107413952297</v>
      </c>
      <c r="T65">
        <v>36933.390284809</v>
      </c>
      <c r="V65" t="s">
        <v>135</v>
      </c>
      <c r="W65">
        <v>0.17308215048709</v>
      </c>
      <c r="X65">
        <v>2.9709413582786202E-2</v>
      </c>
    </row>
    <row r="66" spans="1:24" ht="15" customHeight="1" x14ac:dyDescent="0.25">
      <c r="A66" t="str">
        <f>VLOOKUP('for scatter plot'!$E$3:$E$227,'country definition'!$B$3:$E$237,2,FALSE)</f>
        <v>11:_OECD_Europe</v>
      </c>
      <c r="B66" t="s">
        <v>329</v>
      </c>
      <c r="C66" t="s">
        <v>9</v>
      </c>
      <c r="D66">
        <v>1</v>
      </c>
      <c r="E66" t="s">
        <v>80</v>
      </c>
      <c r="F66">
        <v>782.47885784144796</v>
      </c>
      <c r="G66">
        <v>17179.6750395413</v>
      </c>
      <c r="H66">
        <f t="shared" si="0"/>
        <v>4.5546778739438847E-2</v>
      </c>
      <c r="J66" t="s">
        <v>81</v>
      </c>
      <c r="K66">
        <v>1405.0522750509101</v>
      </c>
      <c r="L66">
        <v>2708.4688974195901</v>
      </c>
      <c r="N66" t="s">
        <v>78</v>
      </c>
      <c r="O66">
        <v>202.027423607949</v>
      </c>
      <c r="P66">
        <v>13.7770731576688</v>
      </c>
      <c r="R66" t="s">
        <v>76</v>
      </c>
      <c r="S66">
        <v>39146.080153253497</v>
      </c>
      <c r="T66">
        <v>16194.9043872783</v>
      </c>
      <c r="V66" t="s">
        <v>138</v>
      </c>
      <c r="W66">
        <v>2.31229616113577</v>
      </c>
      <c r="X66">
        <v>0.46734416464821399</v>
      </c>
    </row>
    <row r="67" spans="1:24" ht="15" customHeight="1" x14ac:dyDescent="0.25">
      <c r="A67" t="str">
        <f>VLOOKUP('for scatter plot'!$E$3:$E$227,'country definition'!$B$3:$E$237,2,FALSE)</f>
        <v>12:_Central Europe</v>
      </c>
      <c r="B67" t="s">
        <v>324</v>
      </c>
      <c r="C67" t="s">
        <v>9</v>
      </c>
      <c r="D67">
        <v>1</v>
      </c>
      <c r="E67" t="s">
        <v>81</v>
      </c>
      <c r="F67">
        <v>14.471672010341701</v>
      </c>
      <c r="G67">
        <v>900.09364418324901</v>
      </c>
      <c r="H67">
        <f t="shared" ref="H67:H130" si="1">F67/G67</f>
        <v>1.6077962669621328E-2</v>
      </c>
      <c r="J67" t="s">
        <v>82</v>
      </c>
      <c r="K67">
        <v>14210.879910715399</v>
      </c>
      <c r="L67">
        <v>169.19338490295101</v>
      </c>
      <c r="N67" t="s">
        <v>79</v>
      </c>
      <c r="O67">
        <v>9.2165846184343394</v>
      </c>
      <c r="P67">
        <v>1.9393004077213101</v>
      </c>
      <c r="R67" t="s">
        <v>77</v>
      </c>
      <c r="S67">
        <v>91502.225332179194</v>
      </c>
      <c r="T67">
        <v>20157.336179390099</v>
      </c>
      <c r="V67" t="s">
        <v>141</v>
      </c>
      <c r="W67">
        <v>6.6187753548097197</v>
      </c>
      <c r="X67">
        <v>8.6403079741453805E-3</v>
      </c>
    </row>
    <row r="68" spans="1:24" ht="15" customHeight="1" x14ac:dyDescent="0.25">
      <c r="A68" t="str">
        <f>VLOOKUP('for scatter plot'!$E$3:$E$227,'country definition'!$B$3:$E$237,2,FALSE)</f>
        <v>09:_Eastern_Africa</v>
      </c>
      <c r="B68" t="s">
        <v>330</v>
      </c>
      <c r="C68" t="s">
        <v>8</v>
      </c>
      <c r="D68">
        <v>2</v>
      </c>
      <c r="E68" t="s">
        <v>82</v>
      </c>
      <c r="F68">
        <v>8504.4428506492204</v>
      </c>
      <c r="G68">
        <v>3825.9817599138501</v>
      </c>
      <c r="H68">
        <f t="shared" si="1"/>
        <v>2.2228132239816834</v>
      </c>
      <c r="J68" t="s">
        <v>83</v>
      </c>
      <c r="K68">
        <v>18318.933214029599</v>
      </c>
      <c r="L68">
        <v>12842.5399931146</v>
      </c>
      <c r="N68" t="s">
        <v>80</v>
      </c>
      <c r="O68">
        <v>16699.427091409601</v>
      </c>
      <c r="P68">
        <v>5462.8628684768601</v>
      </c>
      <c r="R68" t="s">
        <v>78</v>
      </c>
      <c r="S68">
        <v>300.18202453847903</v>
      </c>
      <c r="T68">
        <v>44.351905403201101</v>
      </c>
      <c r="V68" t="s">
        <v>143</v>
      </c>
      <c r="W68">
        <v>4.1545593277043702</v>
      </c>
      <c r="X68">
        <v>1.9121999080674901</v>
      </c>
    </row>
    <row r="69" spans="1:24" ht="15" customHeight="1" x14ac:dyDescent="0.25">
      <c r="A69" t="e">
        <f>VLOOKUP('for scatter plot'!$E$3:$E$227,'country definition'!$B$3:$E$237,2,FALSE)</f>
        <v>#N/A</v>
      </c>
      <c r="B69" t="e">
        <v>#N/A</v>
      </c>
      <c r="C69" t="e">
        <v>#N/A</v>
      </c>
      <c r="E69" t="s">
        <v>13</v>
      </c>
      <c r="F69">
        <v>14047.0967430645</v>
      </c>
      <c r="G69">
        <v>216201.42839523099</v>
      </c>
      <c r="H69">
        <f t="shared" si="1"/>
        <v>6.4972266128535683E-2</v>
      </c>
      <c r="J69" t="s">
        <v>84</v>
      </c>
      <c r="K69">
        <v>1578.9110459865501</v>
      </c>
      <c r="L69">
        <v>1781.65770094205</v>
      </c>
      <c r="N69" t="s">
        <v>81</v>
      </c>
      <c r="O69">
        <v>265.42429073053597</v>
      </c>
      <c r="P69">
        <v>451.63825148428901</v>
      </c>
      <c r="R69" t="s">
        <v>79</v>
      </c>
      <c r="S69">
        <v>46.4468032000362</v>
      </c>
      <c r="T69">
        <v>36.288740830188402</v>
      </c>
      <c r="V69" t="s">
        <v>145</v>
      </c>
      <c r="W69">
        <v>13.780813956000699</v>
      </c>
      <c r="X69">
        <v>1.28897175281919</v>
      </c>
    </row>
    <row r="70" spans="1:24" ht="15" customHeight="1" x14ac:dyDescent="0.25">
      <c r="A70" t="str">
        <f>VLOOKUP('for scatter plot'!$E$3:$E$227,'country definition'!$B$3:$E$237,2,FALSE)</f>
        <v>11:_OECD_Europe</v>
      </c>
      <c r="B70" t="s">
        <v>329</v>
      </c>
      <c r="C70" t="s">
        <v>9</v>
      </c>
      <c r="D70">
        <v>1</v>
      </c>
      <c r="E70" t="s">
        <v>83</v>
      </c>
      <c r="F70">
        <v>4.8983934859532301</v>
      </c>
      <c r="G70">
        <v>1673.75290552865</v>
      </c>
      <c r="H70">
        <f t="shared" si="1"/>
        <v>2.9265929694718509E-3</v>
      </c>
      <c r="J70" t="s">
        <v>85</v>
      </c>
      <c r="K70">
        <v>8.8284960706401705</v>
      </c>
      <c r="L70">
        <v>89.035096685082806</v>
      </c>
      <c r="N70" t="s">
        <v>82</v>
      </c>
      <c r="O70">
        <v>17427.172422206098</v>
      </c>
      <c r="P70">
        <v>8402.8837822038804</v>
      </c>
      <c r="R70" t="s">
        <v>80</v>
      </c>
      <c r="S70">
        <v>65615.025684919703</v>
      </c>
      <c r="T70">
        <v>104027.43601342601</v>
      </c>
      <c r="V70" t="s">
        <v>146</v>
      </c>
      <c r="W70">
        <v>2036.37149258468</v>
      </c>
      <c r="X70">
        <v>155.84061995117699</v>
      </c>
    </row>
    <row r="71" spans="1:24" ht="15" customHeight="1" x14ac:dyDescent="0.25">
      <c r="A71" t="str">
        <f>VLOOKUP('for scatter plot'!$E$3:$E$227,'country definition'!$B$3:$E$237,2,FALSE)</f>
        <v>24:_Oceania</v>
      </c>
      <c r="B71" t="s">
        <v>328</v>
      </c>
      <c r="C71" t="s">
        <v>8</v>
      </c>
      <c r="D71">
        <v>2</v>
      </c>
      <c r="E71" t="s">
        <v>84</v>
      </c>
      <c r="F71">
        <v>4.8346385073144997</v>
      </c>
      <c r="G71">
        <v>118.402179810053</v>
      </c>
      <c r="H71">
        <f t="shared" si="1"/>
        <v>4.0832343754738987E-2</v>
      </c>
      <c r="J71" t="s">
        <v>86</v>
      </c>
      <c r="K71">
        <v>53908.0740184108</v>
      </c>
      <c r="L71">
        <v>27566.293532374399</v>
      </c>
      <c r="N71" t="s">
        <v>83</v>
      </c>
      <c r="O71">
        <v>789.73551633853299</v>
      </c>
      <c r="P71">
        <v>1833.2963221110799</v>
      </c>
      <c r="R71" t="s">
        <v>81</v>
      </c>
      <c r="S71">
        <v>898.17595935901397</v>
      </c>
      <c r="T71">
        <v>3374.1800304994299</v>
      </c>
      <c r="V71" t="s">
        <v>148</v>
      </c>
      <c r="W71">
        <v>57.569966540305103</v>
      </c>
      <c r="X71">
        <v>9.9466766051636704</v>
      </c>
    </row>
    <row r="72" spans="1:24" ht="15" customHeight="1" x14ac:dyDescent="0.25">
      <c r="A72" t="str">
        <f>VLOOKUP('for scatter plot'!$E$3:$E$227,'country definition'!$B$3:$E$237,2,FALSE)</f>
        <v>06:_Rest South America</v>
      </c>
      <c r="B72" t="s">
        <v>326</v>
      </c>
      <c r="C72" t="s">
        <v>8</v>
      </c>
      <c r="D72">
        <v>2</v>
      </c>
      <c r="E72" t="s">
        <v>85</v>
      </c>
      <c r="F72">
        <v>0.348126630463576</v>
      </c>
      <c r="G72">
        <v>0.75935005154250002</v>
      </c>
      <c r="H72">
        <f t="shared" si="1"/>
        <v>0.45845342310362869</v>
      </c>
      <c r="J72" t="s">
        <v>89</v>
      </c>
      <c r="K72">
        <v>17392.9867047478</v>
      </c>
      <c r="L72">
        <v>1826.3653095627501</v>
      </c>
      <c r="N72" t="s">
        <v>84</v>
      </c>
      <c r="O72">
        <v>15.7002010714496</v>
      </c>
      <c r="P72">
        <v>17.069420370515701</v>
      </c>
      <c r="R72" t="s">
        <v>82</v>
      </c>
      <c r="S72">
        <v>15444.7649394941</v>
      </c>
      <c r="T72">
        <v>2394.8246042780202</v>
      </c>
      <c r="V72" t="s">
        <v>149</v>
      </c>
      <c r="W72">
        <v>66.460415311405697</v>
      </c>
      <c r="X72">
        <v>13.485293548252899</v>
      </c>
    </row>
    <row r="73" spans="1:24" ht="15" customHeight="1" x14ac:dyDescent="0.25">
      <c r="A73" t="str">
        <f>VLOOKUP('for scatter plot'!$E$3:$E$227,'country definition'!$B$3:$E$237,2,FALSE)</f>
        <v>11:_OECD_Europe</v>
      </c>
      <c r="B73" t="s">
        <v>329</v>
      </c>
      <c r="C73" t="s">
        <v>9</v>
      </c>
      <c r="D73">
        <v>1</v>
      </c>
      <c r="E73" t="s">
        <v>86</v>
      </c>
      <c r="F73">
        <v>1534.6195588455901</v>
      </c>
      <c r="G73">
        <v>42126.974208853397</v>
      </c>
      <c r="H73">
        <f t="shared" si="1"/>
        <v>3.6428430659116141E-2</v>
      </c>
      <c r="J73" t="s">
        <v>90</v>
      </c>
      <c r="K73">
        <v>114922.910992861</v>
      </c>
      <c r="L73">
        <v>30781.297609920701</v>
      </c>
      <c r="N73" t="s">
        <v>85</v>
      </c>
      <c r="O73">
        <v>0.95850299337748301</v>
      </c>
      <c r="P73">
        <v>0.87396698591331801</v>
      </c>
      <c r="R73" t="s">
        <v>83</v>
      </c>
      <c r="S73">
        <v>2546.2485404338399</v>
      </c>
      <c r="T73">
        <v>11812.9575130296</v>
      </c>
      <c r="V73" t="s">
        <v>150</v>
      </c>
      <c r="W73">
        <v>6.9368711526699496</v>
      </c>
      <c r="X73">
        <v>0.31479731114998</v>
      </c>
    </row>
    <row r="74" spans="1:24" ht="15" customHeight="1" x14ac:dyDescent="0.25">
      <c r="A74" t="str">
        <f>VLOOKUP('for scatter plot'!$E$3:$E$227,'country definition'!$B$3:$E$237,2,FALSE)</f>
        <v>11:_OECD_Europe</v>
      </c>
      <c r="B74" t="s">
        <v>329</v>
      </c>
      <c r="C74" t="s">
        <v>9</v>
      </c>
      <c r="D74">
        <v>1</v>
      </c>
      <c r="E74" t="s">
        <v>87</v>
      </c>
      <c r="F74">
        <v>3.3685281880939603E-2</v>
      </c>
      <c r="G74">
        <v>1.56573307004759</v>
      </c>
      <c r="H74">
        <f t="shared" si="1"/>
        <v>2.1514064258677086E-2</v>
      </c>
      <c r="J74" t="s">
        <v>91</v>
      </c>
      <c r="K74">
        <v>2738.93080585283</v>
      </c>
      <c r="L74">
        <v>852.52437349277398</v>
      </c>
      <c r="N74" t="s">
        <v>86</v>
      </c>
      <c r="O74">
        <v>34907.178158816001</v>
      </c>
      <c r="P74">
        <v>21537.542222324399</v>
      </c>
      <c r="R74" t="s">
        <v>84</v>
      </c>
      <c r="S74">
        <v>153.73566711505501</v>
      </c>
      <c r="T74">
        <v>628.28837440384098</v>
      </c>
      <c r="V74" t="s">
        <v>151</v>
      </c>
      <c r="W74">
        <v>234.84798994059199</v>
      </c>
      <c r="X74">
        <v>34.302071301345698</v>
      </c>
    </row>
    <row r="75" spans="1:24" ht="15" customHeight="1" x14ac:dyDescent="0.25">
      <c r="A75" t="str">
        <f>VLOOKUP('for scatter plot'!$E$3:$E$227,'country definition'!$B$3:$E$237,2,FALSE)</f>
        <v>24:_Oceania</v>
      </c>
      <c r="B75" t="s">
        <v>328</v>
      </c>
      <c r="C75" t="s">
        <v>8</v>
      </c>
      <c r="D75">
        <v>2</v>
      </c>
      <c r="E75" t="s">
        <v>88</v>
      </c>
      <c r="F75">
        <v>0.43308122351441702</v>
      </c>
      <c r="G75">
        <v>8.07661299954691</v>
      </c>
      <c r="H75">
        <f t="shared" si="1"/>
        <v>5.3621638617414556E-2</v>
      </c>
      <c r="J75" t="s">
        <v>92</v>
      </c>
      <c r="K75">
        <v>14928.9823921515</v>
      </c>
      <c r="L75">
        <v>824.09197905231701</v>
      </c>
      <c r="N75" t="s">
        <v>87</v>
      </c>
      <c r="O75">
        <v>5.8196376777332201E-3</v>
      </c>
      <c r="P75">
        <v>1.1434522491750801E-2</v>
      </c>
      <c r="R75" t="s">
        <v>85</v>
      </c>
      <c r="S75">
        <v>7.8191006181015403</v>
      </c>
      <c r="T75">
        <v>0.10643142246319599</v>
      </c>
      <c r="V75" t="s">
        <v>152</v>
      </c>
      <c r="W75">
        <v>3.6733231286125401</v>
      </c>
      <c r="X75">
        <v>0.15944870835803099</v>
      </c>
    </row>
    <row r="76" spans="1:24" ht="15" customHeight="1" x14ac:dyDescent="0.25">
      <c r="A76" t="str">
        <f>VLOOKUP('for scatter plot'!$E$3:$E$227,'country definition'!$B$3:$E$237,2,FALSE)</f>
        <v>08:_Western_Africa</v>
      </c>
      <c r="B76" t="s">
        <v>331</v>
      </c>
      <c r="C76" t="s">
        <v>8</v>
      </c>
      <c r="D76">
        <v>2</v>
      </c>
      <c r="E76" t="s">
        <v>89</v>
      </c>
      <c r="F76">
        <v>5.4474733346016802</v>
      </c>
      <c r="G76">
        <v>36.284657457644002</v>
      </c>
      <c r="H76">
        <f t="shared" si="1"/>
        <v>0.15013159049277655</v>
      </c>
      <c r="J76" t="s">
        <v>93</v>
      </c>
      <c r="K76">
        <v>1452.16294787518</v>
      </c>
      <c r="L76">
        <v>563.67410424962202</v>
      </c>
      <c r="N76" t="s">
        <v>89</v>
      </c>
      <c r="O76">
        <v>410.57035750757399</v>
      </c>
      <c r="P76">
        <v>521.69585027001096</v>
      </c>
      <c r="R76" t="s">
        <v>86</v>
      </c>
      <c r="S76">
        <v>46968.253219699</v>
      </c>
      <c r="T76">
        <v>140033.36428041701</v>
      </c>
      <c r="V76" t="s">
        <v>158</v>
      </c>
      <c r="W76">
        <v>0.43083206508668798</v>
      </c>
      <c r="X76">
        <v>4.5098276678863097E-2</v>
      </c>
    </row>
    <row r="77" spans="1:24" ht="15" customHeight="1" x14ac:dyDescent="0.25">
      <c r="A77" t="str">
        <f>VLOOKUP('for scatter plot'!$E$3:$E$227,'country definition'!$B$3:$E$237,2,FALSE)</f>
        <v>11:_OECD_Europe</v>
      </c>
      <c r="B77" t="s">
        <v>329</v>
      </c>
      <c r="C77" t="s">
        <v>9</v>
      </c>
      <c r="D77">
        <v>1</v>
      </c>
      <c r="E77" t="s">
        <v>90</v>
      </c>
      <c r="F77">
        <v>2952.0830366692298</v>
      </c>
      <c r="G77">
        <v>14138.565288269399</v>
      </c>
      <c r="H77">
        <f t="shared" si="1"/>
        <v>0.20879650632716873</v>
      </c>
      <c r="J77" t="s">
        <v>94</v>
      </c>
      <c r="K77">
        <v>9324.6776874128009</v>
      </c>
      <c r="L77">
        <v>267.73716388477698</v>
      </c>
      <c r="N77" t="s">
        <v>90</v>
      </c>
      <c r="O77">
        <v>41448.345235782901</v>
      </c>
      <c r="P77">
        <v>4586.5032521050898</v>
      </c>
      <c r="R77" t="s">
        <v>89</v>
      </c>
      <c r="S77">
        <v>1219.2799352428401</v>
      </c>
      <c r="T77">
        <v>1808.0573460606499</v>
      </c>
      <c r="V77" t="s">
        <v>160</v>
      </c>
      <c r="W77">
        <v>486.21343800285803</v>
      </c>
      <c r="X77">
        <v>53.646191059280902</v>
      </c>
    </row>
    <row r="78" spans="1:24" ht="15" customHeight="1" x14ac:dyDescent="0.25">
      <c r="A78" t="str">
        <f>VLOOKUP('for scatter plot'!$E$3:$E$227,'country definition'!$B$3:$E$237,2,FALSE)</f>
        <v>16:_Russia +</v>
      </c>
      <c r="B78" t="s">
        <v>327</v>
      </c>
      <c r="C78" t="s">
        <v>9</v>
      </c>
      <c r="D78">
        <v>1</v>
      </c>
      <c r="E78" t="s">
        <v>91</v>
      </c>
      <c r="F78">
        <v>27.574786787210801</v>
      </c>
      <c r="G78">
        <v>464.98439091942799</v>
      </c>
      <c r="H78">
        <f t="shared" si="1"/>
        <v>5.930260741158714E-2</v>
      </c>
      <c r="J78" t="s">
        <v>95</v>
      </c>
      <c r="K78">
        <v>4217.7768179914701</v>
      </c>
      <c r="L78">
        <v>3617.6876580133398</v>
      </c>
      <c r="N78" t="s">
        <v>91</v>
      </c>
      <c r="O78">
        <v>1106.08617724807</v>
      </c>
      <c r="P78">
        <v>508.67750156709002</v>
      </c>
      <c r="R78" t="s">
        <v>90</v>
      </c>
      <c r="S78">
        <v>144732.88408750799</v>
      </c>
      <c r="T78">
        <v>72301.299479785303</v>
      </c>
      <c r="V78" t="s">
        <v>169</v>
      </c>
      <c r="W78">
        <v>7.3133655795140804</v>
      </c>
      <c r="X78">
        <v>0.58831934161488797</v>
      </c>
    </row>
    <row r="79" spans="1:24" ht="15" customHeight="1" x14ac:dyDescent="0.25">
      <c r="A79" t="str">
        <f>VLOOKUP('for scatter plot'!$E$3:$E$227,'country definition'!$B$3:$E$237,2,FALSE)</f>
        <v>08:_Western_Africa</v>
      </c>
      <c r="B79" t="s">
        <v>331</v>
      </c>
      <c r="C79" t="s">
        <v>8</v>
      </c>
      <c r="D79">
        <v>2</v>
      </c>
      <c r="E79" t="s">
        <v>92</v>
      </c>
      <c r="F79">
        <v>423.306797903274</v>
      </c>
      <c r="G79">
        <v>2352.7413185186501</v>
      </c>
      <c r="H79">
        <f t="shared" si="1"/>
        <v>0.17992067150408167</v>
      </c>
      <c r="J79" t="s">
        <v>96</v>
      </c>
      <c r="K79">
        <v>2167.3671477316102</v>
      </c>
      <c r="L79">
        <v>19.788878384248701</v>
      </c>
      <c r="N79" t="s">
        <v>92</v>
      </c>
      <c r="O79">
        <v>1095.9282067515501</v>
      </c>
      <c r="P79">
        <v>1019.91028695385</v>
      </c>
      <c r="R79" t="s">
        <v>91</v>
      </c>
      <c r="S79">
        <v>1449.35202229628</v>
      </c>
      <c r="T79">
        <v>8057.6717266556798</v>
      </c>
      <c r="V79" t="s">
        <v>176</v>
      </c>
      <c r="W79">
        <v>64.260311585330598</v>
      </c>
      <c r="X79">
        <v>3.01834806868683</v>
      </c>
    </row>
    <row r="80" spans="1:24" ht="15" customHeight="1" x14ac:dyDescent="0.25">
      <c r="A80" t="str">
        <f>VLOOKUP('for scatter plot'!$E$3:$E$227,'country definition'!$B$3:$E$237,2,FALSE)</f>
        <v>08:_Western_Africa</v>
      </c>
      <c r="B80" t="s">
        <v>331</v>
      </c>
      <c r="C80" t="s">
        <v>8</v>
      </c>
      <c r="D80">
        <v>2</v>
      </c>
      <c r="E80" t="s">
        <v>94</v>
      </c>
      <c r="F80">
        <v>132.67650787567899</v>
      </c>
      <c r="G80">
        <v>2257.89418453293</v>
      </c>
      <c r="H80">
        <f t="shared" si="1"/>
        <v>5.8761171707931291E-2</v>
      </c>
      <c r="J80" t="s">
        <v>97</v>
      </c>
      <c r="K80">
        <v>1731.0037729712401</v>
      </c>
      <c r="L80">
        <v>43.580639897572297</v>
      </c>
      <c r="N80" t="s">
        <v>93</v>
      </c>
      <c r="O80">
        <v>2.89050773621177E-3</v>
      </c>
      <c r="P80">
        <v>1.1219845275764501E-3</v>
      </c>
      <c r="R80" t="s">
        <v>92</v>
      </c>
      <c r="S80">
        <v>15560.206781973</v>
      </c>
      <c r="T80">
        <v>16665.7932192796</v>
      </c>
      <c r="V80" t="s">
        <v>177</v>
      </c>
      <c r="W80">
        <v>748.17208459549499</v>
      </c>
      <c r="X80">
        <v>121.43548888127</v>
      </c>
    </row>
    <row r="81" spans="1:24" ht="15" customHeight="1" x14ac:dyDescent="0.25">
      <c r="A81" t="str">
        <f>VLOOKUP('for scatter plot'!$E$3:$E$227,'country definition'!$B$3:$E$237,2,FALSE)</f>
        <v>04:_Rest Central America</v>
      </c>
      <c r="B81" t="s">
        <v>321</v>
      </c>
      <c r="C81" t="s">
        <v>8</v>
      </c>
      <c r="D81">
        <v>2</v>
      </c>
      <c r="E81" t="s">
        <v>95</v>
      </c>
      <c r="F81">
        <v>30.395123625338901</v>
      </c>
      <c r="G81">
        <v>86.3800434882193</v>
      </c>
      <c r="H81">
        <f t="shared" si="1"/>
        <v>0.35187668815522483</v>
      </c>
      <c r="J81" t="s">
        <v>98</v>
      </c>
      <c r="K81">
        <v>934.40360745443002</v>
      </c>
      <c r="L81">
        <v>28.8217391531829</v>
      </c>
      <c r="N81" t="s">
        <v>94</v>
      </c>
      <c r="O81">
        <v>476.50774241020099</v>
      </c>
      <c r="P81">
        <v>2120.7257343000801</v>
      </c>
      <c r="R81" t="s">
        <v>93</v>
      </c>
      <c r="S81">
        <v>510.44281335605802</v>
      </c>
      <c r="T81">
        <v>198.134373287882</v>
      </c>
      <c r="V81" t="s">
        <v>179</v>
      </c>
      <c r="W81">
        <v>17.528352451869601</v>
      </c>
      <c r="X81">
        <v>0.28952413066956001</v>
      </c>
    </row>
    <row r="82" spans="1:24" ht="15" customHeight="1" x14ac:dyDescent="0.25">
      <c r="A82" t="str">
        <f>VLOOKUP('for scatter plot'!$E$3:$E$227,'country definition'!$B$3:$E$237,2,FALSE)</f>
        <v>08:_Western_Africa</v>
      </c>
      <c r="B82" t="s">
        <v>331</v>
      </c>
      <c r="C82" t="s">
        <v>8</v>
      </c>
      <c r="D82">
        <v>2</v>
      </c>
      <c r="E82" t="s">
        <v>96</v>
      </c>
      <c r="F82">
        <v>33.002995617664901</v>
      </c>
      <c r="G82">
        <v>139.21585891024799</v>
      </c>
      <c r="H82">
        <f t="shared" si="1"/>
        <v>0.23706347736533254</v>
      </c>
      <c r="J82" t="s">
        <v>99</v>
      </c>
      <c r="K82">
        <v>18969.469773251301</v>
      </c>
      <c r="L82">
        <v>23581.1396055613</v>
      </c>
      <c r="N82" t="s">
        <v>95</v>
      </c>
      <c r="O82">
        <v>28.0939409234831</v>
      </c>
      <c r="P82">
        <v>53.714113059728398</v>
      </c>
      <c r="R82" t="s">
        <v>94</v>
      </c>
      <c r="S82">
        <v>1094.2582637931</v>
      </c>
      <c r="T82">
        <v>1994.87816270854</v>
      </c>
      <c r="V82" t="s">
        <v>180</v>
      </c>
      <c r="W82">
        <v>296.51609237023501</v>
      </c>
      <c r="X82">
        <v>107.628069384377</v>
      </c>
    </row>
    <row r="83" spans="1:24" ht="15" customHeight="1" x14ac:dyDescent="0.25">
      <c r="A83" t="str">
        <f>VLOOKUP('for scatter plot'!$E$3:$E$227,'country definition'!$B$3:$E$237,2,FALSE)</f>
        <v>08:_Western_Africa</v>
      </c>
      <c r="B83" t="s">
        <v>331</v>
      </c>
      <c r="C83" t="s">
        <v>8</v>
      </c>
      <c r="D83">
        <v>2</v>
      </c>
      <c r="E83" t="s">
        <v>97</v>
      </c>
      <c r="F83">
        <v>18.9680281433698</v>
      </c>
      <c r="G83">
        <v>433.74847874893902</v>
      </c>
      <c r="H83">
        <f t="shared" si="1"/>
        <v>4.3730477621683639E-2</v>
      </c>
      <c r="J83" t="s">
        <v>100</v>
      </c>
      <c r="K83">
        <v>744.32483663674702</v>
      </c>
      <c r="L83">
        <v>407.35289665304703</v>
      </c>
      <c r="N83" t="s">
        <v>96</v>
      </c>
      <c r="O83">
        <v>64.455367904206696</v>
      </c>
      <c r="P83">
        <v>71.803807069843401</v>
      </c>
      <c r="R83" t="s">
        <v>95</v>
      </c>
      <c r="S83">
        <v>296.759338861608</v>
      </c>
      <c r="T83">
        <v>834.03984859002105</v>
      </c>
      <c r="V83" t="s">
        <v>182</v>
      </c>
      <c r="W83">
        <v>49.386199172418699</v>
      </c>
      <c r="X83">
        <v>4.0409651450085304</v>
      </c>
    </row>
    <row r="84" spans="1:24" ht="15" customHeight="1" x14ac:dyDescent="0.25">
      <c r="A84" t="str">
        <f>VLOOKUP('for scatter plot'!$E$3:$E$227,'country definition'!$B$3:$E$237,2,FALSE)</f>
        <v>08:_Western_Africa</v>
      </c>
      <c r="B84" t="s">
        <v>331</v>
      </c>
      <c r="C84" t="s">
        <v>8</v>
      </c>
      <c r="D84">
        <v>2</v>
      </c>
      <c r="E84" t="s">
        <v>98</v>
      </c>
      <c r="F84">
        <v>5.4350992678703598</v>
      </c>
      <c r="G84">
        <v>38.194438484025</v>
      </c>
      <c r="H84">
        <f t="shared" si="1"/>
        <v>0.14230080303821235</v>
      </c>
      <c r="J84" t="s">
        <v>101</v>
      </c>
      <c r="K84">
        <v>204.47771348242799</v>
      </c>
      <c r="L84">
        <v>310.55496368662</v>
      </c>
      <c r="N84" t="s">
        <v>97</v>
      </c>
      <c r="O84">
        <v>99.469648874794203</v>
      </c>
      <c r="P84">
        <v>649.82633047682395</v>
      </c>
      <c r="R84" t="s">
        <v>96</v>
      </c>
      <c r="S84">
        <v>672.09489821279794</v>
      </c>
      <c r="T84">
        <v>394.30006579841103</v>
      </c>
      <c r="V84" t="s">
        <v>183</v>
      </c>
      <c r="W84">
        <v>3.90532248558775</v>
      </c>
      <c r="X84">
        <v>1.4134870846318801</v>
      </c>
    </row>
    <row r="85" spans="1:24" ht="15" customHeight="1" x14ac:dyDescent="0.25">
      <c r="A85" t="str">
        <f>VLOOKUP('for scatter plot'!$E$3:$E$227,'country definition'!$B$3:$E$237,2,FALSE)</f>
        <v>11:_OECD_Europe</v>
      </c>
      <c r="B85" t="s">
        <v>329</v>
      </c>
      <c r="C85" t="s">
        <v>9</v>
      </c>
      <c r="D85">
        <v>1</v>
      </c>
      <c r="E85" t="s">
        <v>99</v>
      </c>
      <c r="F85">
        <v>85.351338131766497</v>
      </c>
      <c r="G85">
        <v>4367.3258077126202</v>
      </c>
      <c r="H85">
        <f t="shared" si="1"/>
        <v>1.9543157962027366E-2</v>
      </c>
      <c r="J85" t="s">
        <v>102</v>
      </c>
      <c r="K85">
        <v>18838.885925084101</v>
      </c>
      <c r="L85">
        <v>2512.3680653598599</v>
      </c>
      <c r="N85" t="s">
        <v>98</v>
      </c>
      <c r="O85">
        <v>83.628235755854902</v>
      </c>
      <c r="P85">
        <v>111.301980678725</v>
      </c>
      <c r="R85" t="s">
        <v>97</v>
      </c>
      <c r="S85">
        <v>293.29808794602599</v>
      </c>
      <c r="T85">
        <v>607.08193782648402</v>
      </c>
      <c r="V85" t="s">
        <v>184</v>
      </c>
      <c r="W85">
        <v>7.4666520698423305E-2</v>
      </c>
      <c r="X85">
        <v>8.4326448162991199E-3</v>
      </c>
    </row>
    <row r="86" spans="1:24" ht="15" customHeight="1" x14ac:dyDescent="0.25">
      <c r="A86" t="str">
        <f>VLOOKUP('for scatter plot'!$E$3:$E$227,'country definition'!$B$3:$E$237,2,FALSE)</f>
        <v>04:_Rest Central America</v>
      </c>
      <c r="B86" t="s">
        <v>321</v>
      </c>
      <c r="C86" t="s">
        <v>8</v>
      </c>
      <c r="D86">
        <v>2</v>
      </c>
      <c r="E86" t="s">
        <v>100</v>
      </c>
      <c r="F86">
        <v>3.48484829205877</v>
      </c>
      <c r="G86">
        <v>1.4672993851171701</v>
      </c>
      <c r="H86">
        <f t="shared" si="1"/>
        <v>2.3750083503105195</v>
      </c>
      <c r="J86" t="s">
        <v>103</v>
      </c>
      <c r="K86">
        <v>137.18409155772099</v>
      </c>
      <c r="L86">
        <v>136.38241903492599</v>
      </c>
      <c r="N86" t="s">
        <v>99</v>
      </c>
      <c r="O86">
        <v>3439.2844178474802</v>
      </c>
      <c r="P86">
        <v>1974.24757497681</v>
      </c>
      <c r="R86" t="s">
        <v>98</v>
      </c>
      <c r="S86">
        <v>372.34442732805599</v>
      </c>
      <c r="T86">
        <v>1187.5997738425399</v>
      </c>
      <c r="V86" t="s">
        <v>186</v>
      </c>
      <c r="W86">
        <v>0.47623266200754799</v>
      </c>
      <c r="X86">
        <v>1.4851256193980601E-2</v>
      </c>
    </row>
    <row r="87" spans="1:24" ht="15" customHeight="1" x14ac:dyDescent="0.25">
      <c r="A87" t="str">
        <f>VLOOKUP('for scatter plot'!$E$3:$E$227,'country definition'!$B$3:$E$237,2,FALSE)</f>
        <v>11:_OECD_Europe</v>
      </c>
      <c r="B87" t="s">
        <v>329</v>
      </c>
      <c r="C87" t="s">
        <v>9</v>
      </c>
      <c r="D87">
        <v>1</v>
      </c>
      <c r="E87" t="s">
        <v>101</v>
      </c>
      <c r="F87">
        <v>1.59781037827476E-2</v>
      </c>
      <c r="G87">
        <v>0.105834650307985</v>
      </c>
      <c r="H87">
        <f t="shared" si="1"/>
        <v>0.15097233029305984</v>
      </c>
      <c r="J87" t="s">
        <v>105</v>
      </c>
      <c r="K87">
        <v>9723.8732460224892</v>
      </c>
      <c r="L87">
        <v>1250.08160785726</v>
      </c>
      <c r="N87" t="s">
        <v>100</v>
      </c>
      <c r="O87">
        <v>9.7317627521079597</v>
      </c>
      <c r="P87">
        <v>5.0925177182355803</v>
      </c>
      <c r="R87" t="s">
        <v>99</v>
      </c>
      <c r="S87">
        <v>7918.6857177227203</v>
      </c>
      <c r="T87">
        <v>39541.078506306803</v>
      </c>
      <c r="V87" t="s">
        <v>188</v>
      </c>
      <c r="W87">
        <v>7.0461713650848496</v>
      </c>
      <c r="X87">
        <v>2.28369547104437</v>
      </c>
    </row>
    <row r="88" spans="1:24" ht="15" customHeight="1" x14ac:dyDescent="0.25">
      <c r="A88" t="str">
        <f>VLOOKUP('for scatter plot'!$E$3:$E$227,'country definition'!$B$3:$E$237,2,FALSE)</f>
        <v>04:_Rest Central America</v>
      </c>
      <c r="B88" t="s">
        <v>321</v>
      </c>
      <c r="C88" t="s">
        <v>8</v>
      </c>
      <c r="D88">
        <v>2</v>
      </c>
      <c r="E88" t="s">
        <v>102</v>
      </c>
      <c r="F88">
        <v>1600.18066319642</v>
      </c>
      <c r="G88">
        <v>3955.0081019578602</v>
      </c>
      <c r="H88">
        <f t="shared" si="1"/>
        <v>0.40459605187768832</v>
      </c>
      <c r="J88" t="s">
        <v>106</v>
      </c>
      <c r="K88">
        <v>130526.274249098</v>
      </c>
      <c r="L88">
        <v>108.922446619909</v>
      </c>
      <c r="N88" t="s">
        <v>101</v>
      </c>
      <c r="O88">
        <v>8.2244786453674106</v>
      </c>
      <c r="P88">
        <v>56.228027750333098</v>
      </c>
      <c r="R88" t="s">
        <v>100</v>
      </c>
      <c r="S88">
        <v>217.58423051632499</v>
      </c>
      <c r="T88">
        <v>168.93483358346799</v>
      </c>
      <c r="V88" t="s">
        <v>192</v>
      </c>
      <c r="W88">
        <v>17.780771498056399</v>
      </c>
      <c r="X88">
        <v>5.2677490120350896</v>
      </c>
    </row>
    <row r="89" spans="1:24" ht="15" customHeight="1" x14ac:dyDescent="0.25">
      <c r="A89" t="str">
        <f>VLOOKUP('for scatter plot'!$E$3:$E$227,'country definition'!$B$3:$E$237,2,FALSE)</f>
        <v>06:_Rest South America</v>
      </c>
      <c r="B89" t="s">
        <v>326</v>
      </c>
      <c r="C89" t="s">
        <v>8</v>
      </c>
      <c r="D89">
        <v>2</v>
      </c>
      <c r="E89" t="s">
        <v>103</v>
      </c>
      <c r="F89">
        <v>0.41685953221540301</v>
      </c>
      <c r="G89">
        <v>3.6627614307101801</v>
      </c>
      <c r="H89">
        <f t="shared" si="1"/>
        <v>0.11381017849545753</v>
      </c>
      <c r="J89" t="s">
        <v>107</v>
      </c>
      <c r="K89">
        <v>12787.987808752099</v>
      </c>
      <c r="L89">
        <v>16627.5129312838</v>
      </c>
      <c r="N89" t="s">
        <v>102</v>
      </c>
      <c r="O89">
        <v>2193.2629408851799</v>
      </c>
      <c r="P89">
        <v>1556.4747266391601</v>
      </c>
      <c r="R89" t="s">
        <v>101</v>
      </c>
      <c r="S89">
        <v>5.14388541853035</v>
      </c>
      <c r="T89">
        <v>60.939269904493798</v>
      </c>
      <c r="V89" t="s">
        <v>195</v>
      </c>
      <c r="W89">
        <v>487.937368225206</v>
      </c>
      <c r="X89">
        <v>0.34635303522882399</v>
      </c>
    </row>
    <row r="90" spans="1:24" ht="15" customHeight="1" x14ac:dyDescent="0.25">
      <c r="A90" t="str">
        <f>VLOOKUP('for scatter plot'!$E$3:$E$227,'country definition'!$B$3:$E$237,2,FALSE)</f>
        <v>24:_Oceania</v>
      </c>
      <c r="B90" t="s">
        <v>328</v>
      </c>
      <c r="C90" t="s">
        <v>8</v>
      </c>
      <c r="D90">
        <v>2</v>
      </c>
      <c r="E90" t="s">
        <v>104</v>
      </c>
      <c r="F90">
        <v>0.92996412328870504</v>
      </c>
      <c r="G90">
        <v>0.859571192199028</v>
      </c>
      <c r="H90">
        <f t="shared" si="1"/>
        <v>1.0818930784657776</v>
      </c>
      <c r="J90" t="s">
        <v>108</v>
      </c>
      <c r="K90">
        <v>4132.3275474181401</v>
      </c>
      <c r="L90">
        <v>3064.4499816388502</v>
      </c>
      <c r="N90" t="s">
        <v>103</v>
      </c>
      <c r="O90">
        <v>19.020638365975099</v>
      </c>
      <c r="P90">
        <v>17.444525079725398</v>
      </c>
      <c r="R90" t="s">
        <v>102</v>
      </c>
      <c r="S90">
        <v>11844.6628361644</v>
      </c>
      <c r="T90">
        <v>4341.2065031032598</v>
      </c>
      <c r="V90" t="s">
        <v>201</v>
      </c>
      <c r="W90">
        <v>8.2547355949693604E-2</v>
      </c>
      <c r="X90">
        <v>1.19559394278813E-2</v>
      </c>
    </row>
    <row r="91" spans="1:24" ht="15" customHeight="1" x14ac:dyDescent="0.25">
      <c r="A91" t="str">
        <f>VLOOKUP('for scatter plot'!$E$3:$E$227,'country definition'!$B$3:$E$237,2,FALSE)</f>
        <v>06:_Rest South America</v>
      </c>
      <c r="B91" t="s">
        <v>326</v>
      </c>
      <c r="C91" t="s">
        <v>8</v>
      </c>
      <c r="D91">
        <v>2</v>
      </c>
      <c r="E91" t="s">
        <v>105</v>
      </c>
      <c r="F91">
        <v>25.894581353365801</v>
      </c>
      <c r="G91">
        <v>230.549444968437</v>
      </c>
      <c r="H91">
        <f t="shared" si="1"/>
        <v>0.11231682365104309</v>
      </c>
      <c r="J91" t="s">
        <v>109</v>
      </c>
      <c r="K91">
        <v>25541.559160543198</v>
      </c>
      <c r="L91">
        <v>585.930228898476</v>
      </c>
      <c r="N91" t="s">
        <v>105</v>
      </c>
      <c r="O91">
        <v>50.565664728758499</v>
      </c>
      <c r="P91">
        <v>27.232225832608801</v>
      </c>
      <c r="R91" t="s">
        <v>103</v>
      </c>
      <c r="S91">
        <v>58.7861698547919</v>
      </c>
      <c r="T91">
        <v>234.01037202800501</v>
      </c>
      <c r="V91" t="s">
        <v>203</v>
      </c>
      <c r="W91">
        <v>1.01342596261433</v>
      </c>
      <c r="X91">
        <v>0.20929333075126699</v>
      </c>
    </row>
    <row r="92" spans="1:24" ht="15" customHeight="1" x14ac:dyDescent="0.25">
      <c r="A92" t="str">
        <f>VLOOKUP('for scatter plot'!$E$3:$E$227,'country definition'!$B$3:$E$237,2,FALSE)</f>
        <v>20:_China +</v>
      </c>
      <c r="B92" t="s">
        <v>336</v>
      </c>
      <c r="C92" t="s">
        <v>8</v>
      </c>
      <c r="D92">
        <v>2</v>
      </c>
      <c r="E92" t="s">
        <v>106</v>
      </c>
      <c r="F92">
        <v>23.336620103216902</v>
      </c>
      <c r="G92">
        <v>3.2119180185693699</v>
      </c>
      <c r="H92">
        <f t="shared" si="1"/>
        <v>7.2656337952272319</v>
      </c>
      <c r="J92" t="s">
        <v>110</v>
      </c>
      <c r="K92">
        <v>10597.716552071101</v>
      </c>
      <c r="L92">
        <v>7177.1236658274001</v>
      </c>
      <c r="N92" t="s">
        <v>106</v>
      </c>
      <c r="O92">
        <v>1984.4230802844299</v>
      </c>
      <c r="P92">
        <v>10.580609851538201</v>
      </c>
      <c r="R92" t="s">
        <v>105</v>
      </c>
      <c r="S92">
        <v>405.60785833935398</v>
      </c>
      <c r="T92">
        <v>213.13751705371499</v>
      </c>
      <c r="V92" t="s">
        <v>204</v>
      </c>
      <c r="W92">
        <v>66.761628319316301</v>
      </c>
      <c r="X92">
        <v>55.6014394271496</v>
      </c>
    </row>
    <row r="93" spans="1:24" ht="15" customHeight="1" x14ac:dyDescent="0.25">
      <c r="A93" t="str">
        <f>VLOOKUP('for scatter plot'!$E$3:$E$227,'country definition'!$B$3:$E$237,2,FALSE)</f>
        <v>04:_Rest Central America</v>
      </c>
      <c r="B93" t="s">
        <v>321</v>
      </c>
      <c r="C93" t="s">
        <v>8</v>
      </c>
      <c r="D93">
        <v>2</v>
      </c>
      <c r="E93" t="s">
        <v>107</v>
      </c>
      <c r="F93">
        <v>156.39852663820901</v>
      </c>
      <c r="G93">
        <v>1129.49943162</v>
      </c>
      <c r="H93">
        <f t="shared" si="1"/>
        <v>0.13846711406830217</v>
      </c>
      <c r="J93" t="s">
        <v>111</v>
      </c>
      <c r="K93">
        <v>773650.60519162402</v>
      </c>
      <c r="L93">
        <v>44778.818297916499</v>
      </c>
      <c r="N93" t="s">
        <v>107</v>
      </c>
      <c r="O93">
        <v>446.08423763707799</v>
      </c>
      <c r="P93">
        <v>1085.95027360327</v>
      </c>
      <c r="R93" t="s">
        <v>106</v>
      </c>
      <c r="S93">
        <v>59175.0331541981</v>
      </c>
      <c r="T93">
        <v>561.07478896089503</v>
      </c>
      <c r="V93" t="s">
        <v>205</v>
      </c>
      <c r="W93">
        <v>2.4849135828629199</v>
      </c>
      <c r="X93">
        <v>1.9287442210656001</v>
      </c>
    </row>
    <row r="94" spans="1:24" ht="15" customHeight="1" x14ac:dyDescent="0.25">
      <c r="A94" t="str">
        <f>VLOOKUP('for scatter plot'!$E$3:$E$227,'country definition'!$B$3:$E$237,2,FALSE)</f>
        <v>12:_Central Europe</v>
      </c>
      <c r="B94" t="s">
        <v>324</v>
      </c>
      <c r="C94" t="s">
        <v>9</v>
      </c>
      <c r="D94">
        <v>1</v>
      </c>
      <c r="E94" t="s">
        <v>108</v>
      </c>
      <c r="F94">
        <v>60.713216683224601</v>
      </c>
      <c r="G94">
        <v>1969.8624085295201</v>
      </c>
      <c r="H94">
        <f t="shared" si="1"/>
        <v>3.0821044363472234E-2</v>
      </c>
      <c r="J94" t="s">
        <v>113</v>
      </c>
      <c r="K94">
        <v>3974537.4786545699</v>
      </c>
      <c r="L94">
        <v>265005.76291446801</v>
      </c>
      <c r="N94" t="s">
        <v>108</v>
      </c>
      <c r="O94">
        <v>1091.5514172983101</v>
      </c>
      <c r="P94">
        <v>1599.8217844400399</v>
      </c>
      <c r="R94" t="s">
        <v>107</v>
      </c>
      <c r="S94">
        <v>8025.7024626279099</v>
      </c>
      <c r="T94">
        <v>9310.95355186091</v>
      </c>
      <c r="V94" t="s">
        <v>212</v>
      </c>
      <c r="W94">
        <v>2.93410229767695</v>
      </c>
      <c r="X94">
        <v>0.190134109427855</v>
      </c>
    </row>
    <row r="95" spans="1:24" ht="15" customHeight="1" x14ac:dyDescent="0.25">
      <c r="A95" t="str">
        <f>VLOOKUP('for scatter plot'!$E$3:$E$227,'country definition'!$B$3:$E$237,2,FALSE)</f>
        <v>04:_Rest Central America</v>
      </c>
      <c r="B95" t="s">
        <v>321</v>
      </c>
      <c r="C95" t="s">
        <v>8</v>
      </c>
      <c r="D95">
        <v>2</v>
      </c>
      <c r="E95" t="s">
        <v>109</v>
      </c>
      <c r="F95">
        <v>352.97819877805802</v>
      </c>
      <c r="G95">
        <v>658.14329105521495</v>
      </c>
      <c r="H95">
        <f t="shared" si="1"/>
        <v>0.53632423755641523</v>
      </c>
      <c r="J95" t="s">
        <v>114</v>
      </c>
      <c r="K95">
        <v>4566.9125097659999</v>
      </c>
      <c r="L95">
        <v>2961.1471726575801</v>
      </c>
      <c r="N95" t="s">
        <v>109</v>
      </c>
      <c r="O95">
        <v>1012.70728915675</v>
      </c>
      <c r="P95">
        <v>1196.2031015287</v>
      </c>
      <c r="R95" t="s">
        <v>108</v>
      </c>
      <c r="S95">
        <v>1748.82676665282</v>
      </c>
      <c r="T95">
        <v>11062.2528055483</v>
      </c>
      <c r="V95" t="s">
        <v>213</v>
      </c>
      <c r="W95">
        <v>79.361544932820294</v>
      </c>
      <c r="X95">
        <v>27.025656177716598</v>
      </c>
    </row>
    <row r="96" spans="1:24" ht="15" customHeight="1" x14ac:dyDescent="0.25">
      <c r="A96" t="str">
        <f>VLOOKUP('for scatter plot'!$E$3:$E$227,'country definition'!$B$3:$E$237,2,FALSE)</f>
        <v>12:_Central Europe</v>
      </c>
      <c r="B96" t="s">
        <v>324</v>
      </c>
      <c r="C96" t="s">
        <v>9</v>
      </c>
      <c r="D96">
        <v>1</v>
      </c>
      <c r="E96" t="s">
        <v>110</v>
      </c>
      <c r="F96">
        <v>180.97324440405501</v>
      </c>
      <c r="G96">
        <v>6040.8809035981203</v>
      </c>
      <c r="H96">
        <f t="shared" si="1"/>
        <v>2.9958088446382414E-2</v>
      </c>
      <c r="J96" t="s">
        <v>115</v>
      </c>
      <c r="K96">
        <v>387212.29514643201</v>
      </c>
      <c r="L96">
        <v>27869.858255554002</v>
      </c>
      <c r="N96" t="s">
        <v>110</v>
      </c>
      <c r="O96">
        <v>4295.1270076381497</v>
      </c>
      <c r="P96">
        <v>3020.0263798943802</v>
      </c>
      <c r="R96" t="s">
        <v>109</v>
      </c>
      <c r="S96">
        <v>5331.931790009</v>
      </c>
      <c r="T96">
        <v>1566.8465908693099</v>
      </c>
      <c r="V96" t="s">
        <v>217</v>
      </c>
      <c r="W96">
        <v>0.54057934543894204</v>
      </c>
      <c r="X96">
        <v>0.221534955349629</v>
      </c>
    </row>
    <row r="97" spans="1:24" ht="15" customHeight="1" x14ac:dyDescent="0.25">
      <c r="A97" t="e">
        <f>VLOOKUP('for scatter plot'!$E$3:$E$227,'country definition'!$B$3:$E$237,2,FALSE)</f>
        <v>#N/A</v>
      </c>
      <c r="B97" t="e">
        <v>#N/A</v>
      </c>
      <c r="C97" t="e">
        <v>#N/A</v>
      </c>
      <c r="E97" t="s">
        <v>9</v>
      </c>
      <c r="F97">
        <v>32556.915073962198</v>
      </c>
      <c r="G97">
        <v>494259.87436148402</v>
      </c>
      <c r="H97">
        <f t="shared" si="1"/>
        <v>6.5870034697882912E-2</v>
      </c>
      <c r="J97" t="s">
        <v>116</v>
      </c>
      <c r="K97">
        <v>342873.27705289598</v>
      </c>
      <c r="L97">
        <v>20976.091387818102</v>
      </c>
      <c r="N97" t="s">
        <v>111</v>
      </c>
      <c r="O97">
        <v>33151.979646583102</v>
      </c>
      <c r="P97">
        <v>17950.883889558099</v>
      </c>
      <c r="R97" t="s">
        <v>110</v>
      </c>
      <c r="S97">
        <v>4216.9149888062202</v>
      </c>
      <c r="T97">
        <v>15887.4767885611</v>
      </c>
      <c r="V97" t="s">
        <v>221</v>
      </c>
      <c r="W97">
        <v>8.0470569612912399</v>
      </c>
      <c r="X97">
        <v>0.61801613082495899</v>
      </c>
    </row>
    <row r="98" spans="1:24" ht="15" customHeight="1" x14ac:dyDescent="0.25">
      <c r="A98" t="str">
        <f>VLOOKUP('for scatter plot'!$E$3:$E$227,'country definition'!$B$3:$E$237,2,FALSE)</f>
        <v>22:_Indonesia +</v>
      </c>
      <c r="B98" t="s">
        <v>338</v>
      </c>
      <c r="C98" t="s">
        <v>8</v>
      </c>
      <c r="D98">
        <v>2</v>
      </c>
      <c r="E98" t="s">
        <v>111</v>
      </c>
      <c r="F98">
        <v>41516.015474670297</v>
      </c>
      <c r="G98">
        <v>58040.448129476601</v>
      </c>
      <c r="H98">
        <f t="shared" si="1"/>
        <v>0.71529453704520674</v>
      </c>
      <c r="J98" t="s">
        <v>117</v>
      </c>
      <c r="K98">
        <v>591.51709968477996</v>
      </c>
      <c r="L98">
        <v>31.2714109015131</v>
      </c>
      <c r="N98" t="s">
        <v>113</v>
      </c>
      <c r="O98">
        <v>161318.97483243301</v>
      </c>
      <c r="P98">
        <v>42683.438143722196</v>
      </c>
      <c r="R98" t="s">
        <v>111</v>
      </c>
      <c r="S98">
        <v>291964.88148693001</v>
      </c>
      <c r="T98">
        <v>140609.750391879</v>
      </c>
      <c r="V98" t="s">
        <v>223</v>
      </c>
      <c r="W98">
        <v>7.9317620878239001</v>
      </c>
      <c r="X98">
        <v>0.24042700464306899</v>
      </c>
    </row>
    <row r="99" spans="1:24" ht="15" customHeight="1" x14ac:dyDescent="0.25">
      <c r="A99" t="str">
        <f>VLOOKUP('for scatter plot'!$E$3:$E$227,'country definition'!$B$3:$E$237,2,FALSE)</f>
        <v>18:_India +</v>
      </c>
      <c r="B99" t="s">
        <v>322</v>
      </c>
      <c r="C99" t="s">
        <v>8</v>
      </c>
      <c r="D99">
        <v>2</v>
      </c>
      <c r="E99" t="s">
        <v>113</v>
      </c>
      <c r="F99">
        <v>102788.888461576</v>
      </c>
      <c r="G99">
        <v>79826.032039910104</v>
      </c>
      <c r="H99">
        <f t="shared" si="1"/>
        <v>1.2876612532887179</v>
      </c>
      <c r="J99" t="s">
        <v>118</v>
      </c>
      <c r="K99">
        <v>104376.437881217</v>
      </c>
      <c r="L99">
        <v>3835.1150462639598</v>
      </c>
      <c r="N99" t="s">
        <v>114</v>
      </c>
      <c r="O99">
        <v>2731.02496444487</v>
      </c>
      <c r="P99">
        <v>2173.6209632631499</v>
      </c>
      <c r="R99" t="s">
        <v>113</v>
      </c>
      <c r="S99">
        <v>828787.10167239595</v>
      </c>
      <c r="T99">
        <v>342312.250270141</v>
      </c>
      <c r="V99" t="s">
        <v>226</v>
      </c>
      <c r="W99">
        <v>48.566973304203501</v>
      </c>
      <c r="X99">
        <v>7.8314669550531901</v>
      </c>
    </row>
    <row r="100" spans="1:24" ht="15" customHeight="1" x14ac:dyDescent="0.25">
      <c r="A100" t="str">
        <f>VLOOKUP('for scatter plot'!$E$3:$E$227,'country definition'!$B$3:$E$237,2,FALSE)</f>
        <v>11:_OECD_Europe</v>
      </c>
      <c r="B100" t="s">
        <v>329</v>
      </c>
      <c r="C100" t="s">
        <v>9</v>
      </c>
      <c r="D100">
        <v>1</v>
      </c>
      <c r="E100" t="s">
        <v>114</v>
      </c>
      <c r="F100">
        <v>102.360234356281</v>
      </c>
      <c r="G100">
        <v>7216.5305167673196</v>
      </c>
      <c r="H100">
        <f t="shared" si="1"/>
        <v>1.41841337909472E-2</v>
      </c>
      <c r="J100" t="s">
        <v>119</v>
      </c>
      <c r="K100">
        <v>58337.362504490302</v>
      </c>
      <c r="L100">
        <v>27310.2482807249</v>
      </c>
      <c r="N100" t="s">
        <v>115</v>
      </c>
      <c r="O100">
        <v>97598.313711053299</v>
      </c>
      <c r="P100">
        <v>8672.0326054791203</v>
      </c>
      <c r="R100" t="s">
        <v>114</v>
      </c>
      <c r="S100">
        <v>3157.1623376971402</v>
      </c>
      <c r="T100">
        <v>12641.1125605785</v>
      </c>
      <c r="V100" t="s">
        <v>227</v>
      </c>
      <c r="W100">
        <v>9.2598491934156506</v>
      </c>
      <c r="X100">
        <v>0.47513023690175699</v>
      </c>
    </row>
    <row r="101" spans="1:24" ht="15" customHeight="1" x14ac:dyDescent="0.25">
      <c r="A101" t="str">
        <f>VLOOKUP('for scatter plot'!$E$3:$E$227,'country definition'!$B$3:$E$237,2,FALSE)</f>
        <v>17:_Middle_East</v>
      </c>
      <c r="B101" t="s">
        <v>325</v>
      </c>
      <c r="C101" t="s">
        <v>8</v>
      </c>
      <c r="D101">
        <v>2</v>
      </c>
      <c r="E101" t="s">
        <v>115</v>
      </c>
      <c r="F101">
        <v>846.43815340062395</v>
      </c>
      <c r="G101">
        <v>7253.6375844207396</v>
      </c>
      <c r="H101">
        <f t="shared" si="1"/>
        <v>0.11669154180222512</v>
      </c>
      <c r="J101" t="s">
        <v>120</v>
      </c>
      <c r="K101">
        <v>24478.760116340702</v>
      </c>
      <c r="L101">
        <v>4910.9607886371496</v>
      </c>
      <c r="N101" t="s">
        <v>116</v>
      </c>
      <c r="O101">
        <v>5936.9251660808304</v>
      </c>
      <c r="P101">
        <v>462.79128117403701</v>
      </c>
      <c r="R101" t="s">
        <v>115</v>
      </c>
      <c r="S101">
        <v>447526.85819753102</v>
      </c>
      <c r="T101">
        <v>308032.25605129899</v>
      </c>
      <c r="V101" t="s">
        <v>230</v>
      </c>
      <c r="W101">
        <v>2.2531862166145399E-2</v>
      </c>
      <c r="X101">
        <v>4.0884532892951899E-3</v>
      </c>
    </row>
    <row r="102" spans="1:24" ht="15" customHeight="1" x14ac:dyDescent="0.25">
      <c r="A102" t="str">
        <f>VLOOKUP('for scatter plot'!$E$3:$E$227,'country definition'!$B$3:$E$237,2,FALSE)</f>
        <v>17:_Middle_East</v>
      </c>
      <c r="B102" t="s">
        <v>325</v>
      </c>
      <c r="C102" t="s">
        <v>8</v>
      </c>
      <c r="D102">
        <v>2</v>
      </c>
      <c r="E102" t="s">
        <v>116</v>
      </c>
      <c r="F102">
        <v>443.07064316104203</v>
      </c>
      <c r="G102">
        <v>1774.1361256478799</v>
      </c>
      <c r="H102">
        <f t="shared" si="1"/>
        <v>0.2497388090777089</v>
      </c>
      <c r="J102" t="s">
        <v>121</v>
      </c>
      <c r="K102">
        <v>44875.753733538499</v>
      </c>
      <c r="L102">
        <v>2954.0683637234001</v>
      </c>
      <c r="N102" t="s">
        <v>117</v>
      </c>
      <c r="O102">
        <v>139.49099656206701</v>
      </c>
      <c r="P102">
        <v>105.032971004221</v>
      </c>
      <c r="R102" t="s">
        <v>116</v>
      </c>
      <c r="S102">
        <v>81855.916792825694</v>
      </c>
      <c r="T102">
        <v>64186.716892578501</v>
      </c>
      <c r="V102" t="s">
        <v>231</v>
      </c>
      <c r="W102">
        <v>132.87909492443401</v>
      </c>
      <c r="X102">
        <v>5.1324633444455197</v>
      </c>
    </row>
    <row r="103" spans="1:24" ht="15" customHeight="1" x14ac:dyDescent="0.25">
      <c r="A103" t="str">
        <f>VLOOKUP('for scatter plot'!$E$3:$E$227,'country definition'!$B$3:$E$237,2,FALSE)</f>
        <v>11:_OECD_Europe</v>
      </c>
      <c r="B103" t="s">
        <v>329</v>
      </c>
      <c r="C103" t="s">
        <v>9</v>
      </c>
      <c r="D103">
        <v>1</v>
      </c>
      <c r="E103" t="s">
        <v>117</v>
      </c>
      <c r="F103">
        <v>127.935238364375</v>
      </c>
      <c r="G103">
        <v>22.973845453989099</v>
      </c>
      <c r="H103">
        <f t="shared" si="1"/>
        <v>5.5687341773321091</v>
      </c>
      <c r="J103" t="s">
        <v>122</v>
      </c>
      <c r="K103">
        <v>753811.30660837295</v>
      </c>
      <c r="L103">
        <v>82215.922480698297</v>
      </c>
      <c r="N103" t="s">
        <v>118</v>
      </c>
      <c r="O103">
        <v>994.172063331348</v>
      </c>
      <c r="P103">
        <v>71.956592651781506</v>
      </c>
      <c r="R103" t="s">
        <v>117</v>
      </c>
      <c r="S103">
        <v>119.27084977937599</v>
      </c>
      <c r="T103">
        <v>155.08593987233201</v>
      </c>
      <c r="V103" t="s">
        <v>234</v>
      </c>
      <c r="W103">
        <v>234.10764101002201</v>
      </c>
      <c r="X103">
        <v>27.450646808609601</v>
      </c>
    </row>
    <row r="104" spans="1:24" ht="15" customHeight="1" x14ac:dyDescent="0.25">
      <c r="A104" t="str">
        <f>VLOOKUP('for scatter plot'!$E$3:$E$227,'country definition'!$B$3:$E$237,2,FALSE)</f>
        <v>17:_Middle_East</v>
      </c>
      <c r="B104" t="s">
        <v>325</v>
      </c>
      <c r="C104" t="s">
        <v>8</v>
      </c>
      <c r="D104">
        <v>2</v>
      </c>
      <c r="E104" t="s">
        <v>118</v>
      </c>
      <c r="F104">
        <v>295.531465850948</v>
      </c>
      <c r="G104">
        <v>447.42894624777699</v>
      </c>
      <c r="H104">
        <f t="shared" si="1"/>
        <v>0.66051038568096732</v>
      </c>
      <c r="J104" t="s">
        <v>123</v>
      </c>
      <c r="K104">
        <v>206070.91888502901</v>
      </c>
      <c r="L104">
        <v>53072.194638892302</v>
      </c>
      <c r="N104" t="s">
        <v>119</v>
      </c>
      <c r="O104">
        <v>31791.9553124378</v>
      </c>
      <c r="P104">
        <v>10287.263845265001</v>
      </c>
      <c r="R104" t="s">
        <v>118</v>
      </c>
      <c r="S104">
        <v>27607.7239315525</v>
      </c>
      <c r="T104">
        <v>9123.5190728273392</v>
      </c>
      <c r="V104" t="s">
        <v>17</v>
      </c>
      <c r="W104">
        <v>23.238143565958801</v>
      </c>
      <c r="X104">
        <v>1.8064527257531899</v>
      </c>
    </row>
    <row r="105" spans="1:24" ht="15" customHeight="1" x14ac:dyDescent="0.25">
      <c r="A105" t="str">
        <f>VLOOKUP('for scatter plot'!$E$3:$E$227,'country definition'!$B$3:$E$237,2,FALSE)</f>
        <v>11:_OECD_Europe</v>
      </c>
      <c r="B105" t="s">
        <v>329</v>
      </c>
      <c r="C105" t="s">
        <v>9</v>
      </c>
      <c r="D105">
        <v>1</v>
      </c>
      <c r="E105" t="s">
        <v>119</v>
      </c>
      <c r="F105">
        <v>1179.2998012354601</v>
      </c>
      <c r="G105">
        <v>8648.0998009054692</v>
      </c>
      <c r="H105">
        <f t="shared" si="1"/>
        <v>0.13636519332396993</v>
      </c>
      <c r="J105" t="s">
        <v>124</v>
      </c>
      <c r="K105">
        <v>22136.285972989401</v>
      </c>
      <c r="L105">
        <v>2574.1715835295199</v>
      </c>
      <c r="N105" t="s">
        <v>120</v>
      </c>
      <c r="O105">
        <v>244.29939707417799</v>
      </c>
      <c r="P105">
        <v>158.07007165810899</v>
      </c>
      <c r="R105" t="s">
        <v>119</v>
      </c>
      <c r="S105">
        <v>55339.4781408075</v>
      </c>
      <c r="T105">
        <v>76784.367938374606</v>
      </c>
      <c r="V105" t="s">
        <v>15</v>
      </c>
      <c r="W105">
        <v>8.5909071003986899</v>
      </c>
      <c r="X105">
        <v>0.63799383925634501</v>
      </c>
    </row>
    <row r="106" spans="1:24" ht="15" customHeight="1" x14ac:dyDescent="0.25">
      <c r="A106" t="str">
        <f>VLOOKUP('for scatter plot'!$E$3:$E$227,'country definition'!$B$3:$E$237,2,FALSE)</f>
        <v>04:_Rest Central America</v>
      </c>
      <c r="B106" t="s">
        <v>321</v>
      </c>
      <c r="C106" t="s">
        <v>8</v>
      </c>
      <c r="D106">
        <v>2</v>
      </c>
      <c r="E106" t="s">
        <v>120</v>
      </c>
      <c r="F106">
        <v>118.614591016364</v>
      </c>
      <c r="G106">
        <v>325.01158607505198</v>
      </c>
      <c r="H106">
        <f t="shared" si="1"/>
        <v>0.36495496191010685</v>
      </c>
      <c r="J106" t="s">
        <v>125</v>
      </c>
      <c r="K106">
        <v>9070.7576287079191</v>
      </c>
      <c r="L106">
        <v>1310.67524744208</v>
      </c>
      <c r="N106" t="s">
        <v>121</v>
      </c>
      <c r="O106">
        <v>1520.84991097848</v>
      </c>
      <c r="P106">
        <v>109.52621843261301</v>
      </c>
      <c r="R106" t="s">
        <v>120</v>
      </c>
      <c r="S106">
        <v>6461.7543763690301</v>
      </c>
      <c r="T106">
        <v>2811.3030532084099</v>
      </c>
      <c r="V106" t="s">
        <v>18</v>
      </c>
      <c r="W106">
        <v>52.721532631907898</v>
      </c>
      <c r="X106">
        <v>9.74366686312068</v>
      </c>
    </row>
    <row r="107" spans="1:24" ht="15" customHeight="1" x14ac:dyDescent="0.25">
      <c r="A107" t="str">
        <f>VLOOKUP('for scatter plot'!$E$3:$E$227,'country definition'!$B$3:$E$237,2,FALSE)</f>
        <v>17:_Middle_East</v>
      </c>
      <c r="B107" t="s">
        <v>325</v>
      </c>
      <c r="C107" t="s">
        <v>8</v>
      </c>
      <c r="D107">
        <v>2</v>
      </c>
      <c r="E107" t="s">
        <v>121</v>
      </c>
      <c r="F107">
        <v>98.310049049508294</v>
      </c>
      <c r="G107">
        <v>151.176977542337</v>
      </c>
      <c r="H107">
        <f t="shared" si="1"/>
        <v>0.65029775464307482</v>
      </c>
      <c r="J107" t="s">
        <v>126</v>
      </c>
      <c r="K107">
        <v>7763.6159842493198</v>
      </c>
      <c r="L107">
        <v>1096.4953991918101</v>
      </c>
      <c r="N107" t="s">
        <v>122</v>
      </c>
      <c r="O107">
        <v>89122.887513930997</v>
      </c>
      <c r="P107">
        <v>7133.7320199074402</v>
      </c>
      <c r="R107" t="s">
        <v>121</v>
      </c>
      <c r="S107">
        <v>7215.8740697110698</v>
      </c>
      <c r="T107">
        <v>6313.2547695707699</v>
      </c>
    </row>
    <row r="108" spans="1:24" ht="15" customHeight="1" x14ac:dyDescent="0.25">
      <c r="A108" t="str">
        <f>VLOOKUP('for scatter plot'!$E$3:$E$227,'country definition'!$B$3:$E$237,2,FALSE)</f>
        <v>23:_Japan</v>
      </c>
      <c r="B108" t="s">
        <v>339</v>
      </c>
      <c r="C108" t="s">
        <v>9</v>
      </c>
      <c r="D108">
        <v>1</v>
      </c>
      <c r="E108" t="s">
        <v>122</v>
      </c>
      <c r="F108">
        <v>1406.1083187614799</v>
      </c>
      <c r="G108">
        <v>4729.4840350861105</v>
      </c>
      <c r="H108">
        <f t="shared" si="1"/>
        <v>0.29730691727261083</v>
      </c>
      <c r="J108" t="s">
        <v>127</v>
      </c>
      <c r="K108">
        <v>79.097071695528996</v>
      </c>
      <c r="L108">
        <v>2.7920815504234899</v>
      </c>
      <c r="N108" t="s">
        <v>123</v>
      </c>
      <c r="O108">
        <v>10534.9501585992</v>
      </c>
      <c r="P108">
        <v>3418.7420149271702</v>
      </c>
      <c r="R108" t="s">
        <v>122</v>
      </c>
      <c r="S108">
        <v>157165.88599308601</v>
      </c>
      <c r="T108">
        <v>167308.449310022</v>
      </c>
    </row>
    <row r="109" spans="1:24" ht="15" customHeight="1" x14ac:dyDescent="0.25">
      <c r="A109" t="str">
        <f>VLOOKUP('for scatter plot'!$E$3:$E$227,'country definition'!$B$3:$E$237,2,FALSE)</f>
        <v>15:_Asia-Stan</v>
      </c>
      <c r="B109" t="s">
        <v>340</v>
      </c>
      <c r="C109" t="s">
        <v>9</v>
      </c>
      <c r="D109">
        <v>1</v>
      </c>
      <c r="E109" t="s">
        <v>123</v>
      </c>
      <c r="F109">
        <v>57.277867618696703</v>
      </c>
      <c r="G109">
        <v>3133.10485696353</v>
      </c>
      <c r="H109">
        <f t="shared" si="1"/>
        <v>1.8281503567106255E-2</v>
      </c>
      <c r="J109" t="s">
        <v>128</v>
      </c>
      <c r="K109">
        <v>1107.30968566559</v>
      </c>
      <c r="L109">
        <v>6.7837040240726196</v>
      </c>
      <c r="N109" t="s">
        <v>124</v>
      </c>
      <c r="O109">
        <v>1205.5233172534699</v>
      </c>
      <c r="P109">
        <v>6757.8506772954697</v>
      </c>
      <c r="R109" t="s">
        <v>123</v>
      </c>
      <c r="S109">
        <v>6804.4841510587503</v>
      </c>
      <c r="T109">
        <v>12571.376871750999</v>
      </c>
    </row>
    <row r="110" spans="1:24" ht="15" customHeight="1" x14ac:dyDescent="0.25">
      <c r="A110" t="str">
        <f>VLOOKUP('for scatter plot'!$E$3:$E$227,'country definition'!$B$3:$E$237,2,FALSE)</f>
        <v>09:_Eastern_Africa</v>
      </c>
      <c r="B110" t="s">
        <v>330</v>
      </c>
      <c r="C110" t="s">
        <v>8</v>
      </c>
      <c r="D110">
        <v>2</v>
      </c>
      <c r="E110" t="s">
        <v>124</v>
      </c>
      <c r="F110">
        <v>342.67992806361002</v>
      </c>
      <c r="G110">
        <v>3874.2759405093402</v>
      </c>
      <c r="H110">
        <f t="shared" si="1"/>
        <v>8.8450057075325106E-2</v>
      </c>
      <c r="J110" t="s">
        <v>129</v>
      </c>
      <c r="K110">
        <v>193757.279670708</v>
      </c>
      <c r="L110">
        <v>192547.64626437199</v>
      </c>
      <c r="N110" t="s">
        <v>125</v>
      </c>
      <c r="O110">
        <v>869.23910191959601</v>
      </c>
      <c r="P110">
        <v>285.740362985513</v>
      </c>
      <c r="R110" t="s">
        <v>124</v>
      </c>
      <c r="S110">
        <v>10730.9580018537</v>
      </c>
      <c r="T110">
        <v>14990.332272490001</v>
      </c>
    </row>
    <row r="111" spans="1:24" ht="15" customHeight="1" x14ac:dyDescent="0.25">
      <c r="A111" t="str">
        <f>VLOOKUP('for scatter plot'!$E$3:$E$227,'country definition'!$B$3:$E$237,2,FALSE)</f>
        <v>15:_Asia-Stan</v>
      </c>
      <c r="B111" t="s">
        <v>340</v>
      </c>
      <c r="C111" t="s">
        <v>9</v>
      </c>
      <c r="D111">
        <v>1</v>
      </c>
      <c r="E111" t="s">
        <v>125</v>
      </c>
      <c r="F111">
        <v>54.473729343628698</v>
      </c>
      <c r="G111">
        <v>643.33374509170005</v>
      </c>
      <c r="H111">
        <f t="shared" si="1"/>
        <v>8.4674136494836086E-2</v>
      </c>
      <c r="J111" t="s">
        <v>130</v>
      </c>
      <c r="K111">
        <v>52893.160749892799</v>
      </c>
      <c r="L111">
        <v>3861.86807642131</v>
      </c>
      <c r="N111" t="s">
        <v>126</v>
      </c>
      <c r="O111">
        <v>406.52066416986702</v>
      </c>
      <c r="P111">
        <v>1043.4870677220499</v>
      </c>
      <c r="R111" t="s">
        <v>125</v>
      </c>
      <c r="S111">
        <v>1688.85725272388</v>
      </c>
      <c r="T111">
        <v>2758.6731796403301</v>
      </c>
    </row>
    <row r="112" spans="1:24" ht="15" customHeight="1" x14ac:dyDescent="0.25">
      <c r="A112" t="str">
        <f>VLOOKUP('for scatter plot'!$E$3:$E$227,'country definition'!$B$3:$E$237,2,FALSE)</f>
        <v>21:_Southeastern Asia</v>
      </c>
      <c r="B112" t="s">
        <v>334</v>
      </c>
      <c r="C112" t="s">
        <v>8</v>
      </c>
      <c r="D112">
        <v>2</v>
      </c>
      <c r="E112" t="s">
        <v>126</v>
      </c>
      <c r="F112">
        <v>627.00559903166095</v>
      </c>
      <c r="G112">
        <v>5329.4478192097504</v>
      </c>
      <c r="H112">
        <f t="shared" si="1"/>
        <v>0.11764926129338353</v>
      </c>
      <c r="J112" t="s">
        <v>131</v>
      </c>
      <c r="K112">
        <v>1511.73019857196</v>
      </c>
      <c r="L112">
        <v>1633.20642356352</v>
      </c>
      <c r="N112" t="s">
        <v>127</v>
      </c>
      <c r="O112">
        <v>0.55448532270795603</v>
      </c>
      <c r="P112">
        <v>1.1730896599634799</v>
      </c>
      <c r="R112" t="s">
        <v>126</v>
      </c>
      <c r="S112">
        <v>3983.2950156673301</v>
      </c>
      <c r="T112">
        <v>6477.39535495976</v>
      </c>
    </row>
    <row r="113" spans="1:20" ht="15" customHeight="1" x14ac:dyDescent="0.25">
      <c r="A113" t="str">
        <f>VLOOKUP('for scatter plot'!$E$3:$E$227,'country definition'!$B$3:$E$237,2,FALSE)</f>
        <v>24:_Oceania</v>
      </c>
      <c r="B113" t="s">
        <v>328</v>
      </c>
      <c r="C113" t="s">
        <v>8</v>
      </c>
      <c r="D113">
        <v>2</v>
      </c>
      <c r="E113" t="s">
        <v>127</v>
      </c>
      <c r="F113">
        <v>3.3670986350166099</v>
      </c>
      <c r="G113">
        <v>7.1866472492559197</v>
      </c>
      <c r="H113">
        <f t="shared" si="1"/>
        <v>0.46852148411280758</v>
      </c>
      <c r="J113" t="s">
        <v>132</v>
      </c>
      <c r="K113">
        <v>66152.331235259</v>
      </c>
      <c r="L113">
        <v>6491.13408479602</v>
      </c>
      <c r="N113" t="s">
        <v>128</v>
      </c>
      <c r="O113">
        <v>2.0935988790001798</v>
      </c>
      <c r="P113">
        <v>7.3425567534648701</v>
      </c>
      <c r="R113" t="s">
        <v>127</v>
      </c>
      <c r="S113">
        <v>17.008465020763399</v>
      </c>
      <c r="T113">
        <v>22.992330339106498</v>
      </c>
    </row>
    <row r="114" spans="1:20" ht="15" customHeight="1" x14ac:dyDescent="0.25">
      <c r="A114" t="str">
        <f>VLOOKUP('for scatter plot'!$E$3:$E$227,'country definition'!$B$3:$E$237,2,FALSE)</f>
        <v>04:_Rest Central America</v>
      </c>
      <c r="B114" t="s">
        <v>321</v>
      </c>
      <c r="C114" t="s">
        <v>8</v>
      </c>
      <c r="D114">
        <v>2</v>
      </c>
      <c r="E114" t="s">
        <v>128</v>
      </c>
      <c r="F114">
        <v>2.15729762923688E-2</v>
      </c>
      <c r="G114">
        <v>1.77851319148433</v>
      </c>
      <c r="H114">
        <f t="shared" si="1"/>
        <v>1.2129781435224668E-2</v>
      </c>
      <c r="J114" t="s">
        <v>133</v>
      </c>
      <c r="K114">
        <v>2308.2459635514001</v>
      </c>
      <c r="L114">
        <v>342.51103209593401</v>
      </c>
      <c r="N114" t="s">
        <v>129</v>
      </c>
      <c r="O114">
        <v>48672.377012197998</v>
      </c>
      <c r="P114">
        <v>4570.1595665663099</v>
      </c>
      <c r="R114" t="s">
        <v>128</v>
      </c>
      <c r="S114">
        <v>24.477796231774199</v>
      </c>
      <c r="T114">
        <v>102.043254457469</v>
      </c>
    </row>
    <row r="115" spans="1:20" ht="15" customHeight="1" x14ac:dyDescent="0.25">
      <c r="A115" t="str">
        <f>VLOOKUP('for scatter plot'!$E$3:$E$227,'country definition'!$B$3:$E$237,2,FALSE)</f>
        <v>19:_Korea</v>
      </c>
      <c r="B115" t="s">
        <v>341</v>
      </c>
      <c r="C115" t="s">
        <v>9</v>
      </c>
      <c r="D115">
        <v>1</v>
      </c>
      <c r="E115" t="s">
        <v>129</v>
      </c>
      <c r="F115">
        <v>1045.67559529406</v>
      </c>
      <c r="G115">
        <v>3587.4792541602701</v>
      </c>
      <c r="H115">
        <f t="shared" si="1"/>
        <v>0.29147920342157457</v>
      </c>
      <c r="J115" t="s">
        <v>134</v>
      </c>
      <c r="K115">
        <v>94248.223438817004</v>
      </c>
      <c r="L115">
        <v>4582.5262801238496</v>
      </c>
      <c r="N115" t="s">
        <v>130</v>
      </c>
      <c r="O115">
        <v>550.91498797499401</v>
      </c>
      <c r="P115">
        <v>13.635862813723399</v>
      </c>
      <c r="R115" t="s">
        <v>129</v>
      </c>
      <c r="S115">
        <v>203362.02409010299</v>
      </c>
      <c r="T115">
        <v>229744.32909653799</v>
      </c>
    </row>
    <row r="116" spans="1:20" ht="15" customHeight="1" x14ac:dyDescent="0.25">
      <c r="A116" t="str">
        <f>VLOOKUP('for scatter plot'!$E$3:$E$227,'country definition'!$B$3:$E$237,2,FALSE)</f>
        <v>17:_Middle_East</v>
      </c>
      <c r="B116" t="s">
        <v>325</v>
      </c>
      <c r="C116" t="s">
        <v>8</v>
      </c>
      <c r="D116">
        <v>2</v>
      </c>
      <c r="E116" t="s">
        <v>130</v>
      </c>
      <c r="F116">
        <v>68.741987519473795</v>
      </c>
      <c r="G116">
        <v>82.043321753425502</v>
      </c>
      <c r="H116">
        <f t="shared" si="1"/>
        <v>0.83787426021184541</v>
      </c>
      <c r="J116" t="s">
        <v>135</v>
      </c>
      <c r="K116">
        <v>1425.0408143371901</v>
      </c>
      <c r="L116">
        <v>283.09779917459099</v>
      </c>
      <c r="N116" t="s">
        <v>131</v>
      </c>
      <c r="O116">
        <v>69.108809471078303</v>
      </c>
      <c r="P116">
        <v>839.85154755771396</v>
      </c>
      <c r="R116" t="s">
        <v>130</v>
      </c>
      <c r="S116">
        <v>26831.2424630352</v>
      </c>
      <c r="T116">
        <v>3678.97277093396</v>
      </c>
    </row>
    <row r="117" spans="1:20" ht="15" customHeight="1" x14ac:dyDescent="0.25">
      <c r="A117" t="str">
        <f>VLOOKUP('for scatter plot'!$E$3:$E$227,'country definition'!$B$3:$E$237,2,FALSE)</f>
        <v>21:_Southeastern Asia</v>
      </c>
      <c r="B117" t="s">
        <v>334</v>
      </c>
      <c r="C117" t="s">
        <v>8</v>
      </c>
      <c r="D117">
        <v>2</v>
      </c>
      <c r="E117" t="s">
        <v>131</v>
      </c>
      <c r="F117">
        <v>167.19829631801599</v>
      </c>
      <c r="G117">
        <v>4237.8989834630502</v>
      </c>
      <c r="H117">
        <f t="shared" si="1"/>
        <v>3.94531103668233E-2</v>
      </c>
      <c r="J117" t="s">
        <v>136</v>
      </c>
      <c r="K117">
        <v>49823.8201346676</v>
      </c>
      <c r="L117">
        <v>3250.5905934069701</v>
      </c>
      <c r="N117" t="s">
        <v>132</v>
      </c>
      <c r="O117">
        <v>1838.08564199033</v>
      </c>
      <c r="P117">
        <v>220.15556159118501</v>
      </c>
      <c r="R117" t="s">
        <v>131</v>
      </c>
      <c r="S117">
        <v>43.249375525731402</v>
      </c>
      <c r="T117">
        <v>367.18647213152099</v>
      </c>
    </row>
    <row r="118" spans="1:20" ht="15" customHeight="1" x14ac:dyDescent="0.25">
      <c r="A118" t="e">
        <f>VLOOKUP('for scatter plot'!$E$3:$E$227,'country definition'!$B$3:$E$237,2,FALSE)</f>
        <v>#N/A</v>
      </c>
      <c r="B118" t="e">
        <v>#N/A</v>
      </c>
      <c r="C118" t="e">
        <v>#N/A</v>
      </c>
      <c r="E118" t="s">
        <v>14</v>
      </c>
      <c r="F118">
        <v>34120.763635916999</v>
      </c>
      <c r="G118">
        <v>282039.36043405201</v>
      </c>
      <c r="H118">
        <f t="shared" si="1"/>
        <v>0.12097873000210303</v>
      </c>
      <c r="J118" t="s">
        <v>137</v>
      </c>
      <c r="K118">
        <v>435.64037131380599</v>
      </c>
      <c r="L118">
        <v>238.73521847429501</v>
      </c>
      <c r="N118" t="s">
        <v>133</v>
      </c>
      <c r="O118">
        <v>275.993258517426</v>
      </c>
      <c r="P118">
        <v>1769.84045881675</v>
      </c>
      <c r="R118" t="s">
        <v>132</v>
      </c>
      <c r="S118">
        <v>1464.9004616539901</v>
      </c>
      <c r="T118">
        <v>857.88432267590997</v>
      </c>
    </row>
    <row r="119" spans="1:20" ht="15" customHeight="1" x14ac:dyDescent="0.25">
      <c r="A119" t="str">
        <f>VLOOKUP('for scatter plot'!$E$3:$E$227,'country definition'!$B$3:$E$237,2,FALSE)</f>
        <v>17:_Middle_East</v>
      </c>
      <c r="B119" t="s">
        <v>325</v>
      </c>
      <c r="C119" t="s">
        <v>8</v>
      </c>
      <c r="D119">
        <v>2</v>
      </c>
      <c r="E119" t="s">
        <v>132</v>
      </c>
      <c r="F119">
        <v>102.77246886659699</v>
      </c>
      <c r="G119">
        <v>244.261082612499</v>
      </c>
      <c r="H119">
        <f t="shared" si="1"/>
        <v>0.4207484375627592</v>
      </c>
      <c r="J119" t="s">
        <v>138</v>
      </c>
      <c r="K119">
        <v>1862.0428794020299</v>
      </c>
      <c r="L119">
        <v>2480.37329998211</v>
      </c>
      <c r="N119" t="s">
        <v>134</v>
      </c>
      <c r="O119">
        <v>641.47622131952801</v>
      </c>
      <c r="P119">
        <v>185.32159516284401</v>
      </c>
      <c r="R119" t="s">
        <v>133</v>
      </c>
      <c r="S119">
        <v>641.33432045176301</v>
      </c>
      <c r="T119">
        <v>1425.8867003448299</v>
      </c>
    </row>
    <row r="120" spans="1:20" ht="15" customHeight="1" x14ac:dyDescent="0.25">
      <c r="A120" t="str">
        <f>VLOOKUP('for scatter plot'!$E$3:$E$227,'country definition'!$B$3:$E$237,2,FALSE)</f>
        <v>08:_Western_Africa</v>
      </c>
      <c r="B120" t="s">
        <v>331</v>
      </c>
      <c r="C120" t="s">
        <v>8</v>
      </c>
      <c r="D120">
        <v>2</v>
      </c>
      <c r="E120" t="s">
        <v>133</v>
      </c>
      <c r="F120">
        <v>68.213178707434807</v>
      </c>
      <c r="G120">
        <v>356.22430601522501</v>
      </c>
      <c r="H120">
        <f t="shared" si="1"/>
        <v>0.19148940023345679</v>
      </c>
      <c r="J120" t="s">
        <v>139</v>
      </c>
      <c r="K120">
        <v>544.920354183364</v>
      </c>
      <c r="L120">
        <v>494.58485326937301</v>
      </c>
      <c r="N120" t="s">
        <v>135</v>
      </c>
      <c r="O120">
        <v>13.922810443284201</v>
      </c>
      <c r="P120">
        <v>4.2477603940805704</v>
      </c>
      <c r="R120" t="s">
        <v>134</v>
      </c>
      <c r="S120">
        <v>21612.8623592558</v>
      </c>
      <c r="T120">
        <v>19475.518718268901</v>
      </c>
    </row>
    <row r="121" spans="1:20" ht="15" customHeight="1" x14ac:dyDescent="0.25">
      <c r="A121" t="str">
        <f>VLOOKUP('for scatter plot'!$E$3:$E$227,'country definition'!$B$3:$E$237,2,FALSE)</f>
        <v>07:_Northern_Africa</v>
      </c>
      <c r="B121" t="s">
        <v>337</v>
      </c>
      <c r="C121" t="s">
        <v>8</v>
      </c>
      <c r="D121">
        <v>2</v>
      </c>
      <c r="E121" t="s">
        <v>134</v>
      </c>
      <c r="F121">
        <v>19.664384208532699</v>
      </c>
      <c r="G121">
        <v>251.957684893931</v>
      </c>
      <c r="H121">
        <f t="shared" si="1"/>
        <v>7.8046375988932423E-2</v>
      </c>
      <c r="J121" t="s">
        <v>140</v>
      </c>
      <c r="K121">
        <v>5922.2576149368897</v>
      </c>
      <c r="L121">
        <v>555.33999996783302</v>
      </c>
      <c r="N121" t="s">
        <v>136</v>
      </c>
      <c r="O121">
        <v>803.21374167549504</v>
      </c>
      <c r="P121">
        <v>1107.9346004731401</v>
      </c>
      <c r="R121" t="s">
        <v>135</v>
      </c>
      <c r="S121">
        <v>167.98088360826199</v>
      </c>
      <c r="T121">
        <v>53.827089751943902</v>
      </c>
    </row>
    <row r="122" spans="1:20" ht="15" customHeight="1" x14ac:dyDescent="0.25">
      <c r="A122" t="str">
        <f>VLOOKUP('for scatter plot'!$E$3:$E$227,'country definition'!$B$3:$E$237,2,FALSE)</f>
        <v>04:_Rest Central America</v>
      </c>
      <c r="B122" t="s">
        <v>321</v>
      </c>
      <c r="C122" t="s">
        <v>8</v>
      </c>
      <c r="D122">
        <v>2</v>
      </c>
      <c r="E122" t="s">
        <v>135</v>
      </c>
      <c r="F122">
        <v>8.5205750237729294</v>
      </c>
      <c r="G122">
        <v>5.3468899831307803</v>
      </c>
      <c r="H122">
        <f t="shared" si="1"/>
        <v>1.5935571987931294</v>
      </c>
      <c r="J122" t="s">
        <v>141</v>
      </c>
      <c r="K122">
        <v>948.74240271680901</v>
      </c>
      <c r="L122">
        <v>1.60098423836023</v>
      </c>
      <c r="N122" t="s">
        <v>137</v>
      </c>
      <c r="O122">
        <v>67.628032495327005</v>
      </c>
      <c r="P122">
        <v>296.89254312134699</v>
      </c>
      <c r="R122" t="s">
        <v>136</v>
      </c>
      <c r="S122">
        <v>33779.536649096997</v>
      </c>
      <c r="T122">
        <v>8069.6174076282696</v>
      </c>
    </row>
    <row r="123" spans="1:20" ht="15" customHeight="1" x14ac:dyDescent="0.25">
      <c r="A123" t="str">
        <f>VLOOKUP('for scatter plot'!$E$3:$E$227,'country definition'!$B$3:$E$237,2,FALSE)</f>
        <v>18:_India +</v>
      </c>
      <c r="B123" t="s">
        <v>322</v>
      </c>
      <c r="C123" t="s">
        <v>8</v>
      </c>
      <c r="D123">
        <v>2</v>
      </c>
      <c r="E123" t="s">
        <v>136</v>
      </c>
      <c r="F123">
        <v>163.11521565811401</v>
      </c>
      <c r="G123">
        <v>809.86757334120296</v>
      </c>
      <c r="H123">
        <f t="shared" si="1"/>
        <v>0.20140973787253044</v>
      </c>
      <c r="J123" t="s">
        <v>142</v>
      </c>
      <c r="K123">
        <v>39025.262270468302</v>
      </c>
      <c r="L123">
        <v>3810.8188916918498</v>
      </c>
      <c r="N123" t="s">
        <v>138</v>
      </c>
      <c r="O123">
        <v>559.53455494757702</v>
      </c>
      <c r="P123">
        <v>615.61727961044801</v>
      </c>
      <c r="R123" t="s">
        <v>137</v>
      </c>
      <c r="S123">
        <v>328.695786574343</v>
      </c>
      <c r="T123">
        <v>334.349022344221</v>
      </c>
    </row>
    <row r="124" spans="1:20" ht="15" customHeight="1" x14ac:dyDescent="0.25">
      <c r="A124" t="str">
        <f>VLOOKUP('for scatter plot'!$E$3:$E$227,'country definition'!$B$3:$E$237,2,FALSE)</f>
        <v>10:_Southern_Africa</v>
      </c>
      <c r="B124" t="s">
        <v>323</v>
      </c>
      <c r="C124" t="s">
        <v>8</v>
      </c>
      <c r="D124">
        <v>2</v>
      </c>
      <c r="E124" t="s">
        <v>137</v>
      </c>
      <c r="F124">
        <v>6.6831853062467097</v>
      </c>
      <c r="G124">
        <v>68.588499297718897</v>
      </c>
      <c r="H124">
        <f t="shared" si="1"/>
        <v>9.7438861830717705E-2</v>
      </c>
      <c r="J124" t="s">
        <v>143</v>
      </c>
      <c r="K124">
        <v>2077.9006248709202</v>
      </c>
      <c r="L124">
        <v>887.25147324485499</v>
      </c>
      <c r="N124" t="s">
        <v>139</v>
      </c>
      <c r="O124">
        <v>416.16047367422198</v>
      </c>
      <c r="P124">
        <v>297.942485696147</v>
      </c>
      <c r="R124" t="s">
        <v>138</v>
      </c>
      <c r="S124">
        <v>1706.7754272929201</v>
      </c>
      <c r="T124">
        <v>10317.635732888901</v>
      </c>
    </row>
    <row r="125" spans="1:20" ht="15" customHeight="1" x14ac:dyDescent="0.25">
      <c r="A125" t="str">
        <f>VLOOKUP('for scatter plot'!$E$3:$E$227,'country definition'!$B$3:$E$237,2,FALSE)</f>
        <v>12:_Central Europe</v>
      </c>
      <c r="B125" t="s">
        <v>324</v>
      </c>
      <c r="C125" t="s">
        <v>9</v>
      </c>
      <c r="D125">
        <v>1</v>
      </c>
      <c r="E125" t="s">
        <v>138</v>
      </c>
      <c r="F125">
        <v>104.763624308657</v>
      </c>
      <c r="G125">
        <v>3673.6581107997199</v>
      </c>
      <c r="H125">
        <f t="shared" si="1"/>
        <v>2.8517521540906528E-2</v>
      </c>
      <c r="J125" t="s">
        <v>144</v>
      </c>
      <c r="K125">
        <v>5796.9160280697897</v>
      </c>
      <c r="L125">
        <v>891.16853744583</v>
      </c>
      <c r="N125" t="s">
        <v>140</v>
      </c>
      <c r="O125">
        <v>484.96667392081901</v>
      </c>
      <c r="P125">
        <v>629.03661165229801</v>
      </c>
      <c r="R125" t="s">
        <v>139</v>
      </c>
      <c r="S125">
        <v>2116.3437363227799</v>
      </c>
      <c r="T125">
        <v>7083.0974037850501</v>
      </c>
    </row>
    <row r="126" spans="1:20" ht="15" customHeight="1" x14ac:dyDescent="0.25">
      <c r="A126" t="str">
        <f>VLOOKUP('for scatter plot'!$E$3:$E$227,'country definition'!$B$3:$E$237,2,FALSE)</f>
        <v>11:_OECD_Europe</v>
      </c>
      <c r="B126" t="s">
        <v>329</v>
      </c>
      <c r="C126" t="s">
        <v>9</v>
      </c>
      <c r="D126">
        <v>1</v>
      </c>
      <c r="E126" t="s">
        <v>139</v>
      </c>
      <c r="F126">
        <v>13.7123776259293</v>
      </c>
      <c r="G126">
        <v>152.73707585049701</v>
      </c>
      <c r="H126">
        <f t="shared" si="1"/>
        <v>8.9777662362420296E-2</v>
      </c>
      <c r="J126" t="s">
        <v>145</v>
      </c>
      <c r="K126">
        <v>2163.3623920795299</v>
      </c>
      <c r="L126">
        <v>36.973689371798997</v>
      </c>
      <c r="N126" t="s">
        <v>141</v>
      </c>
      <c r="O126">
        <v>63.330679510182499</v>
      </c>
      <c r="P126">
        <v>9.8609850710624905E-2</v>
      </c>
      <c r="R126" t="s">
        <v>140</v>
      </c>
      <c r="S126">
        <v>467.84243113567101</v>
      </c>
      <c r="T126">
        <v>6157.7057260970996</v>
      </c>
    </row>
    <row r="127" spans="1:20" ht="15" customHeight="1" x14ac:dyDescent="0.25">
      <c r="A127" t="str">
        <f>VLOOKUP('for scatter plot'!$E$3:$E$227,'country definition'!$B$3:$E$237,2,FALSE)</f>
        <v>12:_Central Europe</v>
      </c>
      <c r="B127" t="s">
        <v>324</v>
      </c>
      <c r="C127" t="s">
        <v>9</v>
      </c>
      <c r="D127">
        <v>1</v>
      </c>
      <c r="E127" t="s">
        <v>140</v>
      </c>
      <c r="F127">
        <v>12.1110913853464</v>
      </c>
      <c r="G127">
        <v>1598.36337465117</v>
      </c>
      <c r="H127">
        <f t="shared" si="1"/>
        <v>7.5771827466889676E-3</v>
      </c>
      <c r="J127" t="s">
        <v>146</v>
      </c>
      <c r="K127">
        <v>305465.56397438399</v>
      </c>
      <c r="L127">
        <v>105933.72170994899</v>
      </c>
      <c r="N127" t="s">
        <v>142</v>
      </c>
      <c r="O127">
        <v>4072.6035425268801</v>
      </c>
      <c r="P127">
        <v>1370.672973258</v>
      </c>
      <c r="R127" t="s">
        <v>141</v>
      </c>
      <c r="S127">
        <v>3688.3185768646999</v>
      </c>
      <c r="T127">
        <v>4.1605811319094599</v>
      </c>
    </row>
    <row r="128" spans="1:20" ht="15" customHeight="1" x14ac:dyDescent="0.25">
      <c r="A128" t="str">
        <f>VLOOKUP('for scatter plot'!$E$3:$E$227,'country definition'!$B$3:$E$237,2,FALSE)</f>
        <v>20:_China +</v>
      </c>
      <c r="B128" t="s">
        <v>336</v>
      </c>
      <c r="C128" t="s">
        <v>8</v>
      </c>
      <c r="D128">
        <v>2</v>
      </c>
      <c r="E128" t="s">
        <v>141</v>
      </c>
      <c r="F128">
        <v>5.8021035343340399</v>
      </c>
      <c r="G128">
        <v>1.03559354388655E-2</v>
      </c>
      <c r="H128">
        <f t="shared" si="1"/>
        <v>560.26841501530885</v>
      </c>
      <c r="J128" t="s">
        <v>148</v>
      </c>
      <c r="K128">
        <v>6041.4153029808203</v>
      </c>
      <c r="L128">
        <v>762.12959275470996</v>
      </c>
      <c r="N128" t="s">
        <v>143</v>
      </c>
      <c r="O128">
        <v>366.16055246422701</v>
      </c>
      <c r="P128">
        <v>385.09663644404299</v>
      </c>
      <c r="R128" t="s">
        <v>142</v>
      </c>
      <c r="S128">
        <v>13866.7871072541</v>
      </c>
      <c r="T128">
        <v>19892.545486073701</v>
      </c>
    </row>
    <row r="129" spans="1:20" ht="15" customHeight="1" x14ac:dyDescent="0.25">
      <c r="A129" t="str">
        <f>VLOOKUP('for scatter plot'!$E$3:$E$227,'country definition'!$B$3:$E$237,2,FALSE)</f>
        <v>07:_Northern_Africa</v>
      </c>
      <c r="B129" t="s">
        <v>337</v>
      </c>
      <c r="C129" t="s">
        <v>8</v>
      </c>
      <c r="D129">
        <v>2</v>
      </c>
      <c r="E129" t="s">
        <v>142</v>
      </c>
      <c r="F129">
        <v>380.79129228605501</v>
      </c>
      <c r="G129">
        <v>2019.84403268447</v>
      </c>
      <c r="H129">
        <f t="shared" si="1"/>
        <v>0.18852509704918408</v>
      </c>
      <c r="J129" t="s">
        <v>149</v>
      </c>
      <c r="K129">
        <v>1081.7756621129399</v>
      </c>
      <c r="L129">
        <v>262.00432863166702</v>
      </c>
      <c r="N129" t="s">
        <v>144</v>
      </c>
      <c r="O129">
        <v>191.97790106341</v>
      </c>
      <c r="P129">
        <v>2108.0520002452399</v>
      </c>
      <c r="R129" t="s">
        <v>143</v>
      </c>
      <c r="S129">
        <v>1166.3266757792101</v>
      </c>
      <c r="T129">
        <v>5156.5571517095996</v>
      </c>
    </row>
    <row r="130" spans="1:20" ht="15" customHeight="1" x14ac:dyDescent="0.25">
      <c r="A130" t="str">
        <f>VLOOKUP('for scatter plot'!$E$3:$E$227,'country definition'!$B$3:$E$237,2,FALSE)</f>
        <v>14:_Ukraine +</v>
      </c>
      <c r="B130" t="s">
        <v>332</v>
      </c>
      <c r="C130" t="s">
        <v>9</v>
      </c>
      <c r="D130">
        <v>1</v>
      </c>
      <c r="E130" t="s">
        <v>143</v>
      </c>
      <c r="F130">
        <v>37.993961731210398</v>
      </c>
      <c r="G130">
        <v>865.43133315660702</v>
      </c>
      <c r="H130">
        <f t="shared" si="1"/>
        <v>4.3901763520197243E-2</v>
      </c>
      <c r="J130" t="s">
        <v>150</v>
      </c>
      <c r="K130">
        <v>2794.5538648195302</v>
      </c>
      <c r="L130">
        <v>36.622552445929102</v>
      </c>
      <c r="N130" t="s">
        <v>145</v>
      </c>
      <c r="O130">
        <v>15.7000422253448</v>
      </c>
      <c r="P130">
        <v>7.2223126414425298</v>
      </c>
      <c r="R130" t="s">
        <v>144</v>
      </c>
      <c r="S130">
        <v>903.285092898009</v>
      </c>
      <c r="T130">
        <v>1652.3612473957801</v>
      </c>
    </row>
    <row r="131" spans="1:20" ht="15" customHeight="1" x14ac:dyDescent="0.25">
      <c r="A131" t="str">
        <f>VLOOKUP('for scatter plot'!$E$3:$E$227,'country definition'!$B$3:$E$237,2,FALSE)</f>
        <v>09:_Eastern_Africa</v>
      </c>
      <c r="B131" t="s">
        <v>330</v>
      </c>
      <c r="C131" t="s">
        <v>8</v>
      </c>
      <c r="D131">
        <v>2</v>
      </c>
      <c r="E131" t="s">
        <v>144</v>
      </c>
      <c r="F131">
        <v>74.404128451088496</v>
      </c>
      <c r="G131">
        <v>1770.19079864013</v>
      </c>
      <c r="H131">
        <f t="shared" ref="H131:H194" si="2">F131/G131</f>
        <v>4.203169992084816E-2</v>
      </c>
      <c r="J131" t="s">
        <v>151</v>
      </c>
      <c r="K131">
        <v>22286.630139050201</v>
      </c>
      <c r="L131">
        <v>2426.7036407207702</v>
      </c>
      <c r="N131" t="s">
        <v>146</v>
      </c>
      <c r="O131">
        <v>16345.666571266</v>
      </c>
      <c r="P131">
        <v>6124.3664130485404</v>
      </c>
      <c r="R131" t="s">
        <v>145</v>
      </c>
      <c r="S131">
        <v>3436.9116340298801</v>
      </c>
      <c r="T131">
        <v>313.89865000445201</v>
      </c>
    </row>
    <row r="132" spans="1:20" ht="15" customHeight="1" x14ac:dyDescent="0.25">
      <c r="A132" t="str">
        <f>VLOOKUP('for scatter plot'!$E$3:$E$227,'country definition'!$B$3:$E$237,2,FALSE)</f>
        <v>18:_India +</v>
      </c>
      <c r="B132" t="s">
        <v>322</v>
      </c>
      <c r="C132" t="s">
        <v>8</v>
      </c>
      <c r="D132">
        <v>2</v>
      </c>
      <c r="E132" t="s">
        <v>145</v>
      </c>
      <c r="F132">
        <v>0.90917774404303198</v>
      </c>
      <c r="G132">
        <v>0.201795850480607</v>
      </c>
      <c r="H132">
        <f t="shared" si="2"/>
        <v>4.5054332974522975</v>
      </c>
      <c r="J132" t="s">
        <v>152</v>
      </c>
      <c r="K132">
        <v>25433.2873945666</v>
      </c>
      <c r="L132">
        <v>389.846500387052</v>
      </c>
      <c r="N132" t="s">
        <v>148</v>
      </c>
      <c r="O132">
        <v>167.608110260073</v>
      </c>
      <c r="P132">
        <v>150.98046657318</v>
      </c>
      <c r="R132" t="s">
        <v>146</v>
      </c>
      <c r="S132">
        <v>344364.14288785902</v>
      </c>
      <c r="T132">
        <v>259615.16593555099</v>
      </c>
    </row>
    <row r="133" spans="1:20" ht="15" customHeight="1" x14ac:dyDescent="0.25">
      <c r="A133" t="str">
        <f>VLOOKUP('for scatter plot'!$E$3:$E$227,'country definition'!$B$3:$E$237,2,FALSE)</f>
        <v>03:_Mexico</v>
      </c>
      <c r="B133" t="s">
        <v>342</v>
      </c>
      <c r="C133" t="s">
        <v>9</v>
      </c>
      <c r="D133">
        <v>1</v>
      </c>
      <c r="E133" t="s">
        <v>146</v>
      </c>
      <c r="F133">
        <v>3616.2421549262399</v>
      </c>
      <c r="G133">
        <v>23698.671028044999</v>
      </c>
      <c r="H133">
        <f t="shared" si="2"/>
        <v>0.15259261376499889</v>
      </c>
      <c r="J133" t="s">
        <v>154</v>
      </c>
      <c r="K133">
        <v>11942.467361068801</v>
      </c>
      <c r="L133">
        <v>543.09291243190899</v>
      </c>
      <c r="N133" t="s">
        <v>149</v>
      </c>
      <c r="O133">
        <v>134.92558553624701</v>
      </c>
      <c r="P133">
        <v>756.50004808561698</v>
      </c>
      <c r="R133" t="s">
        <v>148</v>
      </c>
      <c r="S133">
        <v>1496.2774660960399</v>
      </c>
      <c r="T133">
        <v>2179.0513772941199</v>
      </c>
    </row>
    <row r="134" spans="1:20" ht="15" customHeight="1" x14ac:dyDescent="0.25">
      <c r="A134" t="e">
        <f>VLOOKUP('for scatter plot'!$E$3:$E$227,'country definition'!$B$3:$E$237,2,FALSE)</f>
        <v>#N/A</v>
      </c>
      <c r="B134" t="e">
        <v>#N/A</v>
      </c>
      <c r="C134" t="e">
        <v>#N/A</v>
      </c>
      <c r="E134" t="s">
        <v>15</v>
      </c>
      <c r="F134">
        <v>5901.8572572920102</v>
      </c>
      <c r="G134">
        <v>51562.703497376497</v>
      </c>
      <c r="H134">
        <f t="shared" si="2"/>
        <v>0.11445981023070863</v>
      </c>
      <c r="J134" t="s">
        <v>155</v>
      </c>
      <c r="K134">
        <v>8874.4977970221898</v>
      </c>
      <c r="L134">
        <v>136.670943925725</v>
      </c>
      <c r="N134" t="s">
        <v>150</v>
      </c>
      <c r="O134">
        <v>114.602806857716</v>
      </c>
      <c r="P134">
        <v>8.3917013793089303</v>
      </c>
      <c r="R134" t="s">
        <v>149</v>
      </c>
      <c r="S134">
        <v>157.744955573601</v>
      </c>
      <c r="T134">
        <v>306.31900855195897</v>
      </c>
    </row>
    <row r="135" spans="1:20" ht="15" customHeight="1" x14ac:dyDescent="0.25">
      <c r="A135" t="str">
        <f>VLOOKUP('for scatter plot'!$E$3:$E$227,'country definition'!$B$3:$E$237,2,FALSE)</f>
        <v>12:_Central Europe</v>
      </c>
      <c r="B135" t="s">
        <v>324</v>
      </c>
      <c r="C135" t="s">
        <v>9</v>
      </c>
      <c r="D135">
        <v>1</v>
      </c>
      <c r="E135" t="s">
        <v>148</v>
      </c>
      <c r="F135">
        <v>52.474131271737903</v>
      </c>
      <c r="G135">
        <v>393.62679333561499</v>
      </c>
      <c r="H135">
        <f t="shared" si="2"/>
        <v>0.13330934824601051</v>
      </c>
      <c r="J135" t="s">
        <v>156</v>
      </c>
      <c r="K135">
        <v>358.21820507237499</v>
      </c>
      <c r="L135">
        <v>270.30875016983998</v>
      </c>
      <c r="N135" t="s">
        <v>151</v>
      </c>
      <c r="O135">
        <v>2910.3468453422702</v>
      </c>
      <c r="P135">
        <v>4124.34472142083</v>
      </c>
      <c r="R135" t="s">
        <v>150</v>
      </c>
      <c r="S135">
        <v>1278.8692376331201</v>
      </c>
      <c r="T135">
        <v>147.869029427301</v>
      </c>
    </row>
    <row r="136" spans="1:20" ht="15" customHeight="1" x14ac:dyDescent="0.25">
      <c r="A136" t="str">
        <f>VLOOKUP('for scatter plot'!$E$3:$E$227,'country definition'!$B$3:$E$237,2,FALSE)</f>
        <v>08:_Western_Africa</v>
      </c>
      <c r="B136" t="s">
        <v>331</v>
      </c>
      <c r="C136" t="s">
        <v>8</v>
      </c>
      <c r="D136">
        <v>2</v>
      </c>
      <c r="E136" t="s">
        <v>149</v>
      </c>
      <c r="F136">
        <v>187.10774887697701</v>
      </c>
      <c r="G136">
        <v>3385.1274900410499</v>
      </c>
      <c r="H136">
        <f t="shared" si="2"/>
        <v>5.5273471804959416E-2</v>
      </c>
      <c r="J136" t="s">
        <v>157</v>
      </c>
      <c r="K136">
        <v>7545.7217098966903</v>
      </c>
      <c r="L136">
        <v>3059.77449435668</v>
      </c>
      <c r="N136" t="s">
        <v>152</v>
      </c>
      <c r="O136">
        <v>1012.82065898186</v>
      </c>
      <c r="P136">
        <v>148.68270604172901</v>
      </c>
      <c r="R136" t="s">
        <v>151</v>
      </c>
      <c r="S136">
        <v>9177.5798740347509</v>
      </c>
      <c r="T136">
        <v>9780.9938245303802</v>
      </c>
    </row>
    <row r="137" spans="1:20" ht="15" customHeight="1" x14ac:dyDescent="0.25">
      <c r="A137" t="str">
        <f>VLOOKUP('for scatter plot'!$E$3:$E$227,'country definition'!$B$3:$E$237,2,FALSE)</f>
        <v>12:_Central Europe</v>
      </c>
      <c r="B137" t="s">
        <v>324</v>
      </c>
      <c r="C137" t="s">
        <v>9</v>
      </c>
      <c r="D137">
        <v>1</v>
      </c>
      <c r="E137" t="s">
        <v>150</v>
      </c>
      <c r="F137">
        <v>12.8228704114495</v>
      </c>
      <c r="G137">
        <v>6.3051936042191503</v>
      </c>
      <c r="H137">
        <f t="shared" si="2"/>
        <v>2.0336997111189441</v>
      </c>
      <c r="J137" t="s">
        <v>158</v>
      </c>
      <c r="K137">
        <v>14486.4305255708</v>
      </c>
      <c r="L137">
        <v>900.55884808338396</v>
      </c>
      <c r="N137" t="s">
        <v>154</v>
      </c>
      <c r="O137">
        <v>1349.18331672063</v>
      </c>
      <c r="P137">
        <v>3245.1842946176698</v>
      </c>
      <c r="R137" t="s">
        <v>152</v>
      </c>
      <c r="S137">
        <v>947.52141935350699</v>
      </c>
      <c r="T137">
        <v>1993.91452427578</v>
      </c>
    </row>
    <row r="138" spans="1:20" ht="15" customHeight="1" x14ac:dyDescent="0.25">
      <c r="A138" t="str">
        <f>VLOOKUP('for scatter plot'!$E$3:$E$227,'country definition'!$B$3:$E$237,2,FALSE)</f>
        <v>21:_Southeastern Asia</v>
      </c>
      <c r="B138" t="s">
        <v>334</v>
      </c>
      <c r="C138" t="s">
        <v>8</v>
      </c>
      <c r="D138">
        <v>2</v>
      </c>
      <c r="E138" t="s">
        <v>151</v>
      </c>
      <c r="F138">
        <v>5716.0776535336599</v>
      </c>
      <c r="G138">
        <v>17142.7644801192</v>
      </c>
      <c r="H138">
        <f t="shared" si="2"/>
        <v>0.33343966547301673</v>
      </c>
      <c r="J138" t="s">
        <v>159</v>
      </c>
      <c r="K138">
        <v>3359.1018025888502</v>
      </c>
      <c r="L138">
        <v>1247.60859266034</v>
      </c>
      <c r="N138" t="s">
        <v>155</v>
      </c>
      <c r="O138">
        <v>128.05939388113799</v>
      </c>
      <c r="P138">
        <v>121.885674450051</v>
      </c>
      <c r="R138" t="s">
        <v>154</v>
      </c>
      <c r="S138">
        <v>3476.6629598066902</v>
      </c>
      <c r="T138">
        <v>4603.2727406903996</v>
      </c>
    </row>
    <row r="139" spans="1:20" ht="15" customHeight="1" x14ac:dyDescent="0.25">
      <c r="A139" t="str">
        <f>VLOOKUP('for scatter plot'!$E$3:$E$227,'country definition'!$B$3:$E$237,2,FALSE)</f>
        <v>20:_China +</v>
      </c>
      <c r="B139" t="s">
        <v>336</v>
      </c>
      <c r="C139" t="s">
        <v>8</v>
      </c>
      <c r="D139">
        <v>2</v>
      </c>
      <c r="E139" t="s">
        <v>152</v>
      </c>
      <c r="F139">
        <v>40.757874349641597</v>
      </c>
      <c r="G139">
        <v>254.76583591404699</v>
      </c>
      <c r="H139">
        <f t="shared" si="2"/>
        <v>0.15998171106188863</v>
      </c>
      <c r="J139" t="s">
        <v>160</v>
      </c>
      <c r="K139">
        <v>140356.79164309299</v>
      </c>
      <c r="L139">
        <v>32819.871257106599</v>
      </c>
      <c r="N139" t="s">
        <v>156</v>
      </c>
      <c r="O139">
        <v>3.2001982045740198</v>
      </c>
      <c r="P139">
        <v>1.6297456275581099</v>
      </c>
      <c r="R139" t="s">
        <v>155</v>
      </c>
      <c r="S139">
        <v>937.99780528436997</v>
      </c>
      <c r="T139">
        <v>749.45594349012504</v>
      </c>
    </row>
    <row r="140" spans="1:20" ht="15" customHeight="1" x14ac:dyDescent="0.25">
      <c r="A140" t="str">
        <f>VLOOKUP('for scatter plot'!$E$3:$E$227,'country definition'!$B$3:$E$237,2,FALSE)</f>
        <v>10:_Southern_Africa</v>
      </c>
      <c r="B140" t="s">
        <v>323</v>
      </c>
      <c r="C140" t="s">
        <v>8</v>
      </c>
      <c r="D140">
        <v>2</v>
      </c>
      <c r="E140" t="s">
        <v>154</v>
      </c>
      <c r="F140">
        <v>118.92346300148699</v>
      </c>
      <c r="G140">
        <v>772.58108018844905</v>
      </c>
      <c r="H140">
        <f t="shared" si="2"/>
        <v>0.15393007420331731</v>
      </c>
      <c r="J140" t="s">
        <v>162</v>
      </c>
      <c r="K140">
        <v>236.299408468152</v>
      </c>
      <c r="L140">
        <v>160.510165326916</v>
      </c>
      <c r="N140" t="s">
        <v>157</v>
      </c>
      <c r="O140">
        <v>50.127931541320997</v>
      </c>
      <c r="P140">
        <v>40.509721620344699</v>
      </c>
      <c r="R140" t="s">
        <v>156</v>
      </c>
      <c r="S140">
        <v>43.090573817200301</v>
      </c>
      <c r="T140">
        <v>23.643393652568498</v>
      </c>
    </row>
    <row r="141" spans="1:20" ht="15" customHeight="1" x14ac:dyDescent="0.25">
      <c r="A141" t="str">
        <f>VLOOKUP('for scatter plot'!$E$3:$E$227,'country definition'!$B$3:$E$237,2,FALSE)</f>
        <v>08:_Western_Africa</v>
      </c>
      <c r="B141" t="s">
        <v>331</v>
      </c>
      <c r="C141" t="s">
        <v>8</v>
      </c>
      <c r="D141">
        <v>2</v>
      </c>
      <c r="E141" t="s">
        <v>155</v>
      </c>
      <c r="F141">
        <v>18.558564018349699</v>
      </c>
      <c r="G141">
        <v>113.02752549392901</v>
      </c>
      <c r="H141">
        <f t="shared" si="2"/>
        <v>0.16419508378378617</v>
      </c>
      <c r="J141" t="s">
        <v>163</v>
      </c>
      <c r="K141">
        <v>4051.6962931387998</v>
      </c>
      <c r="L141">
        <v>3268.9116563555399</v>
      </c>
      <c r="N141" t="s">
        <v>158</v>
      </c>
      <c r="O141">
        <v>93.920462666596194</v>
      </c>
      <c r="P141">
        <v>11.988630824739399</v>
      </c>
      <c r="R141" t="s">
        <v>157</v>
      </c>
      <c r="S141">
        <v>434.72259097516502</v>
      </c>
      <c r="T141">
        <v>601.49789286860596</v>
      </c>
    </row>
    <row r="142" spans="1:20" ht="15" customHeight="1" x14ac:dyDescent="0.25">
      <c r="A142" t="str">
        <f>VLOOKUP('for scatter plot'!$E$3:$E$227,'country definition'!$B$3:$E$237,2,FALSE)</f>
        <v>04:_Rest Central America</v>
      </c>
      <c r="B142" t="s">
        <v>321</v>
      </c>
      <c r="C142" t="s">
        <v>8</v>
      </c>
      <c r="D142">
        <v>2</v>
      </c>
      <c r="E142" t="s">
        <v>156</v>
      </c>
      <c r="F142">
        <v>4.1164129984598903</v>
      </c>
      <c r="G142">
        <v>1.6572466411403299</v>
      </c>
      <c r="H142">
        <f t="shared" si="2"/>
        <v>2.4838867651150824</v>
      </c>
      <c r="J142" t="s">
        <v>164</v>
      </c>
      <c r="K142">
        <v>2870.51639417658</v>
      </c>
      <c r="L142">
        <v>483.501943193513</v>
      </c>
      <c r="N142" t="s">
        <v>159</v>
      </c>
      <c r="O142">
        <v>86.757331727201503</v>
      </c>
      <c r="P142">
        <v>1107.1035293152499</v>
      </c>
      <c r="R142" t="s">
        <v>158</v>
      </c>
      <c r="S142">
        <v>1539.2570487958201</v>
      </c>
      <c r="T142">
        <v>442.50040123133903</v>
      </c>
    </row>
    <row r="143" spans="1:20" ht="15" customHeight="1" x14ac:dyDescent="0.25">
      <c r="A143" t="str">
        <f>VLOOKUP('for scatter plot'!$E$3:$E$227,'country definition'!$B$3:$E$237,2,FALSE)</f>
        <v>04:_Rest Central America</v>
      </c>
      <c r="B143" t="s">
        <v>321</v>
      </c>
      <c r="C143" t="s">
        <v>8</v>
      </c>
      <c r="D143">
        <v>2</v>
      </c>
      <c r="E143" t="s">
        <v>157</v>
      </c>
      <c r="F143">
        <v>14.645417788483501</v>
      </c>
      <c r="G143">
        <v>14.778892156190899</v>
      </c>
      <c r="H143">
        <f t="shared" si="2"/>
        <v>0.99096858098044338</v>
      </c>
      <c r="J143" t="s">
        <v>165</v>
      </c>
      <c r="K143">
        <v>47337.453597225198</v>
      </c>
      <c r="L143">
        <v>6021.9878936067698</v>
      </c>
      <c r="N143" t="s">
        <v>160</v>
      </c>
      <c r="O143">
        <v>3338.7829641798999</v>
      </c>
      <c r="P143">
        <v>1317.2583514329101</v>
      </c>
      <c r="R143" t="s">
        <v>159</v>
      </c>
      <c r="S143">
        <v>337.23397284814803</v>
      </c>
      <c r="T143">
        <v>1768.08807009154</v>
      </c>
    </row>
    <row r="144" spans="1:20" ht="15" customHeight="1" x14ac:dyDescent="0.25">
      <c r="A144" t="str">
        <f>VLOOKUP('for scatter plot'!$E$3:$E$227,'country definition'!$B$3:$E$237,2,FALSE)</f>
        <v>09:_Eastern_Africa</v>
      </c>
      <c r="B144" t="s">
        <v>330</v>
      </c>
      <c r="C144" t="s">
        <v>8</v>
      </c>
      <c r="D144">
        <v>2</v>
      </c>
      <c r="E144" t="s">
        <v>158</v>
      </c>
      <c r="F144">
        <v>103.563526048868</v>
      </c>
      <c r="G144">
        <v>68.928209543163902</v>
      </c>
      <c r="H144">
        <f t="shared" si="2"/>
        <v>1.50248391384684</v>
      </c>
      <c r="J144" t="s">
        <v>166</v>
      </c>
      <c r="K144">
        <v>12908.0942841017</v>
      </c>
      <c r="L144">
        <v>2244.2786839393102</v>
      </c>
      <c r="N144" t="s">
        <v>161</v>
      </c>
      <c r="O144">
        <v>0.24882202701379</v>
      </c>
      <c r="P144">
        <v>0.15510958479821499</v>
      </c>
      <c r="R144" t="s">
        <v>160</v>
      </c>
      <c r="S144">
        <v>114238.504458465</v>
      </c>
      <c r="T144">
        <v>45937.9696573904</v>
      </c>
    </row>
    <row r="145" spans="1:20" ht="15" customHeight="1" x14ac:dyDescent="0.25">
      <c r="A145" t="str">
        <f>VLOOKUP('for scatter plot'!$E$3:$E$227,'country definition'!$B$3:$E$237,2,FALSE)</f>
        <v>10:_Southern_Africa</v>
      </c>
      <c r="B145" t="s">
        <v>323</v>
      </c>
      <c r="C145" t="s">
        <v>8</v>
      </c>
      <c r="D145">
        <v>2</v>
      </c>
      <c r="E145" t="s">
        <v>159</v>
      </c>
      <c r="F145">
        <v>40.885742110530998</v>
      </c>
      <c r="G145">
        <v>1662.5087663856</v>
      </c>
      <c r="H145">
        <f t="shared" si="2"/>
        <v>2.4592797907116729E-2</v>
      </c>
      <c r="J145" t="s">
        <v>168</v>
      </c>
      <c r="K145">
        <v>41767.923239894997</v>
      </c>
      <c r="L145">
        <v>11937.880853434501</v>
      </c>
      <c r="N145" t="s">
        <v>162</v>
      </c>
      <c r="O145">
        <v>51.465981334708196</v>
      </c>
      <c r="P145">
        <v>488.37248570883099</v>
      </c>
      <c r="R145" t="s">
        <v>162</v>
      </c>
      <c r="S145">
        <v>122.625812110479</v>
      </c>
      <c r="T145">
        <v>1417.62421189559</v>
      </c>
    </row>
    <row r="146" spans="1:20" ht="15" customHeight="1" x14ac:dyDescent="0.25">
      <c r="A146" t="str">
        <f>VLOOKUP('for scatter plot'!$E$3:$E$227,'country definition'!$B$3:$E$237,2,FALSE)</f>
        <v>21:_Southeastern Asia</v>
      </c>
      <c r="B146" t="s">
        <v>334</v>
      </c>
      <c r="C146" t="s">
        <v>8</v>
      </c>
      <c r="D146">
        <v>2</v>
      </c>
      <c r="E146" t="s">
        <v>160</v>
      </c>
      <c r="F146">
        <v>876.60116016735799</v>
      </c>
      <c r="G146">
        <v>5394.8176059837897</v>
      </c>
      <c r="H146">
        <f t="shared" si="2"/>
        <v>0.16248948976422392</v>
      </c>
      <c r="J146" t="s">
        <v>169</v>
      </c>
      <c r="K146">
        <v>4336.9529080428802</v>
      </c>
      <c r="L146">
        <v>7291.5656937355998</v>
      </c>
      <c r="N146" t="s">
        <v>163</v>
      </c>
      <c r="O146">
        <v>18.094834097653901</v>
      </c>
      <c r="P146">
        <v>15.5396551793367</v>
      </c>
      <c r="R146" t="s">
        <v>163</v>
      </c>
      <c r="S146">
        <v>96.7209599073486</v>
      </c>
      <c r="T146">
        <v>544.50088388545498</v>
      </c>
    </row>
    <row r="147" spans="1:20" ht="15" customHeight="1" x14ac:dyDescent="0.25">
      <c r="A147" t="str">
        <f>VLOOKUP('for scatter plot'!$E$3:$E$227,'country definition'!$B$3:$E$237,2,FALSE)</f>
        <v>10:_Southern_Africa</v>
      </c>
      <c r="B147" t="s">
        <v>323</v>
      </c>
      <c r="C147" t="s">
        <v>8</v>
      </c>
      <c r="D147">
        <v>2</v>
      </c>
      <c r="E147" t="s">
        <v>162</v>
      </c>
      <c r="F147">
        <v>2.1752065851654598</v>
      </c>
      <c r="G147">
        <v>379.73544605373399</v>
      </c>
      <c r="H147">
        <f t="shared" si="2"/>
        <v>5.7282158085860124E-3</v>
      </c>
      <c r="J147" t="s">
        <v>170</v>
      </c>
      <c r="K147">
        <v>8380.4939907524895</v>
      </c>
      <c r="L147">
        <v>1981.24271046529</v>
      </c>
      <c r="N147" t="s">
        <v>164</v>
      </c>
      <c r="O147">
        <v>250.75822677209899</v>
      </c>
      <c r="P147">
        <v>1166.5070179158199</v>
      </c>
      <c r="R147" t="s">
        <v>164</v>
      </c>
      <c r="S147">
        <v>1265.69832010049</v>
      </c>
      <c r="T147">
        <v>2476.6041538111799</v>
      </c>
    </row>
    <row r="148" spans="1:20" ht="15" customHeight="1" x14ac:dyDescent="0.25">
      <c r="A148" t="str">
        <f>VLOOKUP('for scatter plot'!$E$3:$E$227,'country definition'!$B$3:$E$237,2,FALSE)</f>
        <v>24:_Oceania</v>
      </c>
      <c r="B148" t="s">
        <v>328</v>
      </c>
      <c r="C148" t="s">
        <v>8</v>
      </c>
      <c r="D148">
        <v>2</v>
      </c>
      <c r="E148" t="s">
        <v>163</v>
      </c>
      <c r="F148">
        <v>0.22247520696172399</v>
      </c>
      <c r="G148">
        <v>20.125536963842698</v>
      </c>
      <c r="H148">
        <f t="shared" si="2"/>
        <v>1.1054373722371747E-2</v>
      </c>
      <c r="J148" t="s">
        <v>172</v>
      </c>
      <c r="K148">
        <v>20233.9273866849</v>
      </c>
      <c r="L148">
        <v>4997.0380569576701</v>
      </c>
      <c r="N148" t="s">
        <v>165</v>
      </c>
      <c r="O148">
        <v>37770.490062757002</v>
      </c>
      <c r="P148">
        <v>32890.4685736233</v>
      </c>
      <c r="R148" t="s">
        <v>165</v>
      </c>
      <c r="S148">
        <v>105830.67436691601</v>
      </c>
      <c r="T148">
        <v>40641.621287841001</v>
      </c>
    </row>
    <row r="149" spans="1:20" ht="15" customHeight="1" x14ac:dyDescent="0.25">
      <c r="A149" t="str">
        <f>VLOOKUP('for scatter plot'!$E$3:$E$227,'country definition'!$B$3:$E$237,2,FALSE)</f>
        <v>08:_Western_Africa</v>
      </c>
      <c r="B149" t="s">
        <v>331</v>
      </c>
      <c r="C149" t="s">
        <v>8</v>
      </c>
      <c r="D149">
        <v>2</v>
      </c>
      <c r="E149" t="s">
        <v>164</v>
      </c>
      <c r="F149">
        <v>729.17293517179496</v>
      </c>
      <c r="G149">
        <v>4523.64157680276</v>
      </c>
      <c r="H149">
        <f t="shared" si="2"/>
        <v>0.16119158045389687</v>
      </c>
      <c r="J149" t="s">
        <v>173</v>
      </c>
      <c r="K149">
        <v>35670.069615245098</v>
      </c>
      <c r="L149">
        <v>5916.0703801760001</v>
      </c>
      <c r="N149" t="s">
        <v>166</v>
      </c>
      <c r="O149">
        <v>585.74451138617201</v>
      </c>
      <c r="P149">
        <v>294.90070363592599</v>
      </c>
      <c r="R149" t="s">
        <v>166</v>
      </c>
      <c r="S149">
        <v>3967.8023562914</v>
      </c>
      <c r="T149">
        <v>4284.60121836085</v>
      </c>
    </row>
    <row r="150" spans="1:20" ht="15" customHeight="1" x14ac:dyDescent="0.25">
      <c r="A150" t="str">
        <f>VLOOKUP('for scatter plot'!$E$3:$E$227,'country definition'!$B$3:$E$237,2,FALSE)</f>
        <v>08:_Western_Africa</v>
      </c>
      <c r="B150" t="s">
        <v>331</v>
      </c>
      <c r="C150" t="s">
        <v>8</v>
      </c>
      <c r="D150">
        <v>2</v>
      </c>
      <c r="E150" t="s">
        <v>165</v>
      </c>
      <c r="F150">
        <v>8046.5610626689204</v>
      </c>
      <c r="G150">
        <v>18382.4362780806</v>
      </c>
      <c r="H150">
        <f t="shared" si="2"/>
        <v>0.43773093734391016</v>
      </c>
      <c r="J150" t="s">
        <v>174</v>
      </c>
      <c r="K150">
        <v>187625.26143101201</v>
      </c>
      <c r="L150">
        <v>22578.977289389601</v>
      </c>
      <c r="N150" t="s">
        <v>167</v>
      </c>
      <c r="O150">
        <v>2.6549984533333301E-3</v>
      </c>
      <c r="P150">
        <v>0</v>
      </c>
      <c r="R150" t="s">
        <v>168</v>
      </c>
      <c r="S150">
        <v>33676.179788941598</v>
      </c>
      <c r="T150">
        <v>18713.909210064299</v>
      </c>
    </row>
    <row r="151" spans="1:20" ht="15" customHeight="1" x14ac:dyDescent="0.25">
      <c r="A151" t="str">
        <f>VLOOKUP('for scatter plot'!$E$3:$E$227,'country definition'!$B$3:$E$237,2,FALSE)</f>
        <v>04:_Rest Central America</v>
      </c>
      <c r="B151" t="s">
        <v>321</v>
      </c>
      <c r="C151" t="s">
        <v>8</v>
      </c>
      <c r="D151">
        <v>2</v>
      </c>
      <c r="E151" t="s">
        <v>166</v>
      </c>
      <c r="F151">
        <v>250.03578140716101</v>
      </c>
      <c r="G151">
        <v>1065.6899970834399</v>
      </c>
      <c r="H151">
        <f t="shared" si="2"/>
        <v>0.23462337273640005</v>
      </c>
      <c r="J151" t="s">
        <v>175</v>
      </c>
      <c r="K151">
        <v>23525.530865802299</v>
      </c>
      <c r="L151">
        <v>1439.63269232521</v>
      </c>
      <c r="N151" t="s">
        <v>168</v>
      </c>
      <c r="O151">
        <v>16129.374349478299</v>
      </c>
      <c r="P151">
        <v>4906.5624995598</v>
      </c>
      <c r="R151" t="s">
        <v>169</v>
      </c>
      <c r="S151">
        <v>2079.6463641751402</v>
      </c>
      <c r="T151">
        <v>23769.390668472901</v>
      </c>
    </row>
    <row r="152" spans="1:20" ht="15" customHeight="1" x14ac:dyDescent="0.25">
      <c r="A152" t="str">
        <f>VLOOKUP('for scatter plot'!$E$3:$E$227,'country definition'!$B$3:$E$237,2,FALSE)</f>
        <v>24:_Oceania</v>
      </c>
      <c r="B152" t="s">
        <v>328</v>
      </c>
      <c r="C152" t="s">
        <v>8</v>
      </c>
      <c r="D152">
        <v>2</v>
      </c>
      <c r="E152" t="s">
        <v>167</v>
      </c>
      <c r="F152">
        <v>0.30556037333333302</v>
      </c>
      <c r="G152">
        <v>0</v>
      </c>
      <c r="H152" t="e">
        <f t="shared" si="2"/>
        <v>#DIV/0!</v>
      </c>
      <c r="J152" t="s">
        <v>176</v>
      </c>
      <c r="K152">
        <v>33692.576181409597</v>
      </c>
      <c r="L152">
        <v>11150.268490914899</v>
      </c>
      <c r="N152" t="s">
        <v>169</v>
      </c>
      <c r="O152">
        <v>385.24932655309402</v>
      </c>
      <c r="P152">
        <v>1120.5217189815901</v>
      </c>
      <c r="R152" t="s">
        <v>170</v>
      </c>
      <c r="S152">
        <v>3007.9884753640699</v>
      </c>
      <c r="T152">
        <v>4457.5193516846803</v>
      </c>
    </row>
    <row r="153" spans="1:20" ht="15" customHeight="1" x14ac:dyDescent="0.25">
      <c r="A153" t="str">
        <f>VLOOKUP('for scatter plot'!$E$3:$E$227,'country definition'!$B$3:$E$237,2,FALSE)</f>
        <v>11:_OECD_Europe</v>
      </c>
      <c r="B153" t="s">
        <v>329</v>
      </c>
      <c r="C153" t="s">
        <v>9</v>
      </c>
      <c r="D153">
        <v>1</v>
      </c>
      <c r="E153" t="s">
        <v>168</v>
      </c>
      <c r="F153">
        <v>1731.00901141802</v>
      </c>
      <c r="G153">
        <v>4527.8125135905702</v>
      </c>
      <c r="H153">
        <f t="shared" si="2"/>
        <v>0.38230580577757273</v>
      </c>
      <c r="J153" t="s">
        <v>177</v>
      </c>
      <c r="K153">
        <v>88510.003192449702</v>
      </c>
      <c r="L153">
        <v>20909.771211206698</v>
      </c>
      <c r="N153" t="s">
        <v>170</v>
      </c>
      <c r="O153">
        <v>1164.0360827449299</v>
      </c>
      <c r="P153">
        <v>6085.8971065185497</v>
      </c>
      <c r="R153" t="s">
        <v>172</v>
      </c>
      <c r="S153">
        <v>8791.3572231745293</v>
      </c>
      <c r="T153">
        <v>10252.528992551799</v>
      </c>
    </row>
    <row r="154" spans="1:20" ht="15" customHeight="1" x14ac:dyDescent="0.25">
      <c r="A154" t="str">
        <f>VLOOKUP('for scatter plot'!$E$3:$E$227,'country definition'!$B$3:$E$237,2,FALSE)</f>
        <v>11:_OECD_Europe</v>
      </c>
      <c r="B154" t="s">
        <v>329</v>
      </c>
      <c r="C154" t="s">
        <v>9</v>
      </c>
      <c r="D154">
        <v>1</v>
      </c>
      <c r="E154" t="s">
        <v>169</v>
      </c>
      <c r="F154">
        <v>34.6710042257059</v>
      </c>
      <c r="G154">
        <v>1560.4586091681099</v>
      </c>
      <c r="H154">
        <f t="shared" si="2"/>
        <v>2.2218470917462672E-2</v>
      </c>
      <c r="J154" t="s">
        <v>178</v>
      </c>
      <c r="K154">
        <v>1770.8684720792</v>
      </c>
      <c r="L154">
        <v>795.30329200202902</v>
      </c>
      <c r="N154" t="s">
        <v>172</v>
      </c>
      <c r="O154">
        <v>1053.74276975772</v>
      </c>
      <c r="P154">
        <v>770.17957762339699</v>
      </c>
      <c r="R154" t="s">
        <v>173</v>
      </c>
      <c r="S154">
        <v>3527.7612427489898</v>
      </c>
      <c r="T154">
        <v>6853.1609060562996</v>
      </c>
    </row>
    <row r="155" spans="1:20" ht="15" customHeight="1" x14ac:dyDescent="0.25">
      <c r="A155" t="e">
        <f>VLOOKUP('for scatter plot'!$E$3:$E$227,'country definition'!$B$3:$E$237,2,FALSE)</f>
        <v>#N/A</v>
      </c>
      <c r="B155" t="e">
        <v>#N/A</v>
      </c>
      <c r="C155" t="e">
        <v>#N/A</v>
      </c>
      <c r="E155" t="s">
        <v>16</v>
      </c>
      <c r="F155">
        <v>4468.9664145212801</v>
      </c>
      <c r="G155">
        <v>97175.184881182606</v>
      </c>
      <c r="H155">
        <f t="shared" si="2"/>
        <v>4.5988761636888524E-2</v>
      </c>
      <c r="J155" t="s">
        <v>179</v>
      </c>
      <c r="K155">
        <v>11303.702097536499</v>
      </c>
      <c r="L155">
        <v>168.43595505062501</v>
      </c>
      <c r="N155" t="s">
        <v>173</v>
      </c>
      <c r="O155">
        <v>1065.06592071778</v>
      </c>
      <c r="P155">
        <v>243.51552313208401</v>
      </c>
      <c r="R155" t="s">
        <v>174</v>
      </c>
      <c r="S155">
        <v>173201.29803688699</v>
      </c>
      <c r="T155">
        <v>58083.838218147197</v>
      </c>
    </row>
    <row r="156" spans="1:20" ht="15" customHeight="1" x14ac:dyDescent="0.25">
      <c r="A156" t="str">
        <f>VLOOKUP('for scatter plot'!$E$3:$E$227,'country definition'!$B$3:$E$237,2,FALSE)</f>
        <v>18:_India +</v>
      </c>
      <c r="B156" t="s">
        <v>322</v>
      </c>
      <c r="C156" t="s">
        <v>8</v>
      </c>
      <c r="D156">
        <v>2</v>
      </c>
      <c r="E156" t="s">
        <v>170</v>
      </c>
      <c r="F156">
        <v>665.94356334422196</v>
      </c>
      <c r="G156">
        <v>3332.2831942825001</v>
      </c>
      <c r="H156">
        <f t="shared" si="2"/>
        <v>0.19984602883897792</v>
      </c>
      <c r="J156" t="s">
        <v>180</v>
      </c>
      <c r="K156">
        <v>66465.309409330701</v>
      </c>
      <c r="L156">
        <v>47287.607580645999</v>
      </c>
      <c r="N156" t="s">
        <v>174</v>
      </c>
      <c r="O156">
        <v>18460.925867227801</v>
      </c>
      <c r="P156">
        <v>10189.573819417101</v>
      </c>
      <c r="R156" t="s">
        <v>175</v>
      </c>
      <c r="S156">
        <v>7487.4213374381998</v>
      </c>
      <c r="T156">
        <v>4017.3660578456902</v>
      </c>
    </row>
    <row r="157" spans="1:20" ht="15" customHeight="1" x14ac:dyDescent="0.25">
      <c r="A157" t="e">
        <f>VLOOKUP('for scatter plot'!$E$3:$E$227,'country definition'!$B$3:$E$237,2,FALSE)</f>
        <v>#N/A</v>
      </c>
      <c r="B157" t="e">
        <v>#N/A</v>
      </c>
      <c r="C157" t="e">
        <v>#N/A</v>
      </c>
      <c r="E157" t="s">
        <v>171</v>
      </c>
      <c r="F157">
        <v>6.6486365578659001E-2</v>
      </c>
      <c r="G157">
        <v>0.59933726884268101</v>
      </c>
      <c r="H157">
        <f t="shared" si="2"/>
        <v>0.11093314071231383</v>
      </c>
      <c r="J157" t="s">
        <v>181</v>
      </c>
      <c r="K157">
        <v>63.380674767883598</v>
      </c>
      <c r="L157">
        <v>1125.8678504622801</v>
      </c>
      <c r="N157" t="s">
        <v>175</v>
      </c>
      <c r="O157">
        <v>400.80447765770703</v>
      </c>
      <c r="P157">
        <v>136.07793013617299</v>
      </c>
      <c r="R157" t="s">
        <v>176</v>
      </c>
      <c r="S157">
        <v>48728.6161074212</v>
      </c>
      <c r="T157">
        <v>29874.519549739001</v>
      </c>
    </row>
    <row r="158" spans="1:20" ht="15" customHeight="1" x14ac:dyDescent="0.25">
      <c r="A158" t="str">
        <f>VLOOKUP('for scatter plot'!$E$3:$E$227,'country definition'!$B$3:$E$237,2,FALSE)</f>
        <v>24:_Oceania</v>
      </c>
      <c r="B158" t="s">
        <v>328</v>
      </c>
      <c r="C158" t="s">
        <v>9</v>
      </c>
      <c r="D158">
        <v>1</v>
      </c>
      <c r="E158" t="s">
        <v>172</v>
      </c>
      <c r="F158">
        <v>114.875516744845</v>
      </c>
      <c r="G158">
        <v>2982.82875014294</v>
      </c>
      <c r="H158">
        <f t="shared" si="2"/>
        <v>3.851227353878095E-2</v>
      </c>
      <c r="J158" t="s">
        <v>182</v>
      </c>
      <c r="K158">
        <v>31992.2683706647</v>
      </c>
      <c r="L158">
        <v>2567.1409355373098</v>
      </c>
      <c r="N158" t="s">
        <v>176</v>
      </c>
      <c r="O158">
        <v>2688.0722133816998</v>
      </c>
      <c r="P158">
        <v>1095.8813453358</v>
      </c>
      <c r="R158" t="s">
        <v>177</v>
      </c>
      <c r="S158">
        <v>58435.902448601497</v>
      </c>
      <c r="T158">
        <v>33664.370133924</v>
      </c>
    </row>
    <row r="159" spans="1:20" ht="15" customHeight="1" x14ac:dyDescent="0.25">
      <c r="A159" t="e">
        <f>VLOOKUP('for scatter plot'!$E$3:$E$227,'country definition'!$B$3:$E$237,2,FALSE)</f>
        <v>#N/A</v>
      </c>
      <c r="B159" t="e">
        <v>#N/A</v>
      </c>
      <c r="C159" t="e">
        <v>#N/A</v>
      </c>
      <c r="E159" t="s">
        <v>17</v>
      </c>
      <c r="F159">
        <v>1115.25072906435</v>
      </c>
      <c r="G159">
        <v>13215.097167075</v>
      </c>
      <c r="H159">
        <f t="shared" si="2"/>
        <v>8.4392170179645912E-2</v>
      </c>
      <c r="J159" t="s">
        <v>183</v>
      </c>
      <c r="K159">
        <v>13680.1986697826</v>
      </c>
      <c r="L159">
        <v>13129.805210574999</v>
      </c>
      <c r="N159" t="s">
        <v>177</v>
      </c>
      <c r="O159">
        <v>3448.7446967791202</v>
      </c>
      <c r="P159">
        <v>2767.8578434546498</v>
      </c>
      <c r="R159" t="s">
        <v>178</v>
      </c>
      <c r="S159">
        <v>163.85491104950401</v>
      </c>
      <c r="T159">
        <v>1177.7504849884399</v>
      </c>
    </row>
    <row r="160" spans="1:20" ht="15" customHeight="1" x14ac:dyDescent="0.25">
      <c r="A160" t="str">
        <f>VLOOKUP('for scatter plot'!$E$3:$E$227,'country definition'!$B$3:$E$237,2,FALSE)</f>
        <v>17:_Middle_East</v>
      </c>
      <c r="B160" t="s">
        <v>325</v>
      </c>
      <c r="C160" t="s">
        <v>8</v>
      </c>
      <c r="D160">
        <v>2</v>
      </c>
      <c r="E160" t="s">
        <v>173</v>
      </c>
      <c r="F160">
        <v>14.200513231516799</v>
      </c>
      <c r="G160">
        <v>138.36572480961999</v>
      </c>
      <c r="H160">
        <f t="shared" si="2"/>
        <v>0.10263028109783368</v>
      </c>
      <c r="J160" t="s">
        <v>184</v>
      </c>
      <c r="K160">
        <v>7010.2169783880299</v>
      </c>
      <c r="L160">
        <v>791.71576935051405</v>
      </c>
      <c r="N160" t="s">
        <v>178</v>
      </c>
      <c r="O160">
        <v>11.175284815841501</v>
      </c>
      <c r="P160">
        <v>33.377100568725197</v>
      </c>
      <c r="R160" t="s">
        <v>179</v>
      </c>
      <c r="S160">
        <v>1266.6026852561299</v>
      </c>
      <c r="T160">
        <v>523.11996158545003</v>
      </c>
    </row>
    <row r="161" spans="1:20" ht="15" customHeight="1" x14ac:dyDescent="0.25">
      <c r="A161" t="str">
        <f>VLOOKUP('for scatter plot'!$E$3:$E$227,'country definition'!$B$3:$E$237,2,FALSE)</f>
        <v>18:_India +</v>
      </c>
      <c r="B161" t="s">
        <v>322</v>
      </c>
      <c r="C161" t="s">
        <v>8</v>
      </c>
      <c r="D161">
        <v>2</v>
      </c>
      <c r="E161" t="s">
        <v>174</v>
      </c>
      <c r="F161">
        <v>9254.0514756118391</v>
      </c>
      <c r="G161">
        <v>22519.176834850801</v>
      </c>
      <c r="H161">
        <f t="shared" si="2"/>
        <v>0.41094093018934058</v>
      </c>
      <c r="J161" t="s">
        <v>185</v>
      </c>
      <c r="K161">
        <v>545.85460454418399</v>
      </c>
      <c r="L161">
        <v>330.64692332927399</v>
      </c>
      <c r="N161" t="s">
        <v>179</v>
      </c>
      <c r="O161">
        <v>307.79517416742101</v>
      </c>
      <c r="P161">
        <v>411.140957175685</v>
      </c>
      <c r="R161" t="s">
        <v>180</v>
      </c>
      <c r="S161">
        <v>25815.480004441499</v>
      </c>
      <c r="T161">
        <v>91228.083599184494</v>
      </c>
    </row>
    <row r="162" spans="1:20" ht="15" customHeight="1" x14ac:dyDescent="0.25">
      <c r="A162" t="str">
        <f>VLOOKUP('for scatter plot'!$E$3:$E$227,'country definition'!$B$3:$E$237,2,FALSE)</f>
        <v>04:_Rest Central America</v>
      </c>
      <c r="B162" t="s">
        <v>321</v>
      </c>
      <c r="C162" t="s">
        <v>8</v>
      </c>
      <c r="D162">
        <v>2</v>
      </c>
      <c r="E162" t="s">
        <v>175</v>
      </c>
      <c r="F162">
        <v>72.234542298319496</v>
      </c>
      <c r="G162">
        <v>525.99283626853298</v>
      </c>
      <c r="H162">
        <f t="shared" si="2"/>
        <v>0.13732989751488153</v>
      </c>
      <c r="J162" t="s">
        <v>186</v>
      </c>
      <c r="K162">
        <v>55607.333991160798</v>
      </c>
      <c r="L162">
        <v>2802.7092313426701</v>
      </c>
      <c r="N162" t="s">
        <v>180</v>
      </c>
      <c r="O162">
        <v>18544.523697999899</v>
      </c>
      <c r="P162">
        <v>20476.216930082901</v>
      </c>
      <c r="R162" t="s">
        <v>181</v>
      </c>
      <c r="S162">
        <v>13.5979259787564</v>
      </c>
      <c r="T162">
        <v>12.6273517343385</v>
      </c>
    </row>
    <row r="163" spans="1:20" ht="15" customHeight="1" x14ac:dyDescent="0.25">
      <c r="A163" t="str">
        <f>VLOOKUP('for scatter plot'!$E$3:$E$227,'country definition'!$B$3:$E$237,2,FALSE)</f>
        <v>06:_Rest South America</v>
      </c>
      <c r="B163" t="s">
        <v>326</v>
      </c>
      <c r="C163" t="s">
        <v>8</v>
      </c>
      <c r="D163">
        <v>2</v>
      </c>
      <c r="E163" t="s">
        <v>176</v>
      </c>
      <c r="F163">
        <v>295.90016886854499</v>
      </c>
      <c r="G163">
        <v>3338.71282894458</v>
      </c>
      <c r="H163">
        <f t="shared" si="2"/>
        <v>8.8627020060926806E-2</v>
      </c>
      <c r="J163" t="s">
        <v>187</v>
      </c>
      <c r="K163">
        <v>7639.9810427357597</v>
      </c>
      <c r="L163">
        <v>433.69817627001902</v>
      </c>
      <c r="N163" t="s">
        <v>181</v>
      </c>
      <c r="O163">
        <v>107.135097974768</v>
      </c>
      <c r="P163">
        <v>39.558710012194098</v>
      </c>
      <c r="R163" t="s">
        <v>182</v>
      </c>
      <c r="S163">
        <v>8242.5261396611095</v>
      </c>
      <c r="T163">
        <v>3436.6992542132398</v>
      </c>
    </row>
    <row r="164" spans="1:20" ht="15" customHeight="1" x14ac:dyDescent="0.25">
      <c r="A164" t="str">
        <f>VLOOKUP('for scatter plot'!$E$3:$E$227,'country definition'!$B$3:$E$237,2,FALSE)</f>
        <v>21:_Southeastern Asia</v>
      </c>
      <c r="B164" t="s">
        <v>334</v>
      </c>
      <c r="C164" t="s">
        <v>8</v>
      </c>
      <c r="D164">
        <v>2</v>
      </c>
      <c r="E164" t="s">
        <v>177</v>
      </c>
      <c r="F164">
        <v>4828.7552105008699</v>
      </c>
      <c r="G164">
        <v>18712.760065541399</v>
      </c>
      <c r="H164">
        <f t="shared" si="2"/>
        <v>0.25804612433377899</v>
      </c>
      <c r="J164" t="s">
        <v>188</v>
      </c>
      <c r="K164">
        <v>42586.402657070699</v>
      </c>
      <c r="L164">
        <v>20425.523899112399</v>
      </c>
      <c r="N164" t="s">
        <v>182</v>
      </c>
      <c r="O164">
        <v>4428.1654341643798</v>
      </c>
      <c r="P164">
        <v>800.54758378187</v>
      </c>
      <c r="R164" t="s">
        <v>183</v>
      </c>
      <c r="S164">
        <v>7177.6474894102903</v>
      </c>
      <c r="T164">
        <v>24607.728307870399</v>
      </c>
    </row>
    <row r="165" spans="1:20" ht="15" customHeight="1" x14ac:dyDescent="0.25">
      <c r="A165" t="str">
        <f>VLOOKUP('for scatter plot'!$E$3:$E$227,'country definition'!$B$3:$E$237,2,FALSE)</f>
        <v>22:_Indonesia +</v>
      </c>
      <c r="B165" t="s">
        <v>338</v>
      </c>
      <c r="C165" t="s">
        <v>8</v>
      </c>
      <c r="D165">
        <v>2</v>
      </c>
      <c r="E165" t="s">
        <v>179</v>
      </c>
      <c r="F165">
        <v>12.0295544809715</v>
      </c>
      <c r="G165">
        <v>18.665097855143902</v>
      </c>
      <c r="H165">
        <f t="shared" si="2"/>
        <v>0.6444945841875821</v>
      </c>
      <c r="J165" t="s">
        <v>189</v>
      </c>
      <c r="K165">
        <v>1031581.91973538</v>
      </c>
      <c r="L165">
        <v>239375.38229243501</v>
      </c>
      <c r="N165" t="s">
        <v>183</v>
      </c>
      <c r="O165">
        <v>1508.0597543384099</v>
      </c>
      <c r="P165">
        <v>1557.2116545020399</v>
      </c>
      <c r="R165" t="s">
        <v>184</v>
      </c>
      <c r="S165">
        <v>6104.2735436365501</v>
      </c>
      <c r="T165">
        <v>9118.9561896403393</v>
      </c>
    </row>
    <row r="166" spans="1:20" ht="15" customHeight="1" x14ac:dyDescent="0.25">
      <c r="A166" t="str">
        <f>VLOOKUP('for scatter plot'!$E$3:$E$227,'country definition'!$B$3:$E$237,2,FALSE)</f>
        <v>12:_Central Europe</v>
      </c>
      <c r="B166" t="s">
        <v>324</v>
      </c>
      <c r="C166" t="s">
        <v>9</v>
      </c>
      <c r="D166">
        <v>1</v>
      </c>
      <c r="E166" t="s">
        <v>180</v>
      </c>
      <c r="F166">
        <v>707.86057596694604</v>
      </c>
      <c r="G166">
        <v>20705.224362742902</v>
      </c>
      <c r="H166">
        <f t="shared" si="2"/>
        <v>3.418753468041015E-2</v>
      </c>
      <c r="J166" t="s">
        <v>190</v>
      </c>
      <c r="K166">
        <v>3597.7225784335501</v>
      </c>
      <c r="L166">
        <v>42.481907086503597</v>
      </c>
      <c r="N166" t="s">
        <v>184</v>
      </c>
      <c r="O166">
        <v>320.10445526178103</v>
      </c>
      <c r="P166">
        <v>646.621741576609</v>
      </c>
      <c r="R166" t="s">
        <v>185</v>
      </c>
      <c r="S166">
        <v>106.43490630903401</v>
      </c>
      <c r="T166">
        <v>219.75576972212599</v>
      </c>
    </row>
    <row r="167" spans="1:20" ht="15" customHeight="1" x14ac:dyDescent="0.25">
      <c r="A167" t="str">
        <f>VLOOKUP('for scatter plot'!$E$3:$E$227,'country definition'!$B$3:$E$237,2,FALSE)</f>
        <v>04:_Rest Central America</v>
      </c>
      <c r="B167" t="s">
        <v>321</v>
      </c>
      <c r="C167" t="s">
        <v>8</v>
      </c>
      <c r="D167">
        <v>2</v>
      </c>
      <c r="E167" t="s">
        <v>181</v>
      </c>
      <c r="F167">
        <v>13.528598487278501</v>
      </c>
      <c r="G167">
        <v>94.783555087375902</v>
      </c>
      <c r="H167">
        <f t="shared" si="2"/>
        <v>0.14273149466494697</v>
      </c>
      <c r="J167" t="s">
        <v>191</v>
      </c>
      <c r="K167">
        <v>849004.36715325702</v>
      </c>
      <c r="L167">
        <v>131041.390855566</v>
      </c>
      <c r="N167" t="s">
        <v>185</v>
      </c>
      <c r="O167">
        <v>9.3566062595065702</v>
      </c>
      <c r="P167">
        <v>5.1220133425816199</v>
      </c>
      <c r="R167" t="s">
        <v>186</v>
      </c>
      <c r="S167">
        <v>33283.177400809996</v>
      </c>
      <c r="T167">
        <v>20378.502393310398</v>
      </c>
    </row>
    <row r="168" spans="1:20" ht="15" customHeight="1" x14ac:dyDescent="0.25">
      <c r="A168" t="str">
        <f>VLOOKUP('for scatter plot'!$E$3:$E$227,'country definition'!$B$3:$E$237,2,FALSE)</f>
        <v>19:_Korea</v>
      </c>
      <c r="B168" t="s">
        <v>341</v>
      </c>
      <c r="C168" t="s">
        <v>8</v>
      </c>
      <c r="D168">
        <v>2</v>
      </c>
      <c r="E168" t="s">
        <v>182</v>
      </c>
      <c r="F168">
        <v>820.81488049137397</v>
      </c>
      <c r="G168">
        <v>1163.4255369841001</v>
      </c>
      <c r="H168">
        <f t="shared" si="2"/>
        <v>0.70551561264431106</v>
      </c>
      <c r="J168" t="s">
        <v>192</v>
      </c>
      <c r="K168">
        <v>7318.2488428391398</v>
      </c>
      <c r="L168">
        <v>10410.218579882599</v>
      </c>
      <c r="N168" t="s">
        <v>186</v>
      </c>
      <c r="O168">
        <v>309.63770471779702</v>
      </c>
      <c r="P168">
        <v>18.588288654891102</v>
      </c>
      <c r="R168" t="s">
        <v>187</v>
      </c>
      <c r="S168">
        <v>1507.38291350238</v>
      </c>
      <c r="T168">
        <v>687.91710623320796</v>
      </c>
    </row>
    <row r="169" spans="1:20" ht="15" customHeight="1" x14ac:dyDescent="0.25">
      <c r="A169" t="str">
        <f>VLOOKUP('for scatter plot'!$E$3:$E$227,'country definition'!$B$3:$E$237,2,FALSE)</f>
        <v>11:_OECD_Europe</v>
      </c>
      <c r="B169" t="s">
        <v>329</v>
      </c>
      <c r="C169" t="s">
        <v>9</v>
      </c>
      <c r="D169">
        <v>1</v>
      </c>
      <c r="E169" t="s">
        <v>183</v>
      </c>
      <c r="F169">
        <v>95.263218528932299</v>
      </c>
      <c r="G169">
        <v>2470.7346276199401</v>
      </c>
      <c r="H169">
        <f t="shared" si="2"/>
        <v>3.8556637149129776E-2</v>
      </c>
      <c r="J169" t="s">
        <v>193</v>
      </c>
      <c r="K169">
        <v>31475.249250916499</v>
      </c>
      <c r="L169">
        <v>4806.7096927500697</v>
      </c>
      <c r="N169" t="s">
        <v>187</v>
      </c>
      <c r="O169">
        <v>112.966618169846</v>
      </c>
      <c r="P169">
        <v>26.4838327998417</v>
      </c>
      <c r="R169" t="s">
        <v>188</v>
      </c>
      <c r="S169">
        <v>6385.2358693889501</v>
      </c>
      <c r="T169">
        <v>31136.367002736999</v>
      </c>
    </row>
    <row r="170" spans="1:20" ht="15" customHeight="1" x14ac:dyDescent="0.25">
      <c r="A170" t="str">
        <f>VLOOKUP('for scatter plot'!$E$3:$E$227,'country definition'!$B$3:$E$237,2,FALSE)</f>
        <v>06:_Rest South America</v>
      </c>
      <c r="B170" t="s">
        <v>326</v>
      </c>
      <c r="C170" t="s">
        <v>8</v>
      </c>
      <c r="D170">
        <v>2</v>
      </c>
      <c r="E170" t="s">
        <v>184</v>
      </c>
      <c r="F170">
        <v>187.84313299866</v>
      </c>
      <c r="G170">
        <v>9803.5342439876204</v>
      </c>
      <c r="H170">
        <f t="shared" si="2"/>
        <v>1.9160756552042621E-2</v>
      </c>
      <c r="J170" t="s">
        <v>194</v>
      </c>
      <c r="K170">
        <v>16466.768419154501</v>
      </c>
      <c r="L170">
        <v>1318.0124067151801</v>
      </c>
      <c r="N170" t="s">
        <v>188</v>
      </c>
      <c r="O170">
        <v>4419.2648102168596</v>
      </c>
      <c r="P170">
        <v>4492.4317983262499</v>
      </c>
      <c r="R170" t="s">
        <v>189</v>
      </c>
      <c r="S170">
        <v>120864.687922318</v>
      </c>
      <c r="T170">
        <v>320571.692225117</v>
      </c>
    </row>
    <row r="171" spans="1:20" ht="15" customHeight="1" x14ac:dyDescent="0.25">
      <c r="A171" t="str">
        <f>VLOOKUP('for scatter plot'!$E$3:$E$227,'country definition'!$B$3:$E$237,2,FALSE)</f>
        <v>24:_Oceania</v>
      </c>
      <c r="B171" t="s">
        <v>328</v>
      </c>
      <c r="C171" t="s">
        <v>8</v>
      </c>
      <c r="D171">
        <v>2</v>
      </c>
      <c r="E171" t="s">
        <v>185</v>
      </c>
      <c r="F171">
        <v>4.0519715605465496</v>
      </c>
      <c r="G171">
        <v>4.4662747874091604</v>
      </c>
      <c r="H171">
        <f t="shared" si="2"/>
        <v>0.9072374077764831</v>
      </c>
      <c r="J171" t="s">
        <v>195</v>
      </c>
      <c r="K171">
        <v>87096.935648568498</v>
      </c>
      <c r="L171">
        <v>54.601163126693201</v>
      </c>
      <c r="N171" t="s">
        <v>189</v>
      </c>
      <c r="O171">
        <v>92951.451699398705</v>
      </c>
      <c r="P171">
        <v>21804.795951189401</v>
      </c>
      <c r="R171" t="s">
        <v>190</v>
      </c>
      <c r="S171">
        <v>434.60105646832699</v>
      </c>
      <c r="T171">
        <v>101.269457896821</v>
      </c>
    </row>
    <row r="172" spans="1:20" ht="15" customHeight="1" x14ac:dyDescent="0.25">
      <c r="A172" t="str">
        <f>VLOOKUP('for scatter plot'!$E$3:$E$227,'country definition'!$B$3:$E$237,2,FALSE)</f>
        <v>17:_Middle_East</v>
      </c>
      <c r="B172" t="s">
        <v>325</v>
      </c>
      <c r="C172" t="s">
        <v>8</v>
      </c>
      <c r="D172">
        <v>2</v>
      </c>
      <c r="E172" t="s">
        <v>186</v>
      </c>
      <c r="F172">
        <v>22.124272412873399</v>
      </c>
      <c r="G172">
        <v>61.653030834223003</v>
      </c>
      <c r="H172">
        <f t="shared" si="2"/>
        <v>0.35885133485753029</v>
      </c>
      <c r="J172" t="s">
        <v>196</v>
      </c>
      <c r="K172">
        <v>4.85472884333333</v>
      </c>
      <c r="L172">
        <v>0</v>
      </c>
      <c r="N172" t="s">
        <v>190</v>
      </c>
      <c r="O172">
        <v>285.94802931045399</v>
      </c>
      <c r="P172">
        <v>232.23719642715699</v>
      </c>
      <c r="R172" t="s">
        <v>191</v>
      </c>
      <c r="S172">
        <v>112700.17924250101</v>
      </c>
      <c r="T172">
        <v>100415.794609533</v>
      </c>
    </row>
    <row r="173" spans="1:20" ht="15" customHeight="1" x14ac:dyDescent="0.25">
      <c r="A173" t="str">
        <f>VLOOKUP('for scatter plot'!$E$3:$E$227,'country definition'!$B$3:$E$237,2,FALSE)</f>
        <v>09:_Eastern_Africa</v>
      </c>
      <c r="B173" t="s">
        <v>330</v>
      </c>
      <c r="C173" t="s">
        <v>8</v>
      </c>
      <c r="D173">
        <v>2</v>
      </c>
      <c r="E173" t="s">
        <v>187</v>
      </c>
      <c r="F173">
        <v>101.865999594963</v>
      </c>
      <c r="G173">
        <v>45.993336584433997</v>
      </c>
      <c r="H173">
        <f t="shared" si="2"/>
        <v>2.214799080905093</v>
      </c>
      <c r="J173" t="s">
        <v>197</v>
      </c>
      <c r="K173">
        <v>135.77036608072501</v>
      </c>
      <c r="L173">
        <v>263.58085531957499</v>
      </c>
      <c r="N173" t="s">
        <v>191</v>
      </c>
      <c r="O173">
        <v>3373.35116583643</v>
      </c>
      <c r="P173">
        <v>231.418708380975</v>
      </c>
      <c r="R173" t="s">
        <v>192</v>
      </c>
      <c r="S173">
        <v>5006.2386723127702</v>
      </c>
      <c r="T173">
        <v>14285.855509028501</v>
      </c>
    </row>
    <row r="174" spans="1:20" ht="15" customHeight="1" x14ac:dyDescent="0.25">
      <c r="A174" t="str">
        <f>VLOOKUP('for scatter plot'!$E$3:$E$227,'country definition'!$B$3:$E$237,2,FALSE)</f>
        <v>12:_Central Europe</v>
      </c>
      <c r="B174" t="s">
        <v>324</v>
      </c>
      <c r="C174" t="s">
        <v>9</v>
      </c>
      <c r="D174">
        <v>1</v>
      </c>
      <c r="E174" t="s">
        <v>188</v>
      </c>
      <c r="F174">
        <v>449.51233881324799</v>
      </c>
      <c r="G174">
        <v>12169.837446095</v>
      </c>
      <c r="H174">
        <f t="shared" si="2"/>
        <v>3.6936593508690239E-2</v>
      </c>
      <c r="J174" t="s">
        <v>198</v>
      </c>
      <c r="K174">
        <v>5235.3174865258898</v>
      </c>
      <c r="L174">
        <v>194.42776099504101</v>
      </c>
      <c r="N174" t="s">
        <v>192</v>
      </c>
      <c r="O174">
        <v>1223.1880840548599</v>
      </c>
      <c r="P174">
        <v>1502.7463221380201</v>
      </c>
      <c r="R174" t="s">
        <v>193</v>
      </c>
      <c r="S174">
        <v>12092.112198438699</v>
      </c>
      <c r="T174">
        <v>7492.27234682169</v>
      </c>
    </row>
    <row r="175" spans="1:20" ht="15" customHeight="1" x14ac:dyDescent="0.25">
      <c r="A175" t="str">
        <f>VLOOKUP('for scatter plot'!$E$3:$E$227,'country definition'!$B$3:$E$237,2,FALSE)</f>
        <v>16:_Russia +</v>
      </c>
      <c r="B175" t="s">
        <v>327</v>
      </c>
      <c r="C175" t="s">
        <v>9</v>
      </c>
      <c r="D175">
        <v>1</v>
      </c>
      <c r="E175" t="s">
        <v>189</v>
      </c>
      <c r="F175">
        <v>1063.830733454</v>
      </c>
      <c r="G175">
        <v>44507.816133326298</v>
      </c>
      <c r="H175">
        <f t="shared" si="2"/>
        <v>2.3902110367923245E-2</v>
      </c>
      <c r="J175" t="s">
        <v>199</v>
      </c>
      <c r="K175">
        <v>8394.3937203843398</v>
      </c>
      <c r="L175">
        <v>1805.23337128802</v>
      </c>
      <c r="N175" t="s">
        <v>193</v>
      </c>
      <c r="O175">
        <v>2657.1793630050802</v>
      </c>
      <c r="P175">
        <v>1454.7968146327801</v>
      </c>
      <c r="R175" t="s">
        <v>10</v>
      </c>
      <c r="S175">
        <v>0</v>
      </c>
      <c r="T175">
        <v>0</v>
      </c>
    </row>
    <row r="176" spans="1:20" ht="15" customHeight="1" x14ac:dyDescent="0.25">
      <c r="A176" t="e">
        <f>VLOOKUP('for scatter plot'!$E$3:$E$227,'country definition'!$B$3:$E$237,2,FALSE)</f>
        <v>#N/A</v>
      </c>
      <c r="B176" t="e">
        <v>#N/A</v>
      </c>
      <c r="C176" t="e">
        <v>#N/A</v>
      </c>
      <c r="E176" t="s">
        <v>18</v>
      </c>
      <c r="F176">
        <v>3942.77504781376</v>
      </c>
      <c r="G176">
        <v>98156.913189070503</v>
      </c>
      <c r="H176">
        <f t="shared" si="2"/>
        <v>4.0168083120331627E-2</v>
      </c>
      <c r="J176" t="s">
        <v>200</v>
      </c>
      <c r="K176">
        <v>2468.0637005315598</v>
      </c>
      <c r="L176">
        <v>39.005346362998203</v>
      </c>
      <c r="N176" t="s">
        <v>194</v>
      </c>
      <c r="O176">
        <v>503.27495068625097</v>
      </c>
      <c r="P176">
        <v>696.80371711467706</v>
      </c>
      <c r="R176" t="s">
        <v>194</v>
      </c>
      <c r="S176">
        <v>6223.9682969912901</v>
      </c>
      <c r="T176">
        <v>6309.7653760763396</v>
      </c>
    </row>
    <row r="177" spans="1:20" ht="15" customHeight="1" x14ac:dyDescent="0.25">
      <c r="A177" t="str">
        <f>VLOOKUP('for scatter plot'!$E$3:$E$227,'country definition'!$B$3:$E$237,2,FALSE)</f>
        <v>09:_Eastern_Africa</v>
      </c>
      <c r="B177" t="s">
        <v>330</v>
      </c>
      <c r="C177" t="s">
        <v>8</v>
      </c>
      <c r="D177">
        <v>2</v>
      </c>
      <c r="E177" t="s">
        <v>190</v>
      </c>
      <c r="F177">
        <v>152.48292996777201</v>
      </c>
      <c r="G177">
        <v>87.952699894934199</v>
      </c>
      <c r="H177">
        <f t="shared" si="2"/>
        <v>1.7336924295663896</v>
      </c>
      <c r="J177" t="s">
        <v>201</v>
      </c>
      <c r="K177">
        <v>249.045724862947</v>
      </c>
      <c r="L177">
        <v>26.455685004141099</v>
      </c>
      <c r="N177" t="s">
        <v>195</v>
      </c>
      <c r="O177">
        <v>723.91719813173302</v>
      </c>
      <c r="P177">
        <v>0.55477156965691898</v>
      </c>
      <c r="R177" t="s">
        <v>195</v>
      </c>
      <c r="S177">
        <v>34449.918618884098</v>
      </c>
      <c r="T177">
        <v>160.96463983974701</v>
      </c>
    </row>
    <row r="178" spans="1:20" ht="15" customHeight="1" x14ac:dyDescent="0.25">
      <c r="A178" t="str">
        <f>VLOOKUP('for scatter plot'!$E$3:$E$227,'country definition'!$B$3:$E$237,2,FALSE)</f>
        <v>17:_Middle_East</v>
      </c>
      <c r="B178" t="s">
        <v>325</v>
      </c>
      <c r="C178" t="s">
        <v>8</v>
      </c>
      <c r="D178">
        <v>2</v>
      </c>
      <c r="E178" t="s">
        <v>191</v>
      </c>
      <c r="F178">
        <v>140.408399302981</v>
      </c>
      <c r="G178">
        <v>960.26465889853603</v>
      </c>
      <c r="H178">
        <f t="shared" si="2"/>
        <v>0.14621843884584415</v>
      </c>
      <c r="J178" t="s">
        <v>202</v>
      </c>
      <c r="K178">
        <v>486.65453799358198</v>
      </c>
      <c r="L178">
        <v>25.2958423014807</v>
      </c>
      <c r="N178" t="s">
        <v>196</v>
      </c>
      <c r="O178">
        <v>1.0154991E-3</v>
      </c>
      <c r="P178">
        <v>0</v>
      </c>
      <c r="R178" t="s">
        <v>196</v>
      </c>
      <c r="S178">
        <v>32.477550000000001</v>
      </c>
      <c r="T178">
        <v>0</v>
      </c>
    </row>
    <row r="179" spans="1:20" ht="15" customHeight="1" x14ac:dyDescent="0.25">
      <c r="A179" t="e">
        <f>VLOOKUP('for scatter plot'!$E$3:$E$227,'country definition'!$B$3:$E$237,2,FALSE)</f>
        <v>#N/A</v>
      </c>
      <c r="B179" t="e">
        <v>#N/A</v>
      </c>
      <c r="C179" t="e">
        <v>#N/A</v>
      </c>
      <c r="E179" t="s">
        <v>192</v>
      </c>
      <c r="F179">
        <v>248.29754073239701</v>
      </c>
      <c r="G179">
        <v>4303.5057693661702</v>
      </c>
      <c r="H179">
        <f t="shared" si="2"/>
        <v>5.7696574383579093E-2</v>
      </c>
      <c r="J179" t="s">
        <v>203</v>
      </c>
      <c r="K179">
        <v>7507.6544414866303</v>
      </c>
      <c r="L179">
        <v>8357.4483049274895</v>
      </c>
      <c r="N179" t="s">
        <v>197</v>
      </c>
      <c r="O179">
        <v>1.7608448000244901</v>
      </c>
      <c r="P179">
        <v>24.214983701531398</v>
      </c>
      <c r="R179" t="s">
        <v>197</v>
      </c>
      <c r="S179">
        <v>75.091012947877701</v>
      </c>
      <c r="T179">
        <v>70.430785498319693</v>
      </c>
    </row>
    <row r="180" spans="1:20" ht="15" customHeight="1" x14ac:dyDescent="0.25">
      <c r="A180" t="str">
        <f>VLOOKUP('for scatter plot'!$E$3:$E$227,'country definition'!$B$3:$E$237,2,FALSE)</f>
        <v>09:_Eastern_Africa</v>
      </c>
      <c r="B180" t="s">
        <v>330</v>
      </c>
      <c r="C180" t="s">
        <v>8</v>
      </c>
      <c r="D180">
        <v>2</v>
      </c>
      <c r="E180" t="s">
        <v>193</v>
      </c>
      <c r="F180">
        <v>1244.0998745198001</v>
      </c>
      <c r="G180">
        <v>5808.66954357954</v>
      </c>
      <c r="H180">
        <f t="shared" si="2"/>
        <v>0.21417983329675436</v>
      </c>
      <c r="J180" t="s">
        <v>204</v>
      </c>
      <c r="K180">
        <v>12429.7532078696</v>
      </c>
      <c r="L180">
        <v>6703.8151288680401</v>
      </c>
      <c r="N180" t="s">
        <v>198</v>
      </c>
      <c r="O180">
        <v>204.86626974019501</v>
      </c>
      <c r="P180">
        <v>1044.5415242833701</v>
      </c>
      <c r="R180" t="s">
        <v>198</v>
      </c>
      <c r="S180">
        <v>1080.5798897315401</v>
      </c>
      <c r="T180">
        <v>1507.2427735574299</v>
      </c>
    </row>
    <row r="181" spans="1:20" ht="15" customHeight="1" x14ac:dyDescent="0.25">
      <c r="A181" t="str">
        <f>VLOOKUP('for scatter plot'!$E$3:$E$227,'country definition'!$B$3:$E$237,2,FALSE)</f>
        <v>08:_Western_Africa</v>
      </c>
      <c r="B181" t="s">
        <v>331</v>
      </c>
      <c r="C181" t="s">
        <v>8</v>
      </c>
      <c r="D181">
        <v>2</v>
      </c>
      <c r="E181" t="s">
        <v>194</v>
      </c>
      <c r="F181">
        <v>303.095556440179</v>
      </c>
      <c r="G181">
        <v>1833.79212176951</v>
      </c>
      <c r="H181">
        <f t="shared" si="2"/>
        <v>0.16528348706597573</v>
      </c>
      <c r="J181" t="s">
        <v>205</v>
      </c>
      <c r="K181">
        <v>1436.7354484208199</v>
      </c>
      <c r="L181">
        <v>1496.1330424637599</v>
      </c>
      <c r="N181" t="s">
        <v>199</v>
      </c>
      <c r="O181">
        <v>436.357810284089</v>
      </c>
      <c r="P181">
        <v>140.20289576930099</v>
      </c>
      <c r="R181" t="s">
        <v>199</v>
      </c>
      <c r="S181">
        <v>5995.9876516143504</v>
      </c>
      <c r="T181">
        <v>1848.8142055681999</v>
      </c>
    </row>
    <row r="182" spans="1:20" ht="15" customHeight="1" x14ac:dyDescent="0.25">
      <c r="A182" t="str">
        <f>VLOOKUP('for scatter plot'!$E$3:$E$227,'country definition'!$B$3:$E$237,2,FALSE)</f>
        <v>21:_Southeastern Asia</v>
      </c>
      <c r="B182" t="s">
        <v>334</v>
      </c>
      <c r="C182" t="s">
        <v>8</v>
      </c>
      <c r="D182">
        <v>2</v>
      </c>
      <c r="E182" t="s">
        <v>195</v>
      </c>
      <c r="F182">
        <v>68.773195402361097</v>
      </c>
      <c r="G182">
        <v>0.14021074295952199</v>
      </c>
      <c r="H182">
        <f t="shared" si="2"/>
        <v>490.49875887338754</v>
      </c>
      <c r="J182" t="s">
        <v>206</v>
      </c>
      <c r="K182">
        <v>21551.834337791199</v>
      </c>
      <c r="L182">
        <v>17459.2644220043</v>
      </c>
      <c r="N182" t="s">
        <v>200</v>
      </c>
      <c r="O182">
        <v>580.84619210656604</v>
      </c>
      <c r="P182">
        <v>1274.12606669006</v>
      </c>
      <c r="R182" t="s">
        <v>200</v>
      </c>
      <c r="S182">
        <v>229.804466086774</v>
      </c>
      <c r="T182">
        <v>477.44848964326701</v>
      </c>
    </row>
    <row r="183" spans="1:20" ht="15" customHeight="1" x14ac:dyDescent="0.25">
      <c r="A183" t="str">
        <f>VLOOKUP('for scatter plot'!$E$3:$E$227,'country definition'!$B$3:$E$237,2,FALSE)</f>
        <v>08:_Western_Africa</v>
      </c>
      <c r="B183" t="s">
        <v>331</v>
      </c>
      <c r="C183" t="s">
        <v>8</v>
      </c>
      <c r="D183">
        <v>2</v>
      </c>
      <c r="E183" t="s">
        <v>196</v>
      </c>
      <c r="F183">
        <v>0.18660180333333301</v>
      </c>
      <c r="G183">
        <v>0</v>
      </c>
      <c r="H183" t="e">
        <f t="shared" si="2"/>
        <v>#DIV/0!</v>
      </c>
      <c r="J183" t="s">
        <v>207</v>
      </c>
      <c r="K183">
        <v>538.11451425298401</v>
      </c>
      <c r="L183">
        <v>799.66711876992099</v>
      </c>
      <c r="N183" t="s">
        <v>201</v>
      </c>
      <c r="O183">
        <v>2.70952581489842</v>
      </c>
      <c r="P183">
        <v>0.72435560028009005</v>
      </c>
      <c r="R183" t="s">
        <v>201</v>
      </c>
      <c r="S183">
        <v>11.7694269461464</v>
      </c>
      <c r="T183">
        <v>19.6665041242575</v>
      </c>
    </row>
    <row r="184" spans="1:20" ht="15" customHeight="1" x14ac:dyDescent="0.25">
      <c r="A184" t="str">
        <f>VLOOKUP('for scatter plot'!$E$3:$E$227,'country definition'!$B$3:$E$237,2,FALSE)</f>
        <v>24:_Oceania</v>
      </c>
      <c r="B184" t="s">
        <v>328</v>
      </c>
      <c r="C184" t="s">
        <v>8</v>
      </c>
      <c r="D184">
        <v>2</v>
      </c>
      <c r="E184" t="s">
        <v>197</v>
      </c>
      <c r="F184">
        <v>0.66236051289275399</v>
      </c>
      <c r="G184">
        <v>6.8355934525025202</v>
      </c>
      <c r="H184">
        <f t="shared" si="2"/>
        <v>9.6898757583405271E-2</v>
      </c>
      <c r="J184" t="s">
        <v>208</v>
      </c>
      <c r="K184">
        <v>1359.0874258533399</v>
      </c>
      <c r="L184">
        <v>106.18858520451499</v>
      </c>
      <c r="N184" t="s">
        <v>202</v>
      </c>
      <c r="O184">
        <v>8.6904847914162797</v>
      </c>
      <c r="P184">
        <v>25.8282098288086</v>
      </c>
      <c r="R184" t="s">
        <v>202</v>
      </c>
      <c r="S184">
        <v>254.27539616656901</v>
      </c>
      <c r="T184">
        <v>281.50712767310102</v>
      </c>
    </row>
    <row r="185" spans="1:20" ht="15" customHeight="1" x14ac:dyDescent="0.25">
      <c r="A185" t="str">
        <f>VLOOKUP('for scatter plot'!$E$3:$E$227,'country definition'!$B$3:$E$237,2,FALSE)</f>
        <v>08:_Western_Africa</v>
      </c>
      <c r="B185" t="s">
        <v>331</v>
      </c>
      <c r="C185" t="s">
        <v>8</v>
      </c>
      <c r="D185">
        <v>2</v>
      </c>
      <c r="E185" t="s">
        <v>198</v>
      </c>
      <c r="F185">
        <v>86.204022027423605</v>
      </c>
      <c r="G185">
        <v>1097.4096042818601</v>
      </c>
      <c r="H185">
        <f t="shared" si="2"/>
        <v>7.8552275915094741E-2</v>
      </c>
      <c r="J185" t="s">
        <v>209</v>
      </c>
      <c r="K185">
        <v>24862.502785851098</v>
      </c>
      <c r="L185">
        <v>3906.8565331632299</v>
      </c>
      <c r="N185" t="s">
        <v>203</v>
      </c>
      <c r="O185">
        <v>67.4948687301966</v>
      </c>
      <c r="P185">
        <v>146.03535002394099</v>
      </c>
      <c r="R185" t="s">
        <v>203</v>
      </c>
      <c r="S185">
        <v>622.09863213122196</v>
      </c>
      <c r="T185">
        <v>1200.0940956760201</v>
      </c>
    </row>
    <row r="186" spans="1:20" ht="15" customHeight="1" x14ac:dyDescent="0.25">
      <c r="A186" t="str">
        <f>VLOOKUP('for scatter plot'!$E$3:$E$227,'country definition'!$B$3:$E$237,2,FALSE)</f>
        <v>04:_Rest Central America</v>
      </c>
      <c r="B186" t="s">
        <v>321</v>
      </c>
      <c r="C186" t="s">
        <v>8</v>
      </c>
      <c r="D186">
        <v>2</v>
      </c>
      <c r="E186" t="s">
        <v>199</v>
      </c>
      <c r="F186">
        <v>395.38994355180802</v>
      </c>
      <c r="G186">
        <v>958.89998067926399</v>
      </c>
      <c r="H186">
        <f t="shared" si="2"/>
        <v>0.41233700231354925</v>
      </c>
      <c r="J186" t="s">
        <v>210</v>
      </c>
      <c r="K186">
        <v>74.7022362167437</v>
      </c>
      <c r="L186">
        <v>17.225120272592701</v>
      </c>
      <c r="N186" t="s">
        <v>204</v>
      </c>
      <c r="O186">
        <v>1048.4387669190701</v>
      </c>
      <c r="P186">
        <v>1110.99971927867</v>
      </c>
      <c r="R186" t="s">
        <v>204</v>
      </c>
      <c r="S186">
        <v>1634.67684119156</v>
      </c>
      <c r="T186">
        <v>8297.8271856350493</v>
      </c>
    </row>
    <row r="187" spans="1:20" ht="15" customHeight="1" x14ac:dyDescent="0.25">
      <c r="A187" t="str">
        <f>VLOOKUP('for scatter plot'!$E$3:$E$227,'country definition'!$B$3:$E$237,2,FALSE)</f>
        <v>09:_Eastern_Africa</v>
      </c>
      <c r="B187" t="s">
        <v>330</v>
      </c>
      <c r="C187" t="s">
        <v>8</v>
      </c>
      <c r="D187">
        <v>2</v>
      </c>
      <c r="E187" t="s">
        <v>200</v>
      </c>
      <c r="F187">
        <v>107.689891336692</v>
      </c>
      <c r="G187">
        <v>746.95516150717697</v>
      </c>
      <c r="H187">
        <f t="shared" si="2"/>
        <v>0.1441718283590136</v>
      </c>
      <c r="J187" t="s">
        <v>211</v>
      </c>
      <c r="K187">
        <v>2278.8264175168702</v>
      </c>
      <c r="L187">
        <v>166.01569753821099</v>
      </c>
      <c r="N187" t="s">
        <v>205</v>
      </c>
      <c r="O187">
        <v>272.757431432445</v>
      </c>
      <c r="P187">
        <v>806.311939157148</v>
      </c>
      <c r="R187" t="s">
        <v>205</v>
      </c>
      <c r="S187">
        <v>1478.2173393999101</v>
      </c>
      <c r="T187">
        <v>7647.4591771960104</v>
      </c>
    </row>
    <row r="188" spans="1:20" ht="15" customHeight="1" x14ac:dyDescent="0.25">
      <c r="A188" t="str">
        <f>VLOOKUP('for scatter plot'!$E$3:$E$227,'country definition'!$B$3:$E$237,2,FALSE)</f>
        <v>02:_USA</v>
      </c>
      <c r="B188" t="s">
        <v>343</v>
      </c>
      <c r="C188" t="s">
        <v>9</v>
      </c>
      <c r="D188">
        <v>1</v>
      </c>
      <c r="E188" t="s">
        <v>201</v>
      </c>
      <c r="F188">
        <v>0.167515221799419</v>
      </c>
      <c r="G188">
        <v>4.9025977909135501E-2</v>
      </c>
      <c r="H188">
        <f t="shared" si="2"/>
        <v>3.4168665051391907</v>
      </c>
      <c r="J188" t="s">
        <v>212</v>
      </c>
      <c r="K188">
        <v>628.05876782293296</v>
      </c>
      <c r="L188">
        <v>31.946641966324201</v>
      </c>
      <c r="N188" t="s">
        <v>206</v>
      </c>
      <c r="O188">
        <v>548.58901888370497</v>
      </c>
      <c r="P188">
        <v>1041.6177011983</v>
      </c>
      <c r="R188" t="s">
        <v>206</v>
      </c>
      <c r="S188">
        <v>5282.4794812297296</v>
      </c>
      <c r="T188">
        <v>18359.416325176499</v>
      </c>
    </row>
    <row r="189" spans="1:20" ht="15" customHeight="1" x14ac:dyDescent="0.25">
      <c r="A189" t="str">
        <f>VLOOKUP('for scatter plot'!$E$3:$E$227,'country definition'!$B$3:$E$237,2,FALSE)</f>
        <v>08:_Western_Africa</v>
      </c>
      <c r="B189" t="s">
        <v>331</v>
      </c>
      <c r="C189" t="s">
        <v>8</v>
      </c>
      <c r="D189">
        <v>2</v>
      </c>
      <c r="E189" t="s">
        <v>202</v>
      </c>
      <c r="F189">
        <v>0.72217443907274004</v>
      </c>
      <c r="G189">
        <v>3.6375098576549401</v>
      </c>
      <c r="H189">
        <f t="shared" si="2"/>
        <v>0.19853539023487826</v>
      </c>
      <c r="J189" t="s">
        <v>213</v>
      </c>
      <c r="K189">
        <v>140278.928193589</v>
      </c>
      <c r="L189">
        <v>56890.095613531099</v>
      </c>
      <c r="N189" t="s">
        <v>207</v>
      </c>
      <c r="O189">
        <v>28.350920123626199</v>
      </c>
      <c r="P189">
        <v>146.20025410962</v>
      </c>
      <c r="R189" t="s">
        <v>207</v>
      </c>
      <c r="S189">
        <v>188.90374026648601</v>
      </c>
      <c r="T189">
        <v>973.49361330772399</v>
      </c>
    </row>
    <row r="190" spans="1:20" ht="15" customHeight="1" x14ac:dyDescent="0.25">
      <c r="A190" t="str">
        <f>VLOOKUP('for scatter plot'!$E$3:$E$227,'country definition'!$B$3:$E$237,2,FALSE)</f>
        <v>06:_Rest South America</v>
      </c>
      <c r="B190" t="s">
        <v>326</v>
      </c>
      <c r="C190" t="s">
        <v>8</v>
      </c>
      <c r="D190">
        <v>2</v>
      </c>
      <c r="E190" t="s">
        <v>203</v>
      </c>
      <c r="F190">
        <v>0.62629264941924201</v>
      </c>
      <c r="G190">
        <v>52.455462821378703</v>
      </c>
      <c r="H190">
        <f t="shared" si="2"/>
        <v>1.1939512411736661E-2</v>
      </c>
      <c r="J190" t="s">
        <v>214</v>
      </c>
      <c r="K190">
        <v>38.467934722080003</v>
      </c>
      <c r="L190">
        <v>65.400381582332301</v>
      </c>
      <c r="N190" t="s">
        <v>208</v>
      </c>
      <c r="O190">
        <v>25.669059919354201</v>
      </c>
      <c r="P190">
        <v>6.2746460194813301</v>
      </c>
      <c r="R190" t="s">
        <v>208</v>
      </c>
      <c r="S190">
        <v>561.14735866209605</v>
      </c>
      <c r="T190">
        <v>156.462749217648</v>
      </c>
    </row>
    <row r="191" spans="1:20" ht="15" customHeight="1" x14ac:dyDescent="0.25">
      <c r="A191" t="str">
        <f>VLOOKUP('for scatter plot'!$E$3:$E$227,'country definition'!$B$3:$E$237,2,FALSE)</f>
        <v>12:_Central Europe</v>
      </c>
      <c r="B191" t="s">
        <v>324</v>
      </c>
      <c r="C191" t="s">
        <v>9</v>
      </c>
      <c r="D191">
        <v>1</v>
      </c>
      <c r="E191" t="s">
        <v>204</v>
      </c>
      <c r="F191">
        <v>95.588108825680095</v>
      </c>
      <c r="G191">
        <v>1963.9642223799699</v>
      </c>
      <c r="H191">
        <f t="shared" si="2"/>
        <v>4.8671003135609348E-2</v>
      </c>
      <c r="J191" t="s">
        <v>216</v>
      </c>
      <c r="K191">
        <v>41851.0444837502</v>
      </c>
      <c r="L191">
        <v>1609.8175366220901</v>
      </c>
      <c r="N191" t="s">
        <v>209</v>
      </c>
      <c r="O191">
        <v>1600.58314620341</v>
      </c>
      <c r="P191">
        <v>514.39586888237397</v>
      </c>
      <c r="R191" t="s">
        <v>209</v>
      </c>
      <c r="S191">
        <v>5617.0570856015502</v>
      </c>
      <c r="T191">
        <v>4545.21478163352</v>
      </c>
    </row>
    <row r="192" spans="1:20" ht="15" customHeight="1" x14ac:dyDescent="0.25">
      <c r="A192" t="str">
        <f>VLOOKUP('for scatter plot'!$E$3:$E$227,'country definition'!$B$3:$E$237,2,FALSE)</f>
        <v>12:_Central Europe</v>
      </c>
      <c r="B192" t="s">
        <v>324</v>
      </c>
      <c r="C192" t="s">
        <v>9</v>
      </c>
      <c r="D192">
        <v>1</v>
      </c>
      <c r="E192" t="s">
        <v>205</v>
      </c>
      <c r="F192">
        <v>22.570060339203401</v>
      </c>
      <c r="G192">
        <v>741.88242311181398</v>
      </c>
      <c r="H192">
        <f t="shared" si="2"/>
        <v>3.0422691839137588E-2</v>
      </c>
      <c r="J192" t="s">
        <v>217</v>
      </c>
      <c r="K192">
        <v>365.498553754726</v>
      </c>
      <c r="L192">
        <v>149.784843494683</v>
      </c>
      <c r="N192" t="s">
        <v>210</v>
      </c>
      <c r="O192">
        <v>3.31776973160654</v>
      </c>
      <c r="P192">
        <v>3.7670282113248299</v>
      </c>
      <c r="R192" t="s">
        <v>210</v>
      </c>
      <c r="S192">
        <v>36.820449470070798</v>
      </c>
      <c r="T192">
        <v>52.626741051468798</v>
      </c>
    </row>
    <row r="193" spans="1:20" ht="15" customHeight="1" x14ac:dyDescent="0.25">
      <c r="A193" t="str">
        <f>VLOOKUP('for scatter plot'!$E$3:$E$227,'country definition'!$B$3:$E$237,2,FALSE)</f>
        <v>11:_OECD_Europe</v>
      </c>
      <c r="B193" t="s">
        <v>329</v>
      </c>
      <c r="C193" t="s">
        <v>9</v>
      </c>
      <c r="D193">
        <v>1</v>
      </c>
      <c r="E193" t="s">
        <v>206</v>
      </c>
      <c r="F193">
        <v>194.26336837929</v>
      </c>
      <c r="G193">
        <v>2898.8000569609999</v>
      </c>
      <c r="H193">
        <f t="shared" si="2"/>
        <v>6.7015097475521951E-2</v>
      </c>
      <c r="J193" t="s">
        <v>218</v>
      </c>
      <c r="K193">
        <v>170.19010505290399</v>
      </c>
      <c r="L193">
        <v>47.626782218322099</v>
      </c>
      <c r="N193" t="s">
        <v>211</v>
      </c>
      <c r="O193">
        <v>437.290290449709</v>
      </c>
      <c r="P193">
        <v>651.73558710915995</v>
      </c>
      <c r="R193" t="s">
        <v>211</v>
      </c>
      <c r="S193">
        <v>254.923981550918</v>
      </c>
      <c r="T193">
        <v>237.62215227902101</v>
      </c>
    </row>
    <row r="194" spans="1:20" ht="15" customHeight="1" x14ac:dyDescent="0.25">
      <c r="A194" t="str">
        <f>VLOOKUP('for scatter plot'!$E$3:$E$227,'country definition'!$B$3:$E$237,2,FALSE)</f>
        <v>10:_Southern_Africa</v>
      </c>
      <c r="B194" t="s">
        <v>323</v>
      </c>
      <c r="C194" t="s">
        <v>8</v>
      </c>
      <c r="D194">
        <v>2</v>
      </c>
      <c r="E194" t="s">
        <v>207</v>
      </c>
      <c r="F194">
        <v>28.739970136577501</v>
      </c>
      <c r="G194">
        <v>759.25917543761102</v>
      </c>
      <c r="H194">
        <f t="shared" si="2"/>
        <v>3.7852647773420407E-2</v>
      </c>
      <c r="J194" t="s">
        <v>219</v>
      </c>
      <c r="K194">
        <v>4000.3802188452401</v>
      </c>
      <c r="L194">
        <v>4302.8616022902497</v>
      </c>
      <c r="N194" t="s">
        <v>212</v>
      </c>
      <c r="O194">
        <v>504.32730363806002</v>
      </c>
      <c r="P194">
        <v>641.39421924059695</v>
      </c>
      <c r="R194" t="s">
        <v>212</v>
      </c>
      <c r="S194">
        <v>3677.9835857083499</v>
      </c>
      <c r="T194">
        <v>2449.8257228377802</v>
      </c>
    </row>
    <row r="195" spans="1:20" ht="15" customHeight="1" x14ac:dyDescent="0.25">
      <c r="A195" t="str">
        <f>VLOOKUP('for scatter plot'!$E$3:$E$227,'country definition'!$B$3:$E$237,2,FALSE)</f>
        <v>09:_Eastern_Africa</v>
      </c>
      <c r="B195" t="s">
        <v>330</v>
      </c>
      <c r="C195" t="s">
        <v>8</v>
      </c>
      <c r="D195">
        <v>2</v>
      </c>
      <c r="E195" t="s">
        <v>208</v>
      </c>
      <c r="F195">
        <v>0.41346375179488098</v>
      </c>
      <c r="G195">
        <v>9.6843589297385499E-2</v>
      </c>
      <c r="H195">
        <f t="shared" ref="H195:H227" si="3">F195/G195</f>
        <v>4.2693972290228128</v>
      </c>
      <c r="J195" t="s">
        <v>220</v>
      </c>
      <c r="K195">
        <v>28856.3870437898</v>
      </c>
      <c r="L195">
        <v>1238.59039374653</v>
      </c>
      <c r="N195" t="s">
        <v>213</v>
      </c>
      <c r="O195">
        <v>3319.2517010167599</v>
      </c>
      <c r="P195">
        <v>9552.5049330337297</v>
      </c>
      <c r="R195" t="s">
        <v>213</v>
      </c>
      <c r="S195">
        <v>91830.269979461096</v>
      </c>
      <c r="T195">
        <v>93259.143218682701</v>
      </c>
    </row>
    <row r="196" spans="1:20" ht="15" customHeight="1" x14ac:dyDescent="0.25">
      <c r="A196" t="str">
        <f>VLOOKUP('for scatter plot'!$E$3:$E$227,'country definition'!$B$3:$E$237,2,FALSE)</f>
        <v>17:_Middle_East</v>
      </c>
      <c r="B196" t="s">
        <v>325</v>
      </c>
      <c r="C196" t="s">
        <v>8</v>
      </c>
      <c r="D196">
        <v>2</v>
      </c>
      <c r="E196" t="s">
        <v>209</v>
      </c>
      <c r="F196">
        <v>218.818004597873</v>
      </c>
      <c r="G196">
        <v>1500.9953147763899</v>
      </c>
      <c r="H196">
        <f t="shared" si="3"/>
        <v>0.14578193712115037</v>
      </c>
      <c r="J196" t="s">
        <v>221</v>
      </c>
      <c r="K196">
        <v>183690.797897271</v>
      </c>
      <c r="L196">
        <v>42457.383619314198</v>
      </c>
      <c r="N196" t="s">
        <v>214</v>
      </c>
      <c r="O196">
        <v>767.55626390293503</v>
      </c>
      <c r="P196">
        <v>186.629471128261</v>
      </c>
      <c r="R196" t="s">
        <v>214</v>
      </c>
      <c r="S196">
        <v>1849.52447251277</v>
      </c>
      <c r="T196">
        <v>2523.89209886049</v>
      </c>
    </row>
    <row r="197" spans="1:20" ht="15" customHeight="1" x14ac:dyDescent="0.25">
      <c r="A197" t="str">
        <f>VLOOKUP('for scatter plot'!$E$3:$E$227,'country definition'!$B$3:$E$237,2,FALSE)</f>
        <v>08:_Western_Africa</v>
      </c>
      <c r="B197" t="s">
        <v>331</v>
      </c>
      <c r="C197" t="s">
        <v>8</v>
      </c>
      <c r="D197">
        <v>2</v>
      </c>
      <c r="E197" t="s">
        <v>211</v>
      </c>
      <c r="F197">
        <v>141.49138088705601</v>
      </c>
      <c r="G197">
        <v>814.38219517651396</v>
      </c>
      <c r="H197">
        <f t="shared" si="3"/>
        <v>0.17374075922225724</v>
      </c>
      <c r="J197" t="s">
        <v>223</v>
      </c>
      <c r="K197">
        <v>269022.89862751903</v>
      </c>
      <c r="L197">
        <v>25147.417181029301</v>
      </c>
      <c r="N197" t="s">
        <v>216</v>
      </c>
      <c r="O197">
        <v>11006.3197529927</v>
      </c>
      <c r="P197">
        <v>2509.4763821235201</v>
      </c>
      <c r="R197" t="s">
        <v>216</v>
      </c>
      <c r="S197">
        <v>3281.3292389840999</v>
      </c>
      <c r="T197">
        <v>5808.8908298624401</v>
      </c>
    </row>
    <row r="198" spans="1:20" ht="15" customHeight="1" x14ac:dyDescent="0.25">
      <c r="A198" t="str">
        <f>VLOOKUP('for scatter plot'!$E$3:$E$227,'country definition'!$B$3:$E$237,2,FALSE)</f>
        <v>08:_Western_Africa</v>
      </c>
      <c r="B198" t="s">
        <v>331</v>
      </c>
      <c r="C198" t="s">
        <v>8</v>
      </c>
      <c r="D198">
        <v>2</v>
      </c>
      <c r="E198" t="s">
        <v>212</v>
      </c>
      <c r="F198">
        <v>172.39602900243401</v>
      </c>
      <c r="G198">
        <v>765.77813560128504</v>
      </c>
      <c r="H198">
        <f t="shared" si="3"/>
        <v>0.22512529541871751</v>
      </c>
      <c r="J198" t="s">
        <v>224</v>
      </c>
      <c r="K198">
        <v>34957.578934682599</v>
      </c>
      <c r="L198">
        <v>1512.8593820988699</v>
      </c>
      <c r="N198" t="s">
        <v>217</v>
      </c>
      <c r="O198">
        <v>3.22740768298614</v>
      </c>
      <c r="P198">
        <v>18.503615060642801</v>
      </c>
      <c r="R198" t="s">
        <v>217</v>
      </c>
      <c r="S198">
        <v>80.934801101031198</v>
      </c>
      <c r="T198">
        <v>268.68436501203001</v>
      </c>
    </row>
    <row r="199" spans="1:20" ht="15" customHeight="1" x14ac:dyDescent="0.25">
      <c r="A199" t="str">
        <f>VLOOKUP('for scatter plot'!$E$3:$E$227,'country definition'!$B$3:$E$237,2,FALSE)</f>
        <v>21:_Southeastern Asia</v>
      </c>
      <c r="B199" t="s">
        <v>334</v>
      </c>
      <c r="C199" t="s">
        <v>8</v>
      </c>
      <c r="D199">
        <v>2</v>
      </c>
      <c r="E199" t="s">
        <v>213</v>
      </c>
      <c r="F199">
        <v>1964.59746658369</v>
      </c>
      <c r="G199">
        <v>36883.500863030902</v>
      </c>
      <c r="H199">
        <f t="shared" si="3"/>
        <v>5.3264940166047166E-2</v>
      </c>
      <c r="J199" t="s">
        <v>225</v>
      </c>
      <c r="K199">
        <v>8615.6867818322698</v>
      </c>
      <c r="L199">
        <v>1296.99782443698</v>
      </c>
      <c r="N199" t="s">
        <v>218</v>
      </c>
      <c r="O199">
        <v>1.75581876051519</v>
      </c>
      <c r="P199">
        <v>1.35640440982264</v>
      </c>
      <c r="R199" t="s">
        <v>218</v>
      </c>
      <c r="S199">
        <v>43.845114850126699</v>
      </c>
      <c r="T199">
        <v>63.030541477994802</v>
      </c>
    </row>
    <row r="200" spans="1:20" ht="15" customHeight="1" x14ac:dyDescent="0.25">
      <c r="A200" t="str">
        <f>VLOOKUP('for scatter plot'!$E$3:$E$227,'country definition'!$B$3:$E$237,2,FALSE)</f>
        <v>15:_Asia-Stan</v>
      </c>
      <c r="B200" t="s">
        <v>340</v>
      </c>
      <c r="C200" t="s">
        <v>9</v>
      </c>
      <c r="D200">
        <v>1</v>
      </c>
      <c r="E200" t="s">
        <v>214</v>
      </c>
      <c r="F200">
        <v>100.652418413916</v>
      </c>
      <c r="G200">
        <v>724.82049762157703</v>
      </c>
      <c r="H200">
        <f t="shared" si="3"/>
        <v>0.13886530353956106</v>
      </c>
      <c r="J200" t="s">
        <v>226</v>
      </c>
      <c r="K200">
        <v>182503.36455803501</v>
      </c>
      <c r="L200">
        <v>60668.093306090603</v>
      </c>
      <c r="N200" t="s">
        <v>219</v>
      </c>
      <c r="O200">
        <v>215.89544586303501</v>
      </c>
      <c r="P200">
        <v>38.942204243144303</v>
      </c>
      <c r="R200" t="s">
        <v>219</v>
      </c>
      <c r="S200">
        <v>5345.5790233992002</v>
      </c>
      <c r="T200">
        <v>1823.6645082064799</v>
      </c>
    </row>
    <row r="201" spans="1:20" ht="15" customHeight="1" x14ac:dyDescent="0.25">
      <c r="A201" t="str">
        <f>VLOOKUP('for scatter plot'!$E$3:$E$227,'country definition'!$B$3:$E$237,2,FALSE)</f>
        <v>24:_Oceania</v>
      </c>
      <c r="B201" t="s">
        <v>328</v>
      </c>
      <c r="C201" t="s">
        <v>8</v>
      </c>
      <c r="D201">
        <v>2</v>
      </c>
      <c r="E201" t="s">
        <v>215</v>
      </c>
      <c r="F201">
        <v>0.14154943388097799</v>
      </c>
      <c r="G201">
        <v>8.2532608423991502E-2</v>
      </c>
      <c r="H201">
        <f t="shared" si="3"/>
        <v>1.7150728249590961</v>
      </c>
      <c r="J201" t="s">
        <v>227</v>
      </c>
      <c r="K201">
        <v>17201.151847498</v>
      </c>
      <c r="L201">
        <v>681.46162301712695</v>
      </c>
      <c r="N201" t="s">
        <v>220</v>
      </c>
      <c r="O201">
        <v>1875.7316656395201</v>
      </c>
      <c r="P201">
        <v>898.89188316378397</v>
      </c>
      <c r="R201" t="s">
        <v>220</v>
      </c>
      <c r="S201">
        <v>7288.4845054724301</v>
      </c>
      <c r="T201">
        <v>8564.0436341739205</v>
      </c>
    </row>
    <row r="202" spans="1:20" ht="15" customHeight="1" x14ac:dyDescent="0.25">
      <c r="A202" t="str">
        <f>VLOOKUP('for scatter plot'!$E$3:$E$227,'country definition'!$B$3:$E$237,2,FALSE)</f>
        <v>15:_Asia-Stan</v>
      </c>
      <c r="B202" t="s">
        <v>340</v>
      </c>
      <c r="C202" t="s">
        <v>9</v>
      </c>
      <c r="D202">
        <v>1</v>
      </c>
      <c r="E202" t="s">
        <v>216</v>
      </c>
      <c r="F202">
        <v>32.128728273693298</v>
      </c>
      <c r="G202">
        <v>656.52613424273204</v>
      </c>
      <c r="H202">
        <f t="shared" si="3"/>
        <v>4.8937470418831196E-2</v>
      </c>
      <c r="J202" t="s">
        <v>228</v>
      </c>
      <c r="K202">
        <v>1198256.35182539</v>
      </c>
      <c r="L202">
        <v>1383665.21537961</v>
      </c>
      <c r="N202" t="s">
        <v>221</v>
      </c>
      <c r="O202">
        <v>42933.716646314599</v>
      </c>
      <c r="P202">
        <v>8803.3335328278808</v>
      </c>
      <c r="R202" t="s">
        <v>221</v>
      </c>
      <c r="S202">
        <v>61622.072601077904</v>
      </c>
      <c r="T202">
        <v>100806.81978473099</v>
      </c>
    </row>
    <row r="203" spans="1:20" ht="15" customHeight="1" x14ac:dyDescent="0.25">
      <c r="A203" t="str">
        <f>VLOOKUP('for scatter plot'!$E$3:$E$227,'country definition'!$B$3:$E$237,2,FALSE)</f>
        <v>21:_Southeastern Asia</v>
      </c>
      <c r="B203" t="s">
        <v>334</v>
      </c>
      <c r="C203" t="s">
        <v>8</v>
      </c>
      <c r="D203">
        <v>2</v>
      </c>
      <c r="E203" t="s">
        <v>217</v>
      </c>
      <c r="F203">
        <v>3.1621955375834299</v>
      </c>
      <c r="G203">
        <v>198.07730343968399</v>
      </c>
      <c r="H203">
        <f t="shared" si="3"/>
        <v>1.5964451669478335E-2</v>
      </c>
      <c r="J203" t="s">
        <v>229</v>
      </c>
      <c r="K203">
        <v>35977.897015160197</v>
      </c>
      <c r="L203">
        <v>4685.9899131545199</v>
      </c>
      <c r="N203" t="s">
        <v>223</v>
      </c>
      <c r="O203">
        <v>7875.6372491230504</v>
      </c>
      <c r="P203">
        <v>383.898101728234</v>
      </c>
      <c r="R203" t="s">
        <v>223</v>
      </c>
      <c r="S203">
        <v>163091.06628057701</v>
      </c>
      <c r="T203">
        <v>44921.546348047399</v>
      </c>
    </row>
    <row r="204" spans="1:20" ht="15" customHeight="1" x14ac:dyDescent="0.25">
      <c r="A204" t="str">
        <f>VLOOKUP('for scatter plot'!$E$3:$E$227,'country definition'!$B$3:$E$237,2,FALSE)</f>
        <v>24:_Oceania</v>
      </c>
      <c r="B204" t="s">
        <v>328</v>
      </c>
      <c r="C204" t="s">
        <v>8</v>
      </c>
      <c r="D204">
        <v>2</v>
      </c>
      <c r="E204" t="s">
        <v>218</v>
      </c>
      <c r="F204">
        <v>6.9124921989239203</v>
      </c>
      <c r="G204">
        <v>8.8841853637650203</v>
      </c>
      <c r="H204">
        <f t="shared" si="3"/>
        <v>0.77806708391263035</v>
      </c>
      <c r="J204" t="s">
        <v>230</v>
      </c>
      <c r="K204">
        <v>939.85423352130499</v>
      </c>
      <c r="L204">
        <v>32.017231948376903</v>
      </c>
      <c r="N204" t="s">
        <v>224</v>
      </c>
      <c r="O204">
        <v>1484.72236180769</v>
      </c>
      <c r="P204">
        <v>9475.8690835470607</v>
      </c>
      <c r="R204" t="s">
        <v>224</v>
      </c>
      <c r="S204">
        <v>5852.02949685567</v>
      </c>
      <c r="T204">
        <v>9991.5357494597993</v>
      </c>
    </row>
    <row r="205" spans="1:20" ht="15" customHeight="1" x14ac:dyDescent="0.25">
      <c r="A205" t="str">
        <f>VLOOKUP('for scatter plot'!$E$3:$E$227,'country definition'!$B$3:$E$237,2,FALSE)</f>
        <v>04:_Rest Central America</v>
      </c>
      <c r="B205" t="s">
        <v>321</v>
      </c>
      <c r="C205" t="s">
        <v>8</v>
      </c>
      <c r="D205">
        <v>2</v>
      </c>
      <c r="E205" t="s">
        <v>219</v>
      </c>
      <c r="F205">
        <v>41.4508728336479</v>
      </c>
      <c r="G205">
        <v>118.61700181665699</v>
      </c>
      <c r="H205">
        <f t="shared" si="3"/>
        <v>0.34945136193643944</v>
      </c>
      <c r="J205" t="s">
        <v>231</v>
      </c>
      <c r="K205">
        <v>122500.57894500101</v>
      </c>
      <c r="L205">
        <v>18355.9583286528</v>
      </c>
      <c r="N205" t="s">
        <v>225</v>
      </c>
      <c r="O205">
        <v>1896.94273148151</v>
      </c>
      <c r="P205">
        <v>4396.4063807386701</v>
      </c>
      <c r="R205" t="s">
        <v>225</v>
      </c>
      <c r="S205">
        <v>1925.7868667284899</v>
      </c>
      <c r="T205">
        <v>1292.27425413526</v>
      </c>
    </row>
    <row r="206" spans="1:20" ht="15" customHeight="1" x14ac:dyDescent="0.25">
      <c r="A206" t="str">
        <f>VLOOKUP('for scatter plot'!$E$3:$E$227,'country definition'!$B$3:$E$237,2,FALSE)</f>
        <v>07:_Northern_Africa</v>
      </c>
      <c r="B206" t="s">
        <v>337</v>
      </c>
      <c r="C206" t="s">
        <v>8</v>
      </c>
      <c r="D206">
        <v>2</v>
      </c>
      <c r="E206" t="s">
        <v>220</v>
      </c>
      <c r="F206">
        <v>128.41541036679999</v>
      </c>
      <c r="G206">
        <v>953.60008572578795</v>
      </c>
      <c r="H206">
        <f t="shared" si="3"/>
        <v>0.13466379910092252</v>
      </c>
      <c r="J206" t="s">
        <v>232</v>
      </c>
      <c r="K206">
        <v>8.5027072258922693</v>
      </c>
      <c r="L206">
        <v>187.64786528385801</v>
      </c>
      <c r="N206" t="s">
        <v>226</v>
      </c>
      <c r="O206">
        <v>16159.6038062805</v>
      </c>
      <c r="P206">
        <v>5691.8293942147902</v>
      </c>
      <c r="R206" t="s">
        <v>226</v>
      </c>
      <c r="S206">
        <v>24373.827161363999</v>
      </c>
      <c r="T206">
        <v>64109.461359899004</v>
      </c>
    </row>
    <row r="207" spans="1:20" ht="15" customHeight="1" x14ac:dyDescent="0.25">
      <c r="A207" t="str">
        <f>VLOOKUP('for scatter plot'!$E$3:$E$227,'country definition'!$B$3:$E$237,2,FALSE)</f>
        <v>13:_Turkey</v>
      </c>
      <c r="B207" t="s">
        <v>344</v>
      </c>
      <c r="C207" t="s">
        <v>9</v>
      </c>
      <c r="D207">
        <v>1</v>
      </c>
      <c r="E207" t="s">
        <v>221</v>
      </c>
      <c r="F207">
        <v>2953.2293905121701</v>
      </c>
      <c r="G207">
        <v>37738.950596223302</v>
      </c>
      <c r="H207">
        <f t="shared" si="3"/>
        <v>7.8254147077627331E-2</v>
      </c>
      <c r="J207" t="s">
        <v>234</v>
      </c>
      <c r="K207">
        <v>248361.304642687</v>
      </c>
      <c r="L207">
        <v>44188.491339956301</v>
      </c>
      <c r="N207" t="s">
        <v>227</v>
      </c>
      <c r="O207">
        <v>436.563531346714</v>
      </c>
      <c r="P207">
        <v>287.50749855169602</v>
      </c>
      <c r="R207" t="s">
        <v>227</v>
      </c>
      <c r="S207">
        <v>5182.5973937840899</v>
      </c>
      <c r="T207">
        <v>5697.3146968299197</v>
      </c>
    </row>
    <row r="208" spans="1:20" ht="15" customHeight="1" x14ac:dyDescent="0.25">
      <c r="A208" t="str">
        <f>VLOOKUP('for scatter plot'!$E$3:$E$227,'country definition'!$B$3:$E$237,2,FALSE)</f>
        <v>24:_Oceania</v>
      </c>
      <c r="B208" t="s">
        <v>328</v>
      </c>
      <c r="C208" t="s">
        <v>8</v>
      </c>
      <c r="D208">
        <v>2</v>
      </c>
      <c r="E208" t="s">
        <v>222</v>
      </c>
      <c r="F208">
        <v>0.50944900000000004</v>
      </c>
      <c r="G208">
        <v>0.67485958822296899</v>
      </c>
      <c r="H208">
        <f t="shared" si="3"/>
        <v>0.75489629085877574</v>
      </c>
      <c r="J208" t="s">
        <v>235</v>
      </c>
      <c r="K208">
        <v>150.05405762387099</v>
      </c>
      <c r="L208">
        <v>11.032460307119999</v>
      </c>
      <c r="N208" t="s">
        <v>228</v>
      </c>
      <c r="O208">
        <v>377987.75475104002</v>
      </c>
      <c r="P208">
        <v>93993.630333846304</v>
      </c>
      <c r="R208" t="s">
        <v>228</v>
      </c>
      <c r="S208">
        <v>1025975.83800345</v>
      </c>
      <c r="T208">
        <v>1855296.3699720099</v>
      </c>
    </row>
    <row r="209" spans="1:20" ht="15" customHeight="1" x14ac:dyDescent="0.25">
      <c r="A209" t="str">
        <f>VLOOKUP('for scatter plot'!$E$3:$E$227,'country definition'!$B$3:$E$237,2,FALSE)</f>
        <v>20:_China +</v>
      </c>
      <c r="B209" t="s">
        <v>336</v>
      </c>
      <c r="C209" t="s">
        <v>8</v>
      </c>
      <c r="D209">
        <v>2</v>
      </c>
      <c r="E209" t="s">
        <v>223</v>
      </c>
      <c r="F209">
        <v>920.81398087692298</v>
      </c>
      <c r="G209">
        <v>1150.00801336876</v>
      </c>
      <c r="H209">
        <f t="shared" si="3"/>
        <v>0.80070223004755359</v>
      </c>
      <c r="J209" t="s">
        <v>237</v>
      </c>
      <c r="K209">
        <v>18.106285757562301</v>
      </c>
      <c r="L209">
        <v>45.333582546682599</v>
      </c>
      <c r="N209" t="s">
        <v>229</v>
      </c>
      <c r="O209">
        <v>16508.324811475701</v>
      </c>
      <c r="P209">
        <v>2372.89032382606</v>
      </c>
      <c r="R209" t="s">
        <v>229</v>
      </c>
      <c r="S209">
        <v>4687.7815019105001</v>
      </c>
      <c r="T209">
        <v>2240.7835373953399</v>
      </c>
    </row>
    <row r="210" spans="1:20" ht="15" customHeight="1" x14ac:dyDescent="0.25">
      <c r="A210" t="str">
        <f>VLOOKUP('for scatter plot'!$E$3:$E$227,'country definition'!$B$3:$E$237,2,FALSE)</f>
        <v>10:_Southern_Africa</v>
      </c>
      <c r="B210" t="s">
        <v>323</v>
      </c>
      <c r="C210" t="s">
        <v>8</v>
      </c>
      <c r="D210">
        <v>2</v>
      </c>
      <c r="E210" t="s">
        <v>224</v>
      </c>
      <c r="F210">
        <v>1456.8152871531699</v>
      </c>
      <c r="G210">
        <v>3699.3149706257</v>
      </c>
      <c r="H210">
        <f t="shared" si="3"/>
        <v>0.39380677198912994</v>
      </c>
      <c r="J210" t="s">
        <v>238</v>
      </c>
      <c r="K210">
        <v>25923.936919493699</v>
      </c>
      <c r="L210">
        <v>1043.76079697978</v>
      </c>
      <c r="N210" t="s">
        <v>230</v>
      </c>
      <c r="O210">
        <v>4.8722997881553498</v>
      </c>
      <c r="P210">
        <v>2.40347296190768</v>
      </c>
      <c r="R210" t="s">
        <v>230</v>
      </c>
      <c r="S210">
        <v>48.813120051551898</v>
      </c>
      <c r="T210">
        <v>62.869760788896997</v>
      </c>
    </row>
    <row r="211" spans="1:20" ht="15" customHeight="1" x14ac:dyDescent="0.25">
      <c r="A211" t="str">
        <f>VLOOKUP('for scatter plot'!$E$3:$E$227,'country definition'!$B$3:$E$237,2,FALSE)</f>
        <v>09:_Eastern_Africa</v>
      </c>
      <c r="B211" t="s">
        <v>330</v>
      </c>
      <c r="C211" t="s">
        <v>8</v>
      </c>
      <c r="D211">
        <v>2</v>
      </c>
      <c r="E211" t="s">
        <v>225</v>
      </c>
      <c r="F211">
        <v>502.17285222376501</v>
      </c>
      <c r="G211">
        <v>1281.32294699973</v>
      </c>
      <c r="H211">
        <f t="shared" si="3"/>
        <v>0.39191747357652751</v>
      </c>
      <c r="J211" t="s">
        <v>239</v>
      </c>
      <c r="K211">
        <v>339522.40791403601</v>
      </c>
      <c r="L211">
        <v>282148.308535124</v>
      </c>
      <c r="N211" t="s">
        <v>231</v>
      </c>
      <c r="O211">
        <v>4753.2769463096001</v>
      </c>
      <c r="P211">
        <v>298.16543367542499</v>
      </c>
      <c r="R211" t="s">
        <v>231</v>
      </c>
      <c r="S211">
        <v>121792.07642438399</v>
      </c>
      <c r="T211">
        <v>52956.947878982603</v>
      </c>
    </row>
    <row r="212" spans="1:20" ht="15" customHeight="1" x14ac:dyDescent="0.25">
      <c r="A212" t="str">
        <f>VLOOKUP('for scatter plot'!$E$3:$E$227,'country definition'!$B$3:$E$237,2,FALSE)</f>
        <v>14:_Ukraine +</v>
      </c>
      <c r="B212" t="s">
        <v>332</v>
      </c>
      <c r="C212" t="s">
        <v>9</v>
      </c>
      <c r="D212">
        <v>1</v>
      </c>
      <c r="E212" t="s">
        <v>226</v>
      </c>
      <c r="F212">
        <v>1084.2391928015099</v>
      </c>
      <c r="G212">
        <v>32367.114267372399</v>
      </c>
      <c r="H212">
        <f t="shared" si="3"/>
        <v>3.3498172986477046E-2</v>
      </c>
      <c r="J212" t="s">
        <v>240</v>
      </c>
      <c r="K212">
        <v>11501.771521020901</v>
      </c>
      <c r="L212">
        <v>1226.2386294980399</v>
      </c>
      <c r="N212" t="s">
        <v>232</v>
      </c>
      <c r="O212">
        <v>4.0485678575424302</v>
      </c>
      <c r="P212">
        <v>3.7406477649142098</v>
      </c>
      <c r="R212" t="s">
        <v>232</v>
      </c>
      <c r="S212">
        <v>26.632886620315801</v>
      </c>
      <c r="T212">
        <v>46.577110582445101</v>
      </c>
    </row>
    <row r="213" spans="1:20" ht="15" customHeight="1" x14ac:dyDescent="0.25">
      <c r="A213" t="str">
        <f>VLOOKUP('for scatter plot'!$E$3:$E$227,'country definition'!$B$3:$E$237,2,FALSE)</f>
        <v>06:_Rest South America</v>
      </c>
      <c r="B213" t="s">
        <v>326</v>
      </c>
      <c r="C213" t="s">
        <v>8</v>
      </c>
      <c r="D213">
        <v>2</v>
      </c>
      <c r="E213" t="s">
        <v>227</v>
      </c>
      <c r="F213">
        <v>293.17905802925299</v>
      </c>
      <c r="G213">
        <v>2563.0720757029999</v>
      </c>
      <c r="H213">
        <f t="shared" si="3"/>
        <v>0.11438580319628341</v>
      </c>
      <c r="J213" t="s">
        <v>241</v>
      </c>
      <c r="K213">
        <v>3982.4664250792298</v>
      </c>
      <c r="L213">
        <v>373.13691540465999</v>
      </c>
      <c r="N213" t="s">
        <v>234</v>
      </c>
      <c r="O213">
        <v>9288.8073457878399</v>
      </c>
      <c r="P213">
        <v>3899.6276278517698</v>
      </c>
      <c r="R213" t="s">
        <v>234</v>
      </c>
      <c r="S213">
        <v>58943.534310846902</v>
      </c>
      <c r="T213">
        <v>37989.284163564298</v>
      </c>
    </row>
    <row r="214" spans="1:20" ht="15" customHeight="1" x14ac:dyDescent="0.25">
      <c r="A214" t="str">
        <f>VLOOKUP('for scatter plot'!$E$3:$E$227,'country definition'!$B$3:$E$237,2,FALSE)</f>
        <v>02:_USA</v>
      </c>
      <c r="B214" t="s">
        <v>343</v>
      </c>
      <c r="C214" t="s">
        <v>9</v>
      </c>
      <c r="D214">
        <v>1</v>
      </c>
      <c r="E214" t="s">
        <v>228</v>
      </c>
      <c r="F214">
        <v>3772.2690300188201</v>
      </c>
      <c r="G214">
        <v>86099.681549811896</v>
      </c>
      <c r="H214">
        <f t="shared" si="3"/>
        <v>4.3812810478705673E-2</v>
      </c>
      <c r="J214" t="s">
        <v>8</v>
      </c>
      <c r="K214">
        <v>19791769.117588598</v>
      </c>
      <c r="L214">
        <v>2984245.7922160602</v>
      </c>
      <c r="N214" t="s">
        <v>235</v>
      </c>
      <c r="O214">
        <v>2.7195865042181602</v>
      </c>
      <c r="P214">
        <v>17.074710299013599</v>
      </c>
      <c r="R214" t="s">
        <v>235</v>
      </c>
      <c r="S214">
        <v>25.3918643637397</v>
      </c>
      <c r="T214">
        <v>71.625046759337494</v>
      </c>
    </row>
    <row r="215" spans="1:20" ht="15" customHeight="1" x14ac:dyDescent="0.25">
      <c r="A215" t="str">
        <f>VLOOKUP('for scatter plot'!$E$3:$E$227,'country definition'!$B$3:$E$237,2,FALSE)</f>
        <v>15:_Asia-Stan</v>
      </c>
      <c r="B215" t="s">
        <v>340</v>
      </c>
      <c r="C215" t="s">
        <v>9</v>
      </c>
      <c r="D215">
        <v>1</v>
      </c>
      <c r="E215" t="s">
        <v>229</v>
      </c>
      <c r="F215">
        <v>1055.93442598348</v>
      </c>
      <c r="G215">
        <v>3621.50232590736</v>
      </c>
      <c r="H215">
        <f t="shared" si="3"/>
        <v>0.29157358768751246</v>
      </c>
      <c r="J215" t="s">
        <v>15</v>
      </c>
      <c r="K215">
        <v>2530754.8337936499</v>
      </c>
      <c r="L215">
        <v>267080.87297914299</v>
      </c>
      <c r="N215" t="s">
        <v>237</v>
      </c>
      <c r="O215">
        <v>4.3475179904895702</v>
      </c>
      <c r="P215">
        <v>8.5713145114168299</v>
      </c>
      <c r="R215" t="s">
        <v>237</v>
      </c>
      <c r="S215">
        <v>19.624028088089599</v>
      </c>
      <c r="T215">
        <v>91.105810101638994</v>
      </c>
    </row>
    <row r="216" spans="1:20" ht="15" customHeight="1" x14ac:dyDescent="0.25">
      <c r="A216" t="str">
        <f>VLOOKUP('for scatter plot'!$E$3:$E$227,'country definition'!$B$3:$E$237,2,FALSE)</f>
        <v>04:_Rest Central America</v>
      </c>
      <c r="B216" t="s">
        <v>321</v>
      </c>
      <c r="C216" t="s">
        <v>8</v>
      </c>
      <c r="D216">
        <v>2</v>
      </c>
      <c r="E216" t="s">
        <v>230</v>
      </c>
      <c r="F216">
        <v>3.37679181924941</v>
      </c>
      <c r="G216">
        <v>2.1258776387671001</v>
      </c>
      <c r="H216">
        <f t="shared" si="3"/>
        <v>1.5884224744034543</v>
      </c>
      <c r="J216" t="s">
        <v>13</v>
      </c>
      <c r="K216">
        <v>857372.91453745298</v>
      </c>
      <c r="L216">
        <v>446139.33199946402</v>
      </c>
      <c r="N216" t="s">
        <v>238</v>
      </c>
      <c r="O216">
        <v>1221.2982862280301</v>
      </c>
      <c r="P216">
        <v>386.86452473815302</v>
      </c>
      <c r="R216" t="s">
        <v>238</v>
      </c>
      <c r="S216">
        <v>1968.5032474030299</v>
      </c>
      <c r="T216">
        <v>883.50530478228598</v>
      </c>
    </row>
    <row r="217" spans="1:20" x14ac:dyDescent="0.25">
      <c r="A217" t="str">
        <f>VLOOKUP('for scatter plot'!$E$3:$E$227,'country definition'!$B$3:$E$237,2,FALSE)</f>
        <v>06:_Rest South America</v>
      </c>
      <c r="B217" t="s">
        <v>326</v>
      </c>
      <c r="C217" t="s">
        <v>8</v>
      </c>
      <c r="D217">
        <v>2</v>
      </c>
      <c r="E217" t="s">
        <v>231</v>
      </c>
      <c r="F217">
        <v>707.62441920296601</v>
      </c>
      <c r="G217">
        <v>3223.3725083926101</v>
      </c>
      <c r="H217">
        <f t="shared" si="3"/>
        <v>0.21952920965868603</v>
      </c>
      <c r="J217" t="s">
        <v>9</v>
      </c>
      <c r="K217">
        <v>5431379.7954482697</v>
      </c>
      <c r="L217">
        <v>2860134.9967631502</v>
      </c>
      <c r="N217" t="s">
        <v>239</v>
      </c>
      <c r="O217">
        <v>17326.760655019199</v>
      </c>
      <c r="P217">
        <v>12500.237556510399</v>
      </c>
      <c r="R217" t="s">
        <v>239</v>
      </c>
      <c r="S217">
        <v>52667.444297541602</v>
      </c>
      <c r="T217">
        <v>54856.532004728499</v>
      </c>
    </row>
    <row r="218" spans="1:20" x14ac:dyDescent="0.25">
      <c r="A218" t="str">
        <f>VLOOKUP('for scatter plot'!$E$3:$E$227,'country definition'!$B$3:$E$237,2,FALSE)</f>
        <v>04:_Rest Central America</v>
      </c>
      <c r="B218" t="s">
        <v>321</v>
      </c>
      <c r="C218" t="s">
        <v>8</v>
      </c>
      <c r="D218">
        <v>2</v>
      </c>
      <c r="E218" t="s">
        <v>232</v>
      </c>
      <c r="F218">
        <v>0.83336166158781699</v>
      </c>
      <c r="G218">
        <v>0.60511112941521095</v>
      </c>
      <c r="H218">
        <f t="shared" si="3"/>
        <v>1.3772043201274302</v>
      </c>
      <c r="J218" t="s">
        <v>14</v>
      </c>
      <c r="K218">
        <v>1985619.52543981</v>
      </c>
      <c r="L218">
        <v>421205.76168423699</v>
      </c>
      <c r="N218" t="s">
        <v>240</v>
      </c>
      <c r="O218">
        <v>1367.9823697806401</v>
      </c>
      <c r="P218">
        <v>2331.0332080828698</v>
      </c>
      <c r="R218" t="s">
        <v>240</v>
      </c>
      <c r="S218">
        <v>2091.1792898775502</v>
      </c>
      <c r="T218">
        <v>3664.5618598731298</v>
      </c>
    </row>
    <row r="219" spans="1:20" x14ac:dyDescent="0.25">
      <c r="A219" t="str">
        <f>VLOOKUP('for scatter plot'!$E$3:$E$227,'country definition'!$B$3:$E$237,2,FALSE)</f>
        <v>04:_Rest Central America</v>
      </c>
      <c r="B219" t="s">
        <v>321</v>
      </c>
      <c r="C219" t="s">
        <v>8</v>
      </c>
      <c r="D219">
        <v>2</v>
      </c>
      <c r="E219" t="s">
        <v>233</v>
      </c>
      <c r="F219">
        <v>1.9678842937719401</v>
      </c>
      <c r="G219">
        <v>0.97927745245115605</v>
      </c>
      <c r="H219">
        <f t="shared" si="3"/>
        <v>2.0095268086141229</v>
      </c>
      <c r="J219" t="s">
        <v>16</v>
      </c>
      <c r="K219">
        <v>1394386.4765932399</v>
      </c>
      <c r="L219">
        <v>1483956.7797868601</v>
      </c>
      <c r="N219" t="s">
        <v>241</v>
      </c>
      <c r="O219">
        <v>1257.1351008737799</v>
      </c>
      <c r="P219">
        <v>4155.15731691777</v>
      </c>
      <c r="R219" t="s">
        <v>241</v>
      </c>
      <c r="S219">
        <v>7482.60256328572</v>
      </c>
      <c r="T219">
        <v>6149.0855910396904</v>
      </c>
    </row>
    <row r="220" spans="1:20" x14ac:dyDescent="0.25">
      <c r="A220" t="str">
        <f>VLOOKUP('for scatter plot'!$E$3:$E$227,'country definition'!$B$3:$E$237,2,FALSE)</f>
        <v>21:_Southeastern Asia</v>
      </c>
      <c r="B220" t="s">
        <v>334</v>
      </c>
      <c r="C220" t="s">
        <v>8</v>
      </c>
      <c r="D220">
        <v>2</v>
      </c>
      <c r="E220" t="s">
        <v>234</v>
      </c>
      <c r="F220">
        <v>19497.3647571168</v>
      </c>
      <c r="G220">
        <v>20756.048918491499</v>
      </c>
      <c r="H220">
        <f t="shared" si="3"/>
        <v>0.93935820028573258</v>
      </c>
      <c r="J220" t="s">
        <v>17</v>
      </c>
      <c r="K220">
        <v>180290.18919683501</v>
      </c>
      <c r="L220">
        <v>141043.02367817599</v>
      </c>
      <c r="N220" t="s">
        <v>15</v>
      </c>
      <c r="O220">
        <v>160059.227093152</v>
      </c>
      <c r="P220">
        <v>19821.128211175201</v>
      </c>
      <c r="R220" t="s">
        <v>7</v>
      </c>
      <c r="S220">
        <v>0</v>
      </c>
      <c r="T220">
        <v>0</v>
      </c>
    </row>
    <row r="221" spans="1:20" x14ac:dyDescent="0.25">
      <c r="A221" t="str">
        <f>VLOOKUP('for scatter plot'!$E$3:$E$227,'country definition'!$B$3:$E$237,2,FALSE)</f>
        <v>24:_Oceania</v>
      </c>
      <c r="B221" t="s">
        <v>328</v>
      </c>
      <c r="C221" t="s">
        <v>8</v>
      </c>
      <c r="D221">
        <v>2</v>
      </c>
      <c r="E221" t="s">
        <v>235</v>
      </c>
      <c r="F221">
        <v>4.3036773346436403</v>
      </c>
      <c r="G221">
        <v>43.970620004991297</v>
      </c>
      <c r="H221">
        <f t="shared" si="3"/>
        <v>9.7876203113695256E-2</v>
      </c>
      <c r="J221" t="s">
        <v>18</v>
      </c>
      <c r="K221">
        <v>1571112.1466047999</v>
      </c>
      <c r="L221">
        <v>372522.90479219798</v>
      </c>
      <c r="N221" t="s">
        <v>14</v>
      </c>
      <c r="O221">
        <v>87076.829051710505</v>
      </c>
      <c r="P221">
        <v>34047.328842812698</v>
      </c>
      <c r="R221" t="s">
        <v>10</v>
      </c>
      <c r="S221">
        <v>0</v>
      </c>
      <c r="T221">
        <v>0</v>
      </c>
    </row>
    <row r="222" spans="1:20" x14ac:dyDescent="0.25">
      <c r="A222" t="str">
        <f>VLOOKUP('for scatter plot'!$E$3:$E$227,'country definition'!$B$3:$E$237,2,FALSE)</f>
        <v>24:_Oceania</v>
      </c>
      <c r="B222" t="s">
        <v>328</v>
      </c>
      <c r="C222" t="s">
        <v>8</v>
      </c>
      <c r="D222">
        <v>2</v>
      </c>
      <c r="E222" t="s">
        <v>236</v>
      </c>
      <c r="F222">
        <v>2.2758699999999998</v>
      </c>
      <c r="G222">
        <v>1.8955504292349701</v>
      </c>
      <c r="H222">
        <f t="shared" si="3"/>
        <v>1.200638065281399</v>
      </c>
      <c r="N222" t="s">
        <v>16</v>
      </c>
      <c r="O222">
        <v>439722.03630780202</v>
      </c>
      <c r="P222">
        <v>107747.80743657899</v>
      </c>
      <c r="R222" t="s">
        <v>7</v>
      </c>
      <c r="S222">
        <v>0</v>
      </c>
      <c r="T222">
        <v>0</v>
      </c>
    </row>
    <row r="223" spans="1:20" x14ac:dyDescent="0.25">
      <c r="A223" t="str">
        <f>VLOOKUP('for scatter plot'!$E$3:$E$227,'country definition'!$B$3:$E$237,2,FALSE)</f>
        <v>24:_Oceania</v>
      </c>
      <c r="B223" t="s">
        <v>328</v>
      </c>
      <c r="C223" t="s">
        <v>8</v>
      </c>
      <c r="D223">
        <v>2</v>
      </c>
      <c r="E223" t="s">
        <v>237</v>
      </c>
      <c r="F223">
        <v>7.0160908421612804</v>
      </c>
      <c r="G223">
        <v>18.410076928821098</v>
      </c>
      <c r="H223">
        <f t="shared" si="3"/>
        <v>0.38110057167537109</v>
      </c>
      <c r="N223" t="s">
        <v>17</v>
      </c>
      <c r="O223">
        <v>11826.5902949434</v>
      </c>
      <c r="P223">
        <v>4768.5696054701602</v>
      </c>
      <c r="R223" t="s">
        <v>16</v>
      </c>
      <c r="S223">
        <v>1116252.7853321801</v>
      </c>
      <c r="T223">
        <v>2031287.87543795</v>
      </c>
    </row>
    <row r="224" spans="1:20" x14ac:dyDescent="0.25">
      <c r="A224" t="str">
        <f>VLOOKUP('for scatter plot'!$E$3:$E$227,'country definition'!$B$3:$E$237,2,FALSE)</f>
        <v>17:_Middle_East</v>
      </c>
      <c r="B224" t="s">
        <v>325</v>
      </c>
      <c r="C224" t="s">
        <v>8</v>
      </c>
      <c r="D224">
        <v>2</v>
      </c>
      <c r="E224" t="s">
        <v>238</v>
      </c>
      <c r="F224">
        <v>542.20854498586903</v>
      </c>
      <c r="G224">
        <v>880.90063786720998</v>
      </c>
      <c r="H224">
        <f t="shared" si="3"/>
        <v>0.61551612256591803</v>
      </c>
      <c r="N224" t="s">
        <v>18</v>
      </c>
      <c r="O224">
        <v>157966.36434219399</v>
      </c>
      <c r="P224">
        <v>40459.830241427</v>
      </c>
      <c r="R224" t="s">
        <v>15</v>
      </c>
      <c r="S224">
        <v>850273.03818995401</v>
      </c>
      <c r="T224">
        <v>642415.40663921798</v>
      </c>
    </row>
    <row r="225" spans="1:20" x14ac:dyDescent="0.25">
      <c r="A225" t="str">
        <f>VLOOKUP('for scatter plot'!$E$3:$E$227,'country definition'!$B$3:$E$237,2,FALSE)</f>
        <v>10:_Southern_Africa</v>
      </c>
      <c r="B225" t="s">
        <v>323</v>
      </c>
      <c r="C225" t="s">
        <v>8</v>
      </c>
      <c r="D225">
        <v>2</v>
      </c>
      <c r="E225" t="s">
        <v>239</v>
      </c>
      <c r="F225">
        <v>809.73360745136802</v>
      </c>
      <c r="G225">
        <v>11718.4581093824</v>
      </c>
      <c r="H225">
        <f t="shared" si="3"/>
        <v>6.9098988953423285E-2</v>
      </c>
      <c r="R225" t="s">
        <v>10</v>
      </c>
      <c r="S225">
        <v>0</v>
      </c>
      <c r="T225">
        <v>0</v>
      </c>
    </row>
    <row r="226" spans="1:20" x14ac:dyDescent="0.25">
      <c r="A226" t="str">
        <f>VLOOKUP('for scatter plot'!$E$3:$E$227,'country definition'!$B$3:$E$237,2,FALSE)</f>
        <v>10:_Southern_Africa</v>
      </c>
      <c r="B226" t="s">
        <v>323</v>
      </c>
      <c r="C226" t="s">
        <v>8</v>
      </c>
      <c r="D226">
        <v>2</v>
      </c>
      <c r="E226" t="s">
        <v>240</v>
      </c>
      <c r="F226">
        <v>133.79549736306299</v>
      </c>
      <c r="G226">
        <v>1764.9266573253401</v>
      </c>
      <c r="H226">
        <f t="shared" si="3"/>
        <v>7.5807964488350754E-2</v>
      </c>
      <c r="R226" t="s">
        <v>17</v>
      </c>
      <c r="S226">
        <v>66011.650619682798</v>
      </c>
      <c r="T226">
        <v>81022.4788478517</v>
      </c>
    </row>
    <row r="227" spans="1:20" x14ac:dyDescent="0.25">
      <c r="A227" t="str">
        <f>VLOOKUP('for scatter plot'!$E$3:$E$227,'country definition'!$B$3:$E$237,2,FALSE)</f>
        <v>10:_Southern_Africa</v>
      </c>
      <c r="B227" t="s">
        <v>323</v>
      </c>
      <c r="C227" t="s">
        <v>8</v>
      </c>
      <c r="D227">
        <v>2</v>
      </c>
      <c r="E227" t="s">
        <v>241</v>
      </c>
      <c r="F227">
        <v>102.94459447097201</v>
      </c>
      <c r="G227">
        <v>1901.0010503476401</v>
      </c>
      <c r="H227">
        <f t="shared" si="3"/>
        <v>5.4152834082940832E-2</v>
      </c>
      <c r="R227" t="s">
        <v>18</v>
      </c>
      <c r="S227">
        <v>181228.69558408199</v>
      </c>
      <c r="T227">
        <v>466539.33269600599</v>
      </c>
    </row>
  </sheetData>
  <autoFilter ref="A2:H2">
    <sortState ref="A3:H227">
      <sortCondition ref="E2"/>
    </sortState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37"/>
  <sheetViews>
    <sheetView topLeftCell="A213" workbookViewId="0">
      <selection activeCell="H26" sqref="H26"/>
    </sheetView>
  </sheetViews>
  <sheetFormatPr defaultRowHeight="15" x14ac:dyDescent="0.25"/>
  <sheetData>
    <row r="2" spans="2:5" x14ac:dyDescent="0.25">
      <c r="B2" t="s">
        <v>277</v>
      </c>
      <c r="C2" t="s">
        <v>278</v>
      </c>
      <c r="D2" t="s">
        <v>320</v>
      </c>
      <c r="E2" t="s">
        <v>279</v>
      </c>
    </row>
    <row r="3" spans="2:5" x14ac:dyDescent="0.25">
      <c r="B3" t="s">
        <v>20</v>
      </c>
      <c r="C3" t="s">
        <v>280</v>
      </c>
      <c r="D3" t="s">
        <v>8</v>
      </c>
      <c r="E3" t="s">
        <v>14</v>
      </c>
    </row>
    <row r="4" spans="2:5" x14ac:dyDescent="0.25">
      <c r="B4" t="s">
        <v>21</v>
      </c>
      <c r="C4" t="s">
        <v>281</v>
      </c>
      <c r="D4" t="s">
        <v>8</v>
      </c>
      <c r="E4" t="s">
        <v>12</v>
      </c>
    </row>
    <row r="5" spans="2:5" x14ac:dyDescent="0.25">
      <c r="B5" t="s">
        <v>22</v>
      </c>
      <c r="C5" t="s">
        <v>282</v>
      </c>
      <c r="D5" t="s">
        <v>8</v>
      </c>
      <c r="E5" t="s">
        <v>11</v>
      </c>
    </row>
    <row r="6" spans="2:5" x14ac:dyDescent="0.25">
      <c r="B6" t="s">
        <v>23</v>
      </c>
      <c r="C6" t="s">
        <v>280</v>
      </c>
      <c r="D6" t="s">
        <v>8</v>
      </c>
      <c r="E6" t="s">
        <v>14</v>
      </c>
    </row>
    <row r="7" spans="2:5" x14ac:dyDescent="0.25">
      <c r="B7" t="s">
        <v>283</v>
      </c>
      <c r="C7" t="s">
        <v>284</v>
      </c>
      <c r="D7" t="s">
        <v>9</v>
      </c>
      <c r="E7" t="s">
        <v>13</v>
      </c>
    </row>
    <row r="8" spans="2:5" x14ac:dyDescent="0.25">
      <c r="B8" t="s">
        <v>24</v>
      </c>
      <c r="C8" t="s">
        <v>285</v>
      </c>
      <c r="D8" t="s">
        <v>9</v>
      </c>
      <c r="E8" t="s">
        <v>13</v>
      </c>
    </row>
    <row r="9" spans="2:5" x14ac:dyDescent="0.25">
      <c r="B9" t="s">
        <v>286</v>
      </c>
      <c r="C9" t="s">
        <v>284</v>
      </c>
      <c r="D9" t="s">
        <v>9</v>
      </c>
      <c r="E9" t="s">
        <v>13</v>
      </c>
    </row>
    <row r="10" spans="2:5" x14ac:dyDescent="0.25">
      <c r="B10" t="s">
        <v>25</v>
      </c>
      <c r="C10" t="s">
        <v>280</v>
      </c>
      <c r="D10" t="s">
        <v>8</v>
      </c>
      <c r="E10" t="s">
        <v>14</v>
      </c>
    </row>
    <row r="11" spans="2:5" x14ac:dyDescent="0.25">
      <c r="B11" t="s">
        <v>26</v>
      </c>
      <c r="C11" t="s">
        <v>287</v>
      </c>
      <c r="D11" t="s">
        <v>8</v>
      </c>
      <c r="E11" t="s">
        <v>15</v>
      </c>
    </row>
    <row r="12" spans="2:5" x14ac:dyDescent="0.25">
      <c r="B12" t="s">
        <v>27</v>
      </c>
      <c r="C12" t="s">
        <v>288</v>
      </c>
      <c r="D12" t="s">
        <v>8</v>
      </c>
      <c r="E12" t="s">
        <v>14</v>
      </c>
    </row>
    <row r="13" spans="2:5" x14ac:dyDescent="0.25">
      <c r="B13" t="s">
        <v>28</v>
      </c>
      <c r="C13" t="s">
        <v>289</v>
      </c>
      <c r="D13" t="s">
        <v>9</v>
      </c>
      <c r="E13" t="s">
        <v>18</v>
      </c>
    </row>
    <row r="14" spans="2:5" x14ac:dyDescent="0.25">
      <c r="B14" t="s">
        <v>29</v>
      </c>
      <c r="C14" t="s">
        <v>290</v>
      </c>
      <c r="D14" t="s">
        <v>8</v>
      </c>
      <c r="E14" t="s">
        <v>17</v>
      </c>
    </row>
    <row r="15" spans="2:5" x14ac:dyDescent="0.25">
      <c r="B15" t="s">
        <v>30</v>
      </c>
      <c r="C15" t="s">
        <v>280</v>
      </c>
      <c r="D15" t="s">
        <v>8</v>
      </c>
      <c r="E15" t="s">
        <v>14</v>
      </c>
    </row>
    <row r="16" spans="2:5" x14ac:dyDescent="0.25">
      <c r="B16" t="s">
        <v>31</v>
      </c>
      <c r="C16" t="s">
        <v>290</v>
      </c>
      <c r="D16" t="s">
        <v>9</v>
      </c>
      <c r="E16" t="s">
        <v>17</v>
      </c>
    </row>
    <row r="17" spans="2:5" x14ac:dyDescent="0.25">
      <c r="B17" t="s">
        <v>32</v>
      </c>
      <c r="C17" t="s">
        <v>284</v>
      </c>
      <c r="D17" t="s">
        <v>9</v>
      </c>
      <c r="E17" t="s">
        <v>13</v>
      </c>
    </row>
    <row r="18" spans="2:5" x14ac:dyDescent="0.25">
      <c r="B18" t="s">
        <v>33</v>
      </c>
      <c r="C18" t="s">
        <v>289</v>
      </c>
      <c r="D18" t="s">
        <v>9</v>
      </c>
      <c r="E18" t="s">
        <v>18</v>
      </c>
    </row>
    <row r="19" spans="2:5" x14ac:dyDescent="0.25">
      <c r="B19" t="s">
        <v>34</v>
      </c>
      <c r="C19" t="s">
        <v>291</v>
      </c>
      <c r="D19" t="s">
        <v>8</v>
      </c>
      <c r="E19" t="s">
        <v>11</v>
      </c>
    </row>
    <row r="20" spans="2:5" x14ac:dyDescent="0.25">
      <c r="B20" t="s">
        <v>35</v>
      </c>
      <c r="C20" t="s">
        <v>284</v>
      </c>
      <c r="D20" t="s">
        <v>9</v>
      </c>
      <c r="E20" t="s">
        <v>13</v>
      </c>
    </row>
    <row r="21" spans="2:5" x14ac:dyDescent="0.25">
      <c r="B21" t="s">
        <v>36</v>
      </c>
      <c r="C21" t="s">
        <v>292</v>
      </c>
      <c r="D21" t="s">
        <v>8</v>
      </c>
      <c r="E21" t="s">
        <v>11</v>
      </c>
    </row>
    <row r="22" spans="2:5" x14ac:dyDescent="0.25">
      <c r="B22" t="s">
        <v>37</v>
      </c>
      <c r="C22" t="s">
        <v>292</v>
      </c>
      <c r="D22" t="s">
        <v>8</v>
      </c>
      <c r="E22" t="s">
        <v>11</v>
      </c>
    </row>
    <row r="23" spans="2:5" x14ac:dyDescent="0.25">
      <c r="B23" t="s">
        <v>38</v>
      </c>
      <c r="C23" t="s">
        <v>281</v>
      </c>
      <c r="D23" t="s">
        <v>8</v>
      </c>
      <c r="E23" t="s">
        <v>12</v>
      </c>
    </row>
    <row r="24" spans="2:5" x14ac:dyDescent="0.25">
      <c r="B24" t="s">
        <v>39</v>
      </c>
      <c r="C24" t="s">
        <v>285</v>
      </c>
      <c r="D24" t="s">
        <v>9</v>
      </c>
      <c r="E24" t="s">
        <v>13</v>
      </c>
    </row>
    <row r="25" spans="2:5" x14ac:dyDescent="0.25">
      <c r="B25" t="s">
        <v>40</v>
      </c>
      <c r="C25" t="s">
        <v>287</v>
      </c>
      <c r="D25" t="s">
        <v>8</v>
      </c>
      <c r="E25" t="s">
        <v>15</v>
      </c>
    </row>
    <row r="26" spans="2:5" x14ac:dyDescent="0.25">
      <c r="B26" t="s">
        <v>41</v>
      </c>
      <c r="C26" t="s">
        <v>280</v>
      </c>
      <c r="D26" t="s">
        <v>8</v>
      </c>
      <c r="E26" t="s">
        <v>14</v>
      </c>
    </row>
    <row r="27" spans="2:5" x14ac:dyDescent="0.25">
      <c r="B27" t="s">
        <v>42</v>
      </c>
      <c r="C27" t="s">
        <v>285</v>
      </c>
      <c r="D27" t="s">
        <v>9</v>
      </c>
      <c r="E27" t="s">
        <v>13</v>
      </c>
    </row>
    <row r="28" spans="2:5" x14ac:dyDescent="0.25">
      <c r="B28" t="s">
        <v>293</v>
      </c>
      <c r="C28" t="e">
        <v>#N/A</v>
      </c>
      <c r="D28" t="e">
        <v>#N/A</v>
      </c>
      <c r="E28" t="e">
        <v>#N/A</v>
      </c>
    </row>
    <row r="29" spans="2:5" x14ac:dyDescent="0.25">
      <c r="B29" t="s">
        <v>43</v>
      </c>
      <c r="C29" t="s">
        <v>294</v>
      </c>
      <c r="D29" t="s">
        <v>9</v>
      </c>
      <c r="E29" t="s">
        <v>18</v>
      </c>
    </row>
    <row r="30" spans="2:5" x14ac:dyDescent="0.25">
      <c r="B30" t="s">
        <v>44</v>
      </c>
      <c r="C30" t="s">
        <v>280</v>
      </c>
      <c r="D30" t="s">
        <v>8</v>
      </c>
      <c r="E30" t="s">
        <v>14</v>
      </c>
    </row>
    <row r="31" spans="2:5" x14ac:dyDescent="0.25">
      <c r="B31" t="s">
        <v>45</v>
      </c>
      <c r="C31" t="s">
        <v>280</v>
      </c>
      <c r="D31" t="s">
        <v>8</v>
      </c>
      <c r="E31" t="s">
        <v>14</v>
      </c>
    </row>
    <row r="32" spans="2:5" x14ac:dyDescent="0.25">
      <c r="B32" t="s">
        <v>46</v>
      </c>
      <c r="C32" t="s">
        <v>288</v>
      </c>
      <c r="D32" t="s">
        <v>8</v>
      </c>
      <c r="E32" t="s">
        <v>14</v>
      </c>
    </row>
    <row r="33" spans="2:5" x14ac:dyDescent="0.25">
      <c r="B33" t="s">
        <v>47</v>
      </c>
      <c r="C33" t="s">
        <v>295</v>
      </c>
      <c r="D33" t="s">
        <v>8</v>
      </c>
      <c r="E33" t="s">
        <v>14</v>
      </c>
    </row>
    <row r="34" spans="2:5" x14ac:dyDescent="0.25">
      <c r="B34" t="s">
        <v>48</v>
      </c>
      <c r="C34" t="s">
        <v>280</v>
      </c>
      <c r="D34" t="s">
        <v>8</v>
      </c>
      <c r="E34" t="s">
        <v>14</v>
      </c>
    </row>
    <row r="35" spans="2:5" x14ac:dyDescent="0.25">
      <c r="B35" t="s">
        <v>49</v>
      </c>
      <c r="C35" t="s">
        <v>296</v>
      </c>
      <c r="D35" t="s">
        <v>8</v>
      </c>
      <c r="E35" t="s">
        <v>12</v>
      </c>
    </row>
    <row r="36" spans="2:5" x14ac:dyDescent="0.25">
      <c r="B36" t="s">
        <v>50</v>
      </c>
      <c r="C36" t="s">
        <v>281</v>
      </c>
      <c r="D36" t="s">
        <v>8</v>
      </c>
      <c r="E36" t="s">
        <v>12</v>
      </c>
    </row>
    <row r="37" spans="2:5" x14ac:dyDescent="0.25">
      <c r="B37" t="s">
        <v>51</v>
      </c>
      <c r="C37" t="s">
        <v>282</v>
      </c>
      <c r="D37" t="s">
        <v>8</v>
      </c>
      <c r="E37" t="s">
        <v>11</v>
      </c>
    </row>
    <row r="38" spans="2:5" x14ac:dyDescent="0.25">
      <c r="B38" t="s">
        <v>52</v>
      </c>
      <c r="C38" t="s">
        <v>292</v>
      </c>
      <c r="D38" t="s">
        <v>8</v>
      </c>
      <c r="E38" t="s">
        <v>11</v>
      </c>
    </row>
    <row r="39" spans="2:5" x14ac:dyDescent="0.25">
      <c r="B39" t="s">
        <v>53</v>
      </c>
      <c r="C39" t="s">
        <v>297</v>
      </c>
      <c r="D39" t="s">
        <v>9</v>
      </c>
      <c r="E39" t="s">
        <v>16</v>
      </c>
    </row>
    <row r="40" spans="2:5" x14ac:dyDescent="0.25">
      <c r="B40" t="s">
        <v>298</v>
      </c>
      <c r="C40" t="s">
        <v>290</v>
      </c>
      <c r="D40" t="s">
        <v>8</v>
      </c>
      <c r="E40" t="s">
        <v>17</v>
      </c>
    </row>
    <row r="41" spans="2:5" x14ac:dyDescent="0.25">
      <c r="B41" t="s">
        <v>54</v>
      </c>
      <c r="C41" t="s">
        <v>284</v>
      </c>
      <c r="D41" t="s">
        <v>9</v>
      </c>
      <c r="E41" t="s">
        <v>13</v>
      </c>
    </row>
    <row r="42" spans="2:5" x14ac:dyDescent="0.25">
      <c r="B42" t="s">
        <v>55</v>
      </c>
      <c r="C42" t="s">
        <v>288</v>
      </c>
      <c r="D42" t="s">
        <v>8</v>
      </c>
      <c r="E42" t="s">
        <v>14</v>
      </c>
    </row>
    <row r="43" spans="2:5" x14ac:dyDescent="0.25">
      <c r="B43" t="s">
        <v>56</v>
      </c>
      <c r="C43" t="s">
        <v>299</v>
      </c>
      <c r="D43" t="s">
        <v>8</v>
      </c>
      <c r="E43" t="s">
        <v>12</v>
      </c>
    </row>
    <row r="44" spans="2:5" x14ac:dyDescent="0.25">
      <c r="B44" t="s">
        <v>57</v>
      </c>
      <c r="C44" t="s">
        <v>292</v>
      </c>
      <c r="D44" t="s">
        <v>8</v>
      </c>
      <c r="E44" t="s">
        <v>11</v>
      </c>
    </row>
    <row r="45" spans="2:5" x14ac:dyDescent="0.25">
      <c r="B45" t="s">
        <v>58</v>
      </c>
      <c r="C45" t="s">
        <v>292</v>
      </c>
      <c r="D45" t="s">
        <v>8</v>
      </c>
      <c r="E45" t="s">
        <v>11</v>
      </c>
    </row>
    <row r="46" spans="2:5" x14ac:dyDescent="0.25">
      <c r="B46" t="s">
        <v>59</v>
      </c>
      <c r="C46" t="s">
        <v>292</v>
      </c>
      <c r="D46" t="s">
        <v>8</v>
      </c>
      <c r="E46" t="s">
        <v>11</v>
      </c>
    </row>
    <row r="47" spans="2:5" x14ac:dyDescent="0.25">
      <c r="B47" t="s">
        <v>60</v>
      </c>
      <c r="C47" t="s">
        <v>292</v>
      </c>
      <c r="D47" t="s">
        <v>8</v>
      </c>
      <c r="E47" t="s">
        <v>11</v>
      </c>
    </row>
    <row r="48" spans="2:5" x14ac:dyDescent="0.25">
      <c r="B48" t="s">
        <v>61</v>
      </c>
      <c r="C48" t="s">
        <v>290</v>
      </c>
      <c r="D48" t="s">
        <v>8</v>
      </c>
      <c r="E48" t="s">
        <v>17</v>
      </c>
    </row>
    <row r="49" spans="2:5" x14ac:dyDescent="0.25">
      <c r="B49" t="s">
        <v>62</v>
      </c>
      <c r="C49" t="s">
        <v>288</v>
      </c>
      <c r="D49" t="s">
        <v>8</v>
      </c>
      <c r="E49" t="s">
        <v>14</v>
      </c>
    </row>
    <row r="50" spans="2:5" x14ac:dyDescent="0.25">
      <c r="B50" t="s">
        <v>63</v>
      </c>
      <c r="C50" t="s">
        <v>291</v>
      </c>
      <c r="D50" t="s">
        <v>8</v>
      </c>
      <c r="E50" t="s">
        <v>11</v>
      </c>
    </row>
    <row r="51" spans="2:5" x14ac:dyDescent="0.25">
      <c r="B51" t="s">
        <v>64</v>
      </c>
      <c r="C51" t="s">
        <v>292</v>
      </c>
      <c r="D51" t="s">
        <v>8</v>
      </c>
      <c r="E51" t="s">
        <v>11</v>
      </c>
    </row>
    <row r="52" spans="2:5" x14ac:dyDescent="0.25">
      <c r="B52" t="s">
        <v>65</v>
      </c>
      <c r="C52" t="s">
        <v>280</v>
      </c>
      <c r="D52" t="s">
        <v>8</v>
      </c>
      <c r="E52" t="s">
        <v>14</v>
      </c>
    </row>
    <row r="53" spans="2:5" x14ac:dyDescent="0.25">
      <c r="B53" t="s">
        <v>66</v>
      </c>
      <c r="C53" t="s">
        <v>280</v>
      </c>
      <c r="D53" t="s">
        <v>8</v>
      </c>
      <c r="E53" t="s">
        <v>14</v>
      </c>
    </row>
    <row r="54" spans="2:5" x14ac:dyDescent="0.25">
      <c r="B54" t="s">
        <v>300</v>
      </c>
      <c r="C54" t="s">
        <v>290</v>
      </c>
      <c r="D54" t="s">
        <v>8</v>
      </c>
      <c r="E54" t="s">
        <v>17</v>
      </c>
    </row>
    <row r="55" spans="2:5" x14ac:dyDescent="0.25">
      <c r="B55" t="s">
        <v>67</v>
      </c>
      <c r="C55" t="s">
        <v>280</v>
      </c>
      <c r="D55" t="s">
        <v>8</v>
      </c>
      <c r="E55" t="s">
        <v>14</v>
      </c>
    </row>
    <row r="56" spans="2:5" x14ac:dyDescent="0.25">
      <c r="B56" t="s">
        <v>68</v>
      </c>
      <c r="C56" t="s">
        <v>285</v>
      </c>
      <c r="D56" t="s">
        <v>9</v>
      </c>
      <c r="E56" t="s">
        <v>13</v>
      </c>
    </row>
    <row r="57" spans="2:5" x14ac:dyDescent="0.25">
      <c r="B57" t="s">
        <v>69</v>
      </c>
      <c r="C57" t="s">
        <v>285</v>
      </c>
      <c r="D57" t="s">
        <v>9</v>
      </c>
      <c r="E57" t="s">
        <v>13</v>
      </c>
    </row>
    <row r="58" spans="2:5" x14ac:dyDescent="0.25">
      <c r="B58" t="s">
        <v>70</v>
      </c>
      <c r="C58" t="s">
        <v>284</v>
      </c>
      <c r="D58" t="s">
        <v>9</v>
      </c>
      <c r="E58" t="s">
        <v>13</v>
      </c>
    </row>
    <row r="59" spans="2:5" x14ac:dyDescent="0.25">
      <c r="B59" t="s">
        <v>71</v>
      </c>
      <c r="C59" t="s">
        <v>291</v>
      </c>
      <c r="D59" t="s">
        <v>8</v>
      </c>
      <c r="E59" t="s">
        <v>11</v>
      </c>
    </row>
    <row r="60" spans="2:5" x14ac:dyDescent="0.25">
      <c r="B60" t="s">
        <v>72</v>
      </c>
      <c r="C60" t="s">
        <v>280</v>
      </c>
      <c r="D60" t="s">
        <v>8</v>
      </c>
      <c r="E60" t="s">
        <v>14</v>
      </c>
    </row>
    <row r="61" spans="2:5" x14ac:dyDescent="0.25">
      <c r="B61" t="s">
        <v>73</v>
      </c>
      <c r="C61" t="s">
        <v>284</v>
      </c>
      <c r="D61" t="s">
        <v>9</v>
      </c>
      <c r="E61" t="s">
        <v>13</v>
      </c>
    </row>
    <row r="62" spans="2:5" x14ac:dyDescent="0.25">
      <c r="B62" t="s">
        <v>74</v>
      </c>
      <c r="C62" t="s">
        <v>280</v>
      </c>
      <c r="D62" t="s">
        <v>8</v>
      </c>
      <c r="E62" t="s">
        <v>14</v>
      </c>
    </row>
    <row r="63" spans="2:5" x14ac:dyDescent="0.25">
      <c r="B63" t="s">
        <v>75</v>
      </c>
      <c r="C63" t="s">
        <v>301</v>
      </c>
      <c r="D63" t="s">
        <v>8</v>
      </c>
      <c r="E63" t="s">
        <v>11</v>
      </c>
    </row>
    <row r="64" spans="2:5" x14ac:dyDescent="0.25">
      <c r="B64" t="s">
        <v>76</v>
      </c>
      <c r="C64" t="s">
        <v>288</v>
      </c>
      <c r="D64" t="s">
        <v>8</v>
      </c>
      <c r="E64" t="s">
        <v>14</v>
      </c>
    </row>
    <row r="65" spans="2:5" x14ac:dyDescent="0.25">
      <c r="B65" t="s">
        <v>77</v>
      </c>
      <c r="C65" t="s">
        <v>301</v>
      </c>
      <c r="D65" t="s">
        <v>8</v>
      </c>
      <c r="E65" t="s">
        <v>11</v>
      </c>
    </row>
    <row r="66" spans="2:5" x14ac:dyDescent="0.25">
      <c r="B66" t="s">
        <v>78</v>
      </c>
      <c r="C66" t="s">
        <v>291</v>
      </c>
      <c r="D66" t="s">
        <v>8</v>
      </c>
      <c r="E66" t="s">
        <v>11</v>
      </c>
    </row>
    <row r="67" spans="2:5" x14ac:dyDescent="0.25">
      <c r="B67" t="s">
        <v>79</v>
      </c>
      <c r="C67" t="s">
        <v>301</v>
      </c>
      <c r="D67" t="s">
        <v>8</v>
      </c>
      <c r="E67" t="s">
        <v>11</v>
      </c>
    </row>
    <row r="68" spans="2:5" x14ac:dyDescent="0.25">
      <c r="B68" t="s">
        <v>80</v>
      </c>
      <c r="C68" t="s">
        <v>284</v>
      </c>
      <c r="D68" t="s">
        <v>9</v>
      </c>
      <c r="E68" t="s">
        <v>13</v>
      </c>
    </row>
    <row r="69" spans="2:5" x14ac:dyDescent="0.25">
      <c r="B69" t="s">
        <v>81</v>
      </c>
      <c r="C69" t="s">
        <v>285</v>
      </c>
      <c r="D69" t="s">
        <v>9</v>
      </c>
      <c r="E69" t="s">
        <v>13</v>
      </c>
    </row>
    <row r="70" spans="2:5" x14ac:dyDescent="0.25">
      <c r="B70" t="s">
        <v>82</v>
      </c>
      <c r="C70" t="s">
        <v>291</v>
      </c>
      <c r="D70" t="s">
        <v>8</v>
      </c>
      <c r="E70" t="s">
        <v>11</v>
      </c>
    </row>
    <row r="71" spans="2:5" x14ac:dyDescent="0.25">
      <c r="B71" t="s">
        <v>83</v>
      </c>
      <c r="C71" t="s">
        <v>284</v>
      </c>
      <c r="D71" t="s">
        <v>9</v>
      </c>
      <c r="E71" t="s">
        <v>13</v>
      </c>
    </row>
    <row r="72" spans="2:5" x14ac:dyDescent="0.25">
      <c r="B72" t="s">
        <v>84</v>
      </c>
      <c r="C72" t="s">
        <v>290</v>
      </c>
      <c r="D72" t="s">
        <v>8</v>
      </c>
      <c r="E72" t="s">
        <v>17</v>
      </c>
    </row>
    <row r="73" spans="2:5" x14ac:dyDescent="0.25">
      <c r="B73" t="s">
        <v>85</v>
      </c>
      <c r="C73" t="s">
        <v>288</v>
      </c>
      <c r="D73" t="s">
        <v>8</v>
      </c>
      <c r="E73" t="s">
        <v>14</v>
      </c>
    </row>
    <row r="74" spans="2:5" x14ac:dyDescent="0.25">
      <c r="B74" t="s">
        <v>86</v>
      </c>
      <c r="C74" t="s">
        <v>284</v>
      </c>
      <c r="D74" t="s">
        <v>9</v>
      </c>
      <c r="E74" t="s">
        <v>13</v>
      </c>
    </row>
    <row r="75" spans="2:5" x14ac:dyDescent="0.25">
      <c r="B75" t="s">
        <v>87</v>
      </c>
      <c r="C75" t="s">
        <v>284</v>
      </c>
      <c r="D75" t="s">
        <v>9</v>
      </c>
      <c r="E75" t="s">
        <v>13</v>
      </c>
    </row>
    <row r="76" spans="2:5" x14ac:dyDescent="0.25">
      <c r="B76" t="s">
        <v>88</v>
      </c>
      <c r="C76" t="s">
        <v>290</v>
      </c>
      <c r="D76" t="s">
        <v>8</v>
      </c>
      <c r="E76" t="s">
        <v>17</v>
      </c>
    </row>
    <row r="77" spans="2:5" x14ac:dyDescent="0.25">
      <c r="B77" t="s">
        <v>89</v>
      </c>
      <c r="C77" t="s">
        <v>292</v>
      </c>
      <c r="D77" t="s">
        <v>8</v>
      </c>
      <c r="E77" t="s">
        <v>11</v>
      </c>
    </row>
    <row r="78" spans="2:5" x14ac:dyDescent="0.25">
      <c r="B78" t="s">
        <v>90</v>
      </c>
      <c r="C78" t="s">
        <v>284</v>
      </c>
      <c r="D78" t="s">
        <v>9</v>
      </c>
      <c r="E78" t="s">
        <v>13</v>
      </c>
    </row>
    <row r="79" spans="2:5" x14ac:dyDescent="0.25">
      <c r="B79" t="s">
        <v>91</v>
      </c>
      <c r="C79" t="s">
        <v>289</v>
      </c>
      <c r="D79" t="s">
        <v>9</v>
      </c>
      <c r="E79" t="s">
        <v>18</v>
      </c>
    </row>
    <row r="80" spans="2:5" x14ac:dyDescent="0.25">
      <c r="B80" t="s">
        <v>302</v>
      </c>
      <c r="C80" t="s">
        <v>284</v>
      </c>
      <c r="D80" t="s">
        <v>9</v>
      </c>
      <c r="E80" t="s">
        <v>13</v>
      </c>
    </row>
    <row r="81" spans="2:5" x14ac:dyDescent="0.25">
      <c r="B81" t="s">
        <v>92</v>
      </c>
      <c r="C81" t="s">
        <v>292</v>
      </c>
      <c r="D81" t="s">
        <v>8</v>
      </c>
      <c r="E81" t="s">
        <v>11</v>
      </c>
    </row>
    <row r="82" spans="2:5" x14ac:dyDescent="0.25">
      <c r="B82" t="s">
        <v>94</v>
      </c>
      <c r="C82" t="s">
        <v>292</v>
      </c>
      <c r="D82" t="s">
        <v>8</v>
      </c>
      <c r="E82" t="s">
        <v>11</v>
      </c>
    </row>
    <row r="83" spans="2:5" x14ac:dyDescent="0.25">
      <c r="B83" t="s">
        <v>95</v>
      </c>
      <c r="C83" t="s">
        <v>280</v>
      </c>
      <c r="D83" t="s">
        <v>8</v>
      </c>
      <c r="E83" t="s">
        <v>14</v>
      </c>
    </row>
    <row r="84" spans="2:5" x14ac:dyDescent="0.25">
      <c r="B84" t="s">
        <v>96</v>
      </c>
      <c r="C84" t="s">
        <v>292</v>
      </c>
      <c r="D84" t="s">
        <v>8</v>
      </c>
      <c r="E84" t="s">
        <v>11</v>
      </c>
    </row>
    <row r="85" spans="2:5" x14ac:dyDescent="0.25">
      <c r="B85" t="s">
        <v>97</v>
      </c>
      <c r="C85" t="s">
        <v>292</v>
      </c>
      <c r="D85" t="s">
        <v>8</v>
      </c>
      <c r="E85" t="s">
        <v>11</v>
      </c>
    </row>
    <row r="86" spans="2:5" x14ac:dyDescent="0.25">
      <c r="B86" t="s">
        <v>98</v>
      </c>
      <c r="C86" t="s">
        <v>292</v>
      </c>
      <c r="D86" t="s">
        <v>8</v>
      </c>
      <c r="E86" t="s">
        <v>11</v>
      </c>
    </row>
    <row r="87" spans="2:5" x14ac:dyDescent="0.25">
      <c r="B87" t="s">
        <v>99</v>
      </c>
      <c r="C87" t="s">
        <v>284</v>
      </c>
      <c r="D87" t="s">
        <v>9</v>
      </c>
      <c r="E87" t="s">
        <v>13</v>
      </c>
    </row>
    <row r="88" spans="2:5" x14ac:dyDescent="0.25">
      <c r="B88" t="s">
        <v>100</v>
      </c>
      <c r="C88" t="s">
        <v>280</v>
      </c>
      <c r="D88" t="s">
        <v>8</v>
      </c>
      <c r="E88" t="s">
        <v>14</v>
      </c>
    </row>
    <row r="89" spans="2:5" x14ac:dyDescent="0.25">
      <c r="B89" t="s">
        <v>101</v>
      </c>
      <c r="C89" t="s">
        <v>284</v>
      </c>
      <c r="D89" t="s">
        <v>9</v>
      </c>
      <c r="E89" t="s">
        <v>13</v>
      </c>
    </row>
    <row r="90" spans="2:5" x14ac:dyDescent="0.25">
      <c r="B90" t="s">
        <v>102</v>
      </c>
      <c r="C90" t="s">
        <v>280</v>
      </c>
      <c r="D90" t="s">
        <v>8</v>
      </c>
      <c r="E90" t="s">
        <v>14</v>
      </c>
    </row>
    <row r="91" spans="2:5" x14ac:dyDescent="0.25">
      <c r="B91" t="s">
        <v>103</v>
      </c>
      <c r="C91" t="s">
        <v>288</v>
      </c>
      <c r="D91" t="s">
        <v>8</v>
      </c>
      <c r="E91" t="s">
        <v>14</v>
      </c>
    </row>
    <row r="92" spans="2:5" x14ac:dyDescent="0.25">
      <c r="B92" t="s">
        <v>104</v>
      </c>
      <c r="C92" t="s">
        <v>290</v>
      </c>
      <c r="D92" t="s">
        <v>8</v>
      </c>
      <c r="E92" t="s">
        <v>17</v>
      </c>
    </row>
    <row r="93" spans="2:5" x14ac:dyDescent="0.25">
      <c r="B93" t="s">
        <v>105</v>
      </c>
      <c r="C93" t="s">
        <v>288</v>
      </c>
      <c r="D93" t="s">
        <v>8</v>
      </c>
      <c r="E93" t="s">
        <v>14</v>
      </c>
    </row>
    <row r="94" spans="2:5" x14ac:dyDescent="0.25">
      <c r="B94" t="s">
        <v>106</v>
      </c>
      <c r="C94" t="s">
        <v>299</v>
      </c>
      <c r="D94" t="s">
        <v>8</v>
      </c>
      <c r="E94" t="s">
        <v>12</v>
      </c>
    </row>
    <row r="95" spans="2:5" x14ac:dyDescent="0.25">
      <c r="B95" t="s">
        <v>107</v>
      </c>
      <c r="C95" t="s">
        <v>280</v>
      </c>
      <c r="D95" t="s">
        <v>8</v>
      </c>
      <c r="E95" t="s">
        <v>14</v>
      </c>
    </row>
    <row r="96" spans="2:5" x14ac:dyDescent="0.25">
      <c r="B96" t="s">
        <v>108</v>
      </c>
      <c r="C96" t="s">
        <v>285</v>
      </c>
      <c r="D96" t="s">
        <v>9</v>
      </c>
      <c r="E96" t="s">
        <v>13</v>
      </c>
    </row>
    <row r="97" spans="2:5" x14ac:dyDescent="0.25">
      <c r="B97" t="s">
        <v>109</v>
      </c>
      <c r="C97" t="s">
        <v>280</v>
      </c>
      <c r="D97" t="s">
        <v>8</v>
      </c>
      <c r="E97" t="s">
        <v>14</v>
      </c>
    </row>
    <row r="98" spans="2:5" x14ac:dyDescent="0.25">
      <c r="B98" t="s">
        <v>110</v>
      </c>
      <c r="C98" t="s">
        <v>285</v>
      </c>
      <c r="D98" t="s">
        <v>9</v>
      </c>
      <c r="E98" t="s">
        <v>13</v>
      </c>
    </row>
    <row r="99" spans="2:5" x14ac:dyDescent="0.25">
      <c r="B99" t="s">
        <v>111</v>
      </c>
      <c r="C99" t="s">
        <v>303</v>
      </c>
      <c r="D99" t="s">
        <v>8</v>
      </c>
      <c r="E99" t="s">
        <v>12</v>
      </c>
    </row>
    <row r="100" spans="2:5" x14ac:dyDescent="0.25">
      <c r="B100" t="s">
        <v>112</v>
      </c>
      <c r="C100" t="s">
        <v>284</v>
      </c>
      <c r="D100" t="s">
        <v>9</v>
      </c>
      <c r="E100" t="s">
        <v>13</v>
      </c>
    </row>
    <row r="101" spans="2:5" x14ac:dyDescent="0.25">
      <c r="B101" t="s">
        <v>113</v>
      </c>
      <c r="C101" t="s">
        <v>281</v>
      </c>
      <c r="D101" t="s">
        <v>8</v>
      </c>
      <c r="E101" t="s">
        <v>12</v>
      </c>
    </row>
    <row r="102" spans="2:5" x14ac:dyDescent="0.25">
      <c r="B102" t="s">
        <v>114</v>
      </c>
      <c r="C102" t="s">
        <v>284</v>
      </c>
      <c r="D102" t="s">
        <v>9</v>
      </c>
      <c r="E102" t="s">
        <v>13</v>
      </c>
    </row>
    <row r="103" spans="2:5" x14ac:dyDescent="0.25">
      <c r="B103" t="s">
        <v>115</v>
      </c>
      <c r="C103" t="s">
        <v>287</v>
      </c>
      <c r="D103" t="s">
        <v>8</v>
      </c>
      <c r="E103" t="s">
        <v>15</v>
      </c>
    </row>
    <row r="104" spans="2:5" x14ac:dyDescent="0.25">
      <c r="B104" t="s">
        <v>116</v>
      </c>
      <c r="C104" t="s">
        <v>287</v>
      </c>
      <c r="D104" t="s">
        <v>8</v>
      </c>
      <c r="E104" t="s">
        <v>15</v>
      </c>
    </row>
    <row r="105" spans="2:5" x14ac:dyDescent="0.25">
      <c r="B105" t="s">
        <v>117</v>
      </c>
      <c r="C105" t="s">
        <v>284</v>
      </c>
      <c r="D105" t="s">
        <v>9</v>
      </c>
      <c r="E105" t="s">
        <v>13</v>
      </c>
    </row>
    <row r="106" spans="2:5" x14ac:dyDescent="0.25">
      <c r="B106" t="s">
        <v>118</v>
      </c>
      <c r="C106" t="s">
        <v>287</v>
      </c>
      <c r="D106" t="s">
        <v>8</v>
      </c>
      <c r="E106" t="s">
        <v>15</v>
      </c>
    </row>
    <row r="107" spans="2:5" x14ac:dyDescent="0.25">
      <c r="B107" t="s">
        <v>119</v>
      </c>
      <c r="C107" t="s">
        <v>284</v>
      </c>
      <c r="D107" t="s">
        <v>9</v>
      </c>
      <c r="E107" t="s">
        <v>13</v>
      </c>
    </row>
    <row r="108" spans="2:5" x14ac:dyDescent="0.25">
      <c r="B108" t="s">
        <v>120</v>
      </c>
      <c r="C108" t="s">
        <v>280</v>
      </c>
      <c r="D108" t="s">
        <v>8</v>
      </c>
      <c r="E108" t="s">
        <v>14</v>
      </c>
    </row>
    <row r="109" spans="2:5" x14ac:dyDescent="0.25">
      <c r="B109" t="s">
        <v>304</v>
      </c>
      <c r="C109" t="s">
        <v>284</v>
      </c>
      <c r="D109" t="s">
        <v>9</v>
      </c>
      <c r="E109" t="s">
        <v>13</v>
      </c>
    </row>
    <row r="110" spans="2:5" x14ac:dyDescent="0.25">
      <c r="B110" t="s">
        <v>121</v>
      </c>
      <c r="C110" t="s">
        <v>287</v>
      </c>
      <c r="D110" t="s">
        <v>8</v>
      </c>
      <c r="E110" t="s">
        <v>15</v>
      </c>
    </row>
    <row r="111" spans="2:5" x14ac:dyDescent="0.25">
      <c r="B111" t="s">
        <v>122</v>
      </c>
      <c r="C111" t="s">
        <v>305</v>
      </c>
      <c r="D111" t="s">
        <v>9</v>
      </c>
      <c r="E111" t="s">
        <v>12</v>
      </c>
    </row>
    <row r="112" spans="2:5" x14ac:dyDescent="0.25">
      <c r="B112" t="s">
        <v>123</v>
      </c>
      <c r="C112" t="s">
        <v>306</v>
      </c>
      <c r="D112" t="s">
        <v>9</v>
      </c>
      <c r="E112" t="s">
        <v>18</v>
      </c>
    </row>
    <row r="113" spans="2:5" x14ac:dyDescent="0.25">
      <c r="B113" t="s">
        <v>124</v>
      </c>
      <c r="C113" t="s">
        <v>291</v>
      </c>
      <c r="D113" t="s">
        <v>8</v>
      </c>
      <c r="E113" t="s">
        <v>11</v>
      </c>
    </row>
    <row r="114" spans="2:5" x14ac:dyDescent="0.25">
      <c r="B114" t="s">
        <v>125</v>
      </c>
      <c r="C114" t="s">
        <v>306</v>
      </c>
      <c r="D114" t="s">
        <v>9</v>
      </c>
      <c r="E114" t="s">
        <v>18</v>
      </c>
    </row>
    <row r="115" spans="2:5" x14ac:dyDescent="0.25">
      <c r="B115" t="s">
        <v>126</v>
      </c>
      <c r="C115" t="s">
        <v>296</v>
      </c>
      <c r="D115" t="s">
        <v>8</v>
      </c>
      <c r="E115" t="s">
        <v>12</v>
      </c>
    </row>
    <row r="116" spans="2:5" x14ac:dyDescent="0.25">
      <c r="B116" t="s">
        <v>127</v>
      </c>
      <c r="C116" t="s">
        <v>290</v>
      </c>
      <c r="D116" t="s">
        <v>8</v>
      </c>
      <c r="E116" t="s">
        <v>17</v>
      </c>
    </row>
    <row r="117" spans="2:5" x14ac:dyDescent="0.25">
      <c r="B117" t="s">
        <v>128</v>
      </c>
      <c r="C117" t="s">
        <v>280</v>
      </c>
      <c r="D117" t="s">
        <v>8</v>
      </c>
      <c r="E117" t="s">
        <v>14</v>
      </c>
    </row>
    <row r="118" spans="2:5" x14ac:dyDescent="0.25">
      <c r="B118" t="s">
        <v>129</v>
      </c>
      <c r="C118" t="s">
        <v>307</v>
      </c>
      <c r="D118" t="s">
        <v>9</v>
      </c>
      <c r="E118" t="s">
        <v>12</v>
      </c>
    </row>
    <row r="119" spans="2:5" x14ac:dyDescent="0.25">
      <c r="B119" t="s">
        <v>130</v>
      </c>
      <c r="C119" t="s">
        <v>287</v>
      </c>
      <c r="D119" t="s">
        <v>8</v>
      </c>
      <c r="E119" t="s">
        <v>15</v>
      </c>
    </row>
    <row r="120" spans="2:5" x14ac:dyDescent="0.25">
      <c r="B120" t="s">
        <v>131</v>
      </c>
      <c r="C120" t="s">
        <v>296</v>
      </c>
      <c r="D120" t="s">
        <v>8</v>
      </c>
      <c r="E120" t="s">
        <v>12</v>
      </c>
    </row>
    <row r="121" spans="2:5" x14ac:dyDescent="0.25">
      <c r="B121" t="s">
        <v>132</v>
      </c>
      <c r="C121" t="s">
        <v>287</v>
      </c>
      <c r="D121" t="s">
        <v>8</v>
      </c>
      <c r="E121" t="s">
        <v>15</v>
      </c>
    </row>
    <row r="122" spans="2:5" x14ac:dyDescent="0.25">
      <c r="B122" t="s">
        <v>133</v>
      </c>
      <c r="C122" t="s">
        <v>292</v>
      </c>
      <c r="D122" t="s">
        <v>8</v>
      </c>
      <c r="E122" t="s">
        <v>11</v>
      </c>
    </row>
    <row r="123" spans="2:5" x14ac:dyDescent="0.25">
      <c r="B123" t="s">
        <v>134</v>
      </c>
      <c r="C123" t="s">
        <v>301</v>
      </c>
      <c r="D123" t="s">
        <v>8</v>
      </c>
      <c r="E123" t="s">
        <v>11</v>
      </c>
    </row>
    <row r="124" spans="2:5" x14ac:dyDescent="0.25">
      <c r="B124" t="s">
        <v>135</v>
      </c>
      <c r="C124" t="s">
        <v>280</v>
      </c>
      <c r="D124" t="s">
        <v>8</v>
      </c>
      <c r="E124" t="s">
        <v>14</v>
      </c>
    </row>
    <row r="125" spans="2:5" x14ac:dyDescent="0.25">
      <c r="B125" t="s">
        <v>308</v>
      </c>
      <c r="C125" t="s">
        <v>284</v>
      </c>
      <c r="D125" t="s">
        <v>9</v>
      </c>
      <c r="E125" t="s">
        <v>13</v>
      </c>
    </row>
    <row r="126" spans="2:5" x14ac:dyDescent="0.25">
      <c r="B126" t="s">
        <v>136</v>
      </c>
      <c r="C126" t="s">
        <v>281</v>
      </c>
      <c r="D126" t="s">
        <v>8</v>
      </c>
      <c r="E126" t="s">
        <v>12</v>
      </c>
    </row>
    <row r="127" spans="2:5" x14ac:dyDescent="0.25">
      <c r="B127" t="s">
        <v>137</v>
      </c>
      <c r="C127" t="s">
        <v>282</v>
      </c>
      <c r="D127" t="s">
        <v>8</v>
      </c>
      <c r="E127" t="s">
        <v>11</v>
      </c>
    </row>
    <row r="128" spans="2:5" x14ac:dyDescent="0.25">
      <c r="B128" t="s">
        <v>138</v>
      </c>
      <c r="C128" t="s">
        <v>285</v>
      </c>
      <c r="D128" t="s">
        <v>9</v>
      </c>
      <c r="E128" t="s">
        <v>13</v>
      </c>
    </row>
    <row r="129" spans="2:5" x14ac:dyDescent="0.25">
      <c r="B129" t="s">
        <v>139</v>
      </c>
      <c r="C129" t="s">
        <v>284</v>
      </c>
      <c r="D129" t="s">
        <v>9</v>
      </c>
      <c r="E129" t="s">
        <v>13</v>
      </c>
    </row>
    <row r="130" spans="2:5" x14ac:dyDescent="0.25">
      <c r="B130" t="s">
        <v>140</v>
      </c>
      <c r="C130" t="s">
        <v>285</v>
      </c>
      <c r="D130" t="s">
        <v>9</v>
      </c>
      <c r="E130" t="s">
        <v>13</v>
      </c>
    </row>
    <row r="131" spans="2:5" x14ac:dyDescent="0.25">
      <c r="B131" t="s">
        <v>141</v>
      </c>
      <c r="C131" t="s">
        <v>299</v>
      </c>
      <c r="D131" t="s">
        <v>8</v>
      </c>
      <c r="E131" t="s">
        <v>12</v>
      </c>
    </row>
    <row r="132" spans="2:5" x14ac:dyDescent="0.25">
      <c r="B132" t="s">
        <v>309</v>
      </c>
      <c r="C132" t="e">
        <v>#N/A</v>
      </c>
      <c r="D132" t="e">
        <v>#N/A</v>
      </c>
      <c r="E132" t="e">
        <v>#N/A</v>
      </c>
    </row>
    <row r="133" spans="2:5" x14ac:dyDescent="0.25">
      <c r="B133" t="s">
        <v>142</v>
      </c>
      <c r="C133" t="s">
        <v>301</v>
      </c>
      <c r="D133" t="s">
        <v>8</v>
      </c>
      <c r="E133" t="s">
        <v>11</v>
      </c>
    </row>
    <row r="134" spans="2:5" x14ac:dyDescent="0.25">
      <c r="B134" t="s">
        <v>143</v>
      </c>
      <c r="C134" t="s">
        <v>294</v>
      </c>
      <c r="D134" t="s">
        <v>9</v>
      </c>
      <c r="E134" t="s">
        <v>18</v>
      </c>
    </row>
    <row r="135" spans="2:5" x14ac:dyDescent="0.25">
      <c r="B135" t="s">
        <v>144</v>
      </c>
      <c r="C135" t="s">
        <v>291</v>
      </c>
      <c r="D135" t="s">
        <v>8</v>
      </c>
      <c r="E135" t="s">
        <v>11</v>
      </c>
    </row>
    <row r="136" spans="2:5" x14ac:dyDescent="0.25">
      <c r="B136" t="s">
        <v>145</v>
      </c>
      <c r="C136" t="s">
        <v>281</v>
      </c>
      <c r="D136" t="s">
        <v>8</v>
      </c>
      <c r="E136" t="s">
        <v>12</v>
      </c>
    </row>
    <row r="137" spans="2:5" x14ac:dyDescent="0.25">
      <c r="B137" t="s">
        <v>146</v>
      </c>
      <c r="C137" t="s">
        <v>310</v>
      </c>
      <c r="D137" t="s">
        <v>9</v>
      </c>
      <c r="E137" t="s">
        <v>14</v>
      </c>
    </row>
    <row r="138" spans="2:5" x14ac:dyDescent="0.25">
      <c r="B138" t="s">
        <v>147</v>
      </c>
      <c r="C138" t="s">
        <v>290</v>
      </c>
      <c r="D138" t="s">
        <v>8</v>
      </c>
      <c r="E138" t="s">
        <v>17</v>
      </c>
    </row>
    <row r="139" spans="2:5" x14ac:dyDescent="0.25">
      <c r="B139" t="s">
        <v>148</v>
      </c>
      <c r="C139" t="s">
        <v>285</v>
      </c>
      <c r="D139" t="s">
        <v>9</v>
      </c>
      <c r="E139" t="s">
        <v>13</v>
      </c>
    </row>
    <row r="140" spans="2:5" x14ac:dyDescent="0.25">
      <c r="B140" t="s">
        <v>149</v>
      </c>
      <c r="C140" t="s">
        <v>292</v>
      </c>
      <c r="D140" t="s">
        <v>8</v>
      </c>
      <c r="E140" t="s">
        <v>11</v>
      </c>
    </row>
    <row r="141" spans="2:5" x14ac:dyDescent="0.25">
      <c r="B141" t="s">
        <v>150</v>
      </c>
      <c r="C141" t="s">
        <v>285</v>
      </c>
      <c r="D141" t="s">
        <v>9</v>
      </c>
      <c r="E141" t="s">
        <v>13</v>
      </c>
    </row>
    <row r="142" spans="2:5" x14ac:dyDescent="0.25">
      <c r="B142" t="s">
        <v>151</v>
      </c>
      <c r="C142" t="s">
        <v>296</v>
      </c>
      <c r="D142" t="s">
        <v>8</v>
      </c>
      <c r="E142" t="s">
        <v>12</v>
      </c>
    </row>
    <row r="143" spans="2:5" x14ac:dyDescent="0.25">
      <c r="B143" t="s">
        <v>311</v>
      </c>
      <c r="C143" t="s">
        <v>285</v>
      </c>
      <c r="D143" t="s">
        <v>9</v>
      </c>
      <c r="E143" t="s">
        <v>13</v>
      </c>
    </row>
    <row r="144" spans="2:5" x14ac:dyDescent="0.25">
      <c r="B144" t="s">
        <v>152</v>
      </c>
      <c r="C144" t="s">
        <v>299</v>
      </c>
      <c r="D144" t="s">
        <v>8</v>
      </c>
      <c r="E144" t="s">
        <v>12</v>
      </c>
    </row>
    <row r="145" spans="2:5" x14ac:dyDescent="0.25">
      <c r="B145" t="s">
        <v>153</v>
      </c>
      <c r="C145" t="s">
        <v>290</v>
      </c>
      <c r="D145" t="s">
        <v>8</v>
      </c>
      <c r="E145" t="s">
        <v>17</v>
      </c>
    </row>
    <row r="146" spans="2:5" x14ac:dyDescent="0.25">
      <c r="B146" t="s">
        <v>154</v>
      </c>
      <c r="C146" t="s">
        <v>282</v>
      </c>
      <c r="D146" t="s">
        <v>8</v>
      </c>
      <c r="E146" t="s">
        <v>11</v>
      </c>
    </row>
    <row r="147" spans="2:5" x14ac:dyDescent="0.25">
      <c r="B147" t="s">
        <v>155</v>
      </c>
      <c r="C147" t="s">
        <v>292</v>
      </c>
      <c r="D147" t="s">
        <v>8</v>
      </c>
      <c r="E147" t="s">
        <v>11</v>
      </c>
    </row>
    <row r="148" spans="2:5" x14ac:dyDescent="0.25">
      <c r="B148" t="s">
        <v>156</v>
      </c>
      <c r="C148" t="s">
        <v>280</v>
      </c>
      <c r="D148" t="s">
        <v>8</v>
      </c>
      <c r="E148" t="s">
        <v>14</v>
      </c>
    </row>
    <row r="149" spans="2:5" x14ac:dyDescent="0.25">
      <c r="B149" t="s">
        <v>157</v>
      </c>
      <c r="C149" t="s">
        <v>280</v>
      </c>
      <c r="D149" t="s">
        <v>8</v>
      </c>
      <c r="E149" t="s">
        <v>14</v>
      </c>
    </row>
    <row r="150" spans="2:5" x14ac:dyDescent="0.25">
      <c r="B150" t="s">
        <v>158</v>
      </c>
      <c r="C150" t="s">
        <v>291</v>
      </c>
      <c r="D150" t="s">
        <v>8</v>
      </c>
      <c r="E150" t="s">
        <v>11</v>
      </c>
    </row>
    <row r="151" spans="2:5" x14ac:dyDescent="0.25">
      <c r="B151" t="s">
        <v>159</v>
      </c>
      <c r="C151" t="s">
        <v>282</v>
      </c>
      <c r="D151" t="s">
        <v>8</v>
      </c>
      <c r="E151" t="s">
        <v>11</v>
      </c>
    </row>
    <row r="152" spans="2:5" x14ac:dyDescent="0.25">
      <c r="B152" t="s">
        <v>160</v>
      </c>
      <c r="C152" t="s">
        <v>296</v>
      </c>
      <c r="D152" t="s">
        <v>8</v>
      </c>
      <c r="E152" t="s">
        <v>12</v>
      </c>
    </row>
    <row r="153" spans="2:5" x14ac:dyDescent="0.25">
      <c r="B153" t="s">
        <v>161</v>
      </c>
      <c r="C153" t="s">
        <v>291</v>
      </c>
      <c r="D153" t="s">
        <v>8</v>
      </c>
      <c r="E153" t="s">
        <v>11</v>
      </c>
    </row>
    <row r="154" spans="2:5" x14ac:dyDescent="0.25">
      <c r="B154" t="s">
        <v>162</v>
      </c>
      <c r="C154" t="s">
        <v>282</v>
      </c>
      <c r="D154" t="s">
        <v>8</v>
      </c>
      <c r="E154" t="s">
        <v>11</v>
      </c>
    </row>
    <row r="155" spans="2:5" x14ac:dyDescent="0.25">
      <c r="B155" t="s">
        <v>163</v>
      </c>
      <c r="C155" t="s">
        <v>290</v>
      </c>
      <c r="D155" t="s">
        <v>8</v>
      </c>
      <c r="E155" t="s">
        <v>17</v>
      </c>
    </row>
    <row r="156" spans="2:5" x14ac:dyDescent="0.25">
      <c r="B156" t="s">
        <v>164</v>
      </c>
      <c r="C156" t="s">
        <v>292</v>
      </c>
      <c r="D156" t="s">
        <v>8</v>
      </c>
      <c r="E156" t="s">
        <v>11</v>
      </c>
    </row>
    <row r="157" spans="2:5" x14ac:dyDescent="0.25">
      <c r="B157" t="s">
        <v>312</v>
      </c>
      <c r="C157" t="s">
        <v>290</v>
      </c>
      <c r="D157" t="s">
        <v>8</v>
      </c>
      <c r="E157" t="s">
        <v>17</v>
      </c>
    </row>
    <row r="158" spans="2:5" x14ac:dyDescent="0.25">
      <c r="B158" t="s">
        <v>165</v>
      </c>
      <c r="C158" t="s">
        <v>292</v>
      </c>
      <c r="D158" t="s">
        <v>8</v>
      </c>
      <c r="E158" t="s">
        <v>11</v>
      </c>
    </row>
    <row r="159" spans="2:5" x14ac:dyDescent="0.25">
      <c r="B159" t="s">
        <v>166</v>
      </c>
      <c r="C159" t="s">
        <v>280</v>
      </c>
      <c r="D159" t="s">
        <v>8</v>
      </c>
      <c r="E159" t="s">
        <v>14</v>
      </c>
    </row>
    <row r="160" spans="2:5" x14ac:dyDescent="0.25">
      <c r="B160" t="s">
        <v>167</v>
      </c>
      <c r="C160" t="s">
        <v>290</v>
      </c>
      <c r="D160" t="s">
        <v>8</v>
      </c>
      <c r="E160" t="s">
        <v>17</v>
      </c>
    </row>
    <row r="161" spans="2:5" x14ac:dyDescent="0.25">
      <c r="B161" t="s">
        <v>168</v>
      </c>
      <c r="C161" t="s">
        <v>284</v>
      </c>
      <c r="D161" t="s">
        <v>9</v>
      </c>
      <c r="E161" t="s">
        <v>13</v>
      </c>
    </row>
    <row r="162" spans="2:5" x14ac:dyDescent="0.25">
      <c r="B162" t="s">
        <v>169</v>
      </c>
      <c r="C162" t="s">
        <v>284</v>
      </c>
      <c r="D162" t="s">
        <v>9</v>
      </c>
      <c r="E162" t="s">
        <v>13</v>
      </c>
    </row>
    <row r="163" spans="2:5" x14ac:dyDescent="0.25">
      <c r="B163" t="s">
        <v>170</v>
      </c>
      <c r="C163" t="s">
        <v>281</v>
      </c>
      <c r="D163" t="s">
        <v>8</v>
      </c>
      <c r="E163" t="s">
        <v>12</v>
      </c>
    </row>
    <row r="164" spans="2:5" x14ac:dyDescent="0.25">
      <c r="B164" t="s">
        <v>172</v>
      </c>
      <c r="C164" t="s">
        <v>290</v>
      </c>
      <c r="D164" t="s">
        <v>9</v>
      </c>
      <c r="E164" t="s">
        <v>17</v>
      </c>
    </row>
    <row r="165" spans="2:5" x14ac:dyDescent="0.25">
      <c r="B165" t="s">
        <v>173</v>
      </c>
      <c r="C165" t="s">
        <v>287</v>
      </c>
      <c r="D165" t="s">
        <v>8</v>
      </c>
      <c r="E165" t="s">
        <v>15</v>
      </c>
    </row>
    <row r="166" spans="2:5" x14ac:dyDescent="0.25">
      <c r="B166" t="s">
        <v>174</v>
      </c>
      <c r="C166" t="s">
        <v>281</v>
      </c>
      <c r="D166" t="s">
        <v>8</v>
      </c>
      <c r="E166" t="s">
        <v>12</v>
      </c>
    </row>
    <row r="167" spans="2:5" x14ac:dyDescent="0.25">
      <c r="B167" t="s">
        <v>175</v>
      </c>
      <c r="C167" t="s">
        <v>280</v>
      </c>
      <c r="D167" t="s">
        <v>8</v>
      </c>
      <c r="E167" t="s">
        <v>14</v>
      </c>
    </row>
    <row r="168" spans="2:5" x14ac:dyDescent="0.25">
      <c r="B168" t="s">
        <v>313</v>
      </c>
      <c r="C168" t="s">
        <v>290</v>
      </c>
      <c r="D168" t="s">
        <v>8</v>
      </c>
      <c r="E168" t="s">
        <v>17</v>
      </c>
    </row>
    <row r="169" spans="2:5" x14ac:dyDescent="0.25">
      <c r="B169" t="s">
        <v>176</v>
      </c>
      <c r="C169" t="s">
        <v>288</v>
      </c>
      <c r="D169" t="s">
        <v>8</v>
      </c>
      <c r="E169" t="s">
        <v>14</v>
      </c>
    </row>
    <row r="170" spans="2:5" x14ac:dyDescent="0.25">
      <c r="B170" t="s">
        <v>177</v>
      </c>
      <c r="C170" t="s">
        <v>296</v>
      </c>
      <c r="D170" t="s">
        <v>8</v>
      </c>
      <c r="E170" t="s">
        <v>12</v>
      </c>
    </row>
    <row r="171" spans="2:5" x14ac:dyDescent="0.25">
      <c r="B171" t="s">
        <v>178</v>
      </c>
      <c r="C171" t="s">
        <v>290</v>
      </c>
      <c r="D171" t="s">
        <v>8</v>
      </c>
      <c r="E171" t="s">
        <v>17</v>
      </c>
    </row>
    <row r="172" spans="2:5" x14ac:dyDescent="0.25">
      <c r="B172" t="s">
        <v>179</v>
      </c>
      <c r="C172" t="s">
        <v>303</v>
      </c>
      <c r="D172" t="s">
        <v>8</v>
      </c>
      <c r="E172" t="s">
        <v>12</v>
      </c>
    </row>
    <row r="173" spans="2:5" x14ac:dyDescent="0.25">
      <c r="B173" t="s">
        <v>180</v>
      </c>
      <c r="C173" t="s">
        <v>285</v>
      </c>
      <c r="D173" t="s">
        <v>9</v>
      </c>
      <c r="E173" t="s">
        <v>13</v>
      </c>
    </row>
    <row r="174" spans="2:5" x14ac:dyDescent="0.25">
      <c r="B174" t="s">
        <v>181</v>
      </c>
      <c r="C174" t="s">
        <v>280</v>
      </c>
      <c r="D174" t="s">
        <v>8</v>
      </c>
      <c r="E174" t="s">
        <v>14</v>
      </c>
    </row>
    <row r="175" spans="2:5" x14ac:dyDescent="0.25">
      <c r="B175" t="s">
        <v>182</v>
      </c>
      <c r="C175" t="s">
        <v>307</v>
      </c>
      <c r="D175" t="s">
        <v>8</v>
      </c>
      <c r="E175" t="s">
        <v>12</v>
      </c>
    </row>
    <row r="176" spans="2:5" x14ac:dyDescent="0.25">
      <c r="B176" t="s">
        <v>183</v>
      </c>
      <c r="C176" t="s">
        <v>284</v>
      </c>
      <c r="D176" t="s">
        <v>9</v>
      </c>
      <c r="E176" t="s">
        <v>13</v>
      </c>
    </row>
    <row r="177" spans="2:5" x14ac:dyDescent="0.25">
      <c r="B177" t="s">
        <v>184</v>
      </c>
      <c r="C177" t="s">
        <v>288</v>
      </c>
      <c r="D177" t="s">
        <v>8</v>
      </c>
      <c r="E177" t="s">
        <v>14</v>
      </c>
    </row>
    <row r="178" spans="2:5" x14ac:dyDescent="0.25">
      <c r="B178" t="s">
        <v>314</v>
      </c>
      <c r="C178" t="s">
        <v>287</v>
      </c>
      <c r="D178" t="s">
        <v>8</v>
      </c>
      <c r="E178" t="s">
        <v>15</v>
      </c>
    </row>
    <row r="179" spans="2:5" x14ac:dyDescent="0.25">
      <c r="B179" t="s">
        <v>185</v>
      </c>
      <c r="C179" t="s">
        <v>290</v>
      </c>
      <c r="D179" t="s">
        <v>8</v>
      </c>
      <c r="E179" t="s">
        <v>17</v>
      </c>
    </row>
    <row r="180" spans="2:5" x14ac:dyDescent="0.25">
      <c r="B180" t="s">
        <v>186</v>
      </c>
      <c r="C180" t="s">
        <v>287</v>
      </c>
      <c r="D180" t="s">
        <v>8</v>
      </c>
      <c r="E180" t="s">
        <v>15</v>
      </c>
    </row>
    <row r="181" spans="2:5" x14ac:dyDescent="0.25">
      <c r="B181" t="s">
        <v>187</v>
      </c>
      <c r="C181" t="s">
        <v>291</v>
      </c>
      <c r="D181" t="s">
        <v>8</v>
      </c>
      <c r="E181" t="s">
        <v>11</v>
      </c>
    </row>
    <row r="182" spans="2:5" x14ac:dyDescent="0.25">
      <c r="B182" t="s">
        <v>188</v>
      </c>
      <c r="C182" t="s">
        <v>285</v>
      </c>
      <c r="D182" t="s">
        <v>9</v>
      </c>
      <c r="E182" t="s">
        <v>13</v>
      </c>
    </row>
    <row r="183" spans="2:5" x14ac:dyDescent="0.25">
      <c r="B183" t="s">
        <v>189</v>
      </c>
      <c r="C183" t="s">
        <v>289</v>
      </c>
      <c r="D183" t="s">
        <v>9</v>
      </c>
      <c r="E183" t="s">
        <v>18</v>
      </c>
    </row>
    <row r="184" spans="2:5" x14ac:dyDescent="0.25">
      <c r="B184" t="s">
        <v>190</v>
      </c>
      <c r="C184" t="s">
        <v>291</v>
      </c>
      <c r="D184" t="s">
        <v>8</v>
      </c>
      <c r="E184" t="s">
        <v>11</v>
      </c>
    </row>
    <row r="185" spans="2:5" x14ac:dyDescent="0.25">
      <c r="B185" t="s">
        <v>191</v>
      </c>
      <c r="C185" t="s">
        <v>287</v>
      </c>
      <c r="D185" t="s">
        <v>8</v>
      </c>
      <c r="E185" t="s">
        <v>15</v>
      </c>
    </row>
    <row r="186" spans="2:5" x14ac:dyDescent="0.25">
      <c r="B186" t="s">
        <v>193</v>
      </c>
      <c r="C186" t="s">
        <v>291</v>
      </c>
      <c r="D186" t="s">
        <v>8</v>
      </c>
      <c r="E186" t="s">
        <v>11</v>
      </c>
    </row>
    <row r="187" spans="2:5" x14ac:dyDescent="0.25">
      <c r="B187" t="s">
        <v>194</v>
      </c>
      <c r="C187" t="s">
        <v>292</v>
      </c>
      <c r="D187" t="s">
        <v>8</v>
      </c>
      <c r="E187" t="s">
        <v>11</v>
      </c>
    </row>
    <row r="188" spans="2:5" x14ac:dyDescent="0.25">
      <c r="B188" t="s">
        <v>195</v>
      </c>
      <c r="C188" t="s">
        <v>296</v>
      </c>
      <c r="D188" t="s">
        <v>8</v>
      </c>
      <c r="E188" t="s">
        <v>12</v>
      </c>
    </row>
    <row r="189" spans="2:5" x14ac:dyDescent="0.25">
      <c r="B189" t="s">
        <v>196</v>
      </c>
      <c r="C189" t="s">
        <v>292</v>
      </c>
      <c r="D189" t="s">
        <v>8</v>
      </c>
      <c r="E189" t="s">
        <v>11</v>
      </c>
    </row>
    <row r="190" spans="2:5" x14ac:dyDescent="0.25">
      <c r="B190" t="s">
        <v>315</v>
      </c>
      <c r="C190" t="s">
        <v>284</v>
      </c>
      <c r="D190" t="s">
        <v>9</v>
      </c>
      <c r="E190" t="s">
        <v>13</v>
      </c>
    </row>
    <row r="191" spans="2:5" x14ac:dyDescent="0.25">
      <c r="B191" t="s">
        <v>197</v>
      </c>
      <c r="C191" t="s">
        <v>290</v>
      </c>
      <c r="D191" t="s">
        <v>8</v>
      </c>
      <c r="E191" t="s">
        <v>17</v>
      </c>
    </row>
    <row r="192" spans="2:5" x14ac:dyDescent="0.25">
      <c r="B192" t="s">
        <v>198</v>
      </c>
      <c r="C192" t="s">
        <v>292</v>
      </c>
      <c r="D192" t="s">
        <v>8</v>
      </c>
      <c r="E192" t="s">
        <v>11</v>
      </c>
    </row>
    <row r="193" spans="2:5" x14ac:dyDescent="0.25">
      <c r="B193" t="s">
        <v>199</v>
      </c>
      <c r="C193" t="s">
        <v>280</v>
      </c>
      <c r="D193" t="s">
        <v>8</v>
      </c>
      <c r="E193" t="s">
        <v>14</v>
      </c>
    </row>
    <row r="194" spans="2:5" x14ac:dyDescent="0.25">
      <c r="B194" t="s">
        <v>316</v>
      </c>
      <c r="C194" t="s">
        <v>284</v>
      </c>
      <c r="D194" t="s">
        <v>9</v>
      </c>
      <c r="E194" t="s">
        <v>13</v>
      </c>
    </row>
    <row r="195" spans="2:5" x14ac:dyDescent="0.25">
      <c r="B195" t="s">
        <v>200</v>
      </c>
      <c r="C195" t="s">
        <v>291</v>
      </c>
      <c r="D195" t="s">
        <v>8</v>
      </c>
      <c r="E195" t="s">
        <v>11</v>
      </c>
    </row>
    <row r="196" spans="2:5" x14ac:dyDescent="0.25">
      <c r="B196" t="s">
        <v>201</v>
      </c>
      <c r="C196" t="s">
        <v>317</v>
      </c>
      <c r="D196" t="s">
        <v>9</v>
      </c>
      <c r="E196" t="s">
        <v>16</v>
      </c>
    </row>
    <row r="197" spans="2:5" x14ac:dyDescent="0.25">
      <c r="B197" t="s">
        <v>318</v>
      </c>
      <c r="C197" t="s">
        <v>285</v>
      </c>
      <c r="D197" t="s">
        <v>9</v>
      </c>
      <c r="E197" t="s">
        <v>13</v>
      </c>
    </row>
    <row r="198" spans="2:5" x14ac:dyDescent="0.25">
      <c r="B198" t="s">
        <v>202</v>
      </c>
      <c r="C198" t="s">
        <v>292</v>
      </c>
      <c r="D198" t="s">
        <v>8</v>
      </c>
      <c r="E198" t="s">
        <v>11</v>
      </c>
    </row>
    <row r="199" spans="2:5" x14ac:dyDescent="0.25">
      <c r="B199" t="s">
        <v>203</v>
      </c>
      <c r="C199" t="s">
        <v>288</v>
      </c>
      <c r="D199" t="s">
        <v>8</v>
      </c>
      <c r="E199" t="s">
        <v>14</v>
      </c>
    </row>
    <row r="200" spans="2:5" x14ac:dyDescent="0.25">
      <c r="B200" t="s">
        <v>204</v>
      </c>
      <c r="C200" t="s">
        <v>285</v>
      </c>
      <c r="D200" t="s">
        <v>9</v>
      </c>
      <c r="E200" t="s">
        <v>13</v>
      </c>
    </row>
    <row r="201" spans="2:5" x14ac:dyDescent="0.25">
      <c r="B201" t="s">
        <v>205</v>
      </c>
      <c r="C201" t="s">
        <v>285</v>
      </c>
      <c r="D201" t="s">
        <v>9</v>
      </c>
      <c r="E201" t="s">
        <v>13</v>
      </c>
    </row>
    <row r="202" spans="2:5" x14ac:dyDescent="0.25">
      <c r="B202" t="s">
        <v>206</v>
      </c>
      <c r="C202" t="s">
        <v>284</v>
      </c>
      <c r="D202" t="s">
        <v>9</v>
      </c>
      <c r="E202" t="s">
        <v>13</v>
      </c>
    </row>
    <row r="203" spans="2:5" x14ac:dyDescent="0.25">
      <c r="B203" t="s">
        <v>207</v>
      </c>
      <c r="C203" t="s">
        <v>282</v>
      </c>
      <c r="D203" t="s">
        <v>8</v>
      </c>
      <c r="E203" t="s">
        <v>11</v>
      </c>
    </row>
    <row r="204" spans="2:5" x14ac:dyDescent="0.25">
      <c r="B204" t="s">
        <v>208</v>
      </c>
      <c r="C204" t="s">
        <v>291</v>
      </c>
      <c r="D204" t="s">
        <v>8</v>
      </c>
      <c r="E204" t="s">
        <v>11</v>
      </c>
    </row>
    <row r="205" spans="2:5" x14ac:dyDescent="0.25">
      <c r="B205" t="s">
        <v>209</v>
      </c>
      <c r="C205" t="s">
        <v>287</v>
      </c>
      <c r="D205" t="s">
        <v>8</v>
      </c>
      <c r="E205" t="s">
        <v>15</v>
      </c>
    </row>
    <row r="206" spans="2:5" x14ac:dyDescent="0.25">
      <c r="B206" t="s">
        <v>210</v>
      </c>
      <c r="C206" t="s">
        <v>280</v>
      </c>
      <c r="D206" t="s">
        <v>8</v>
      </c>
      <c r="E206" t="s">
        <v>14</v>
      </c>
    </row>
    <row r="207" spans="2:5" x14ac:dyDescent="0.25">
      <c r="B207" t="s">
        <v>211</v>
      </c>
      <c r="C207" t="s">
        <v>292</v>
      </c>
      <c r="D207" t="s">
        <v>8</v>
      </c>
      <c r="E207" t="s">
        <v>11</v>
      </c>
    </row>
    <row r="208" spans="2:5" x14ac:dyDescent="0.25">
      <c r="B208" t="s">
        <v>212</v>
      </c>
      <c r="C208" t="s">
        <v>292</v>
      </c>
      <c r="D208" t="s">
        <v>8</v>
      </c>
      <c r="E208" t="s">
        <v>11</v>
      </c>
    </row>
    <row r="209" spans="2:5" x14ac:dyDescent="0.25">
      <c r="B209" t="s">
        <v>213</v>
      </c>
      <c r="C209" t="s">
        <v>296</v>
      </c>
      <c r="D209" t="s">
        <v>8</v>
      </c>
      <c r="E209" t="s">
        <v>12</v>
      </c>
    </row>
    <row r="210" spans="2:5" x14ac:dyDescent="0.25">
      <c r="B210" t="s">
        <v>214</v>
      </c>
      <c r="C210" t="s">
        <v>306</v>
      </c>
      <c r="D210" t="s">
        <v>9</v>
      </c>
      <c r="E210" t="s">
        <v>18</v>
      </c>
    </row>
    <row r="211" spans="2:5" x14ac:dyDescent="0.25">
      <c r="B211" t="s">
        <v>215</v>
      </c>
      <c r="C211" t="s">
        <v>290</v>
      </c>
      <c r="D211" t="s">
        <v>8</v>
      </c>
      <c r="E211" t="s">
        <v>17</v>
      </c>
    </row>
    <row r="212" spans="2:5" x14ac:dyDescent="0.25">
      <c r="B212" t="s">
        <v>216</v>
      </c>
      <c r="C212" t="s">
        <v>306</v>
      </c>
      <c r="D212" t="s">
        <v>9</v>
      </c>
      <c r="E212" t="s">
        <v>18</v>
      </c>
    </row>
    <row r="213" spans="2:5" x14ac:dyDescent="0.25">
      <c r="B213" t="s">
        <v>217</v>
      </c>
      <c r="C213" t="s">
        <v>296</v>
      </c>
      <c r="D213" t="s">
        <v>8</v>
      </c>
      <c r="E213" t="s">
        <v>12</v>
      </c>
    </row>
    <row r="214" spans="2:5" x14ac:dyDescent="0.25">
      <c r="B214" t="s">
        <v>218</v>
      </c>
      <c r="C214" t="s">
        <v>290</v>
      </c>
      <c r="D214" t="s">
        <v>8</v>
      </c>
      <c r="E214" t="s">
        <v>17</v>
      </c>
    </row>
    <row r="215" spans="2:5" x14ac:dyDescent="0.25">
      <c r="B215" t="s">
        <v>219</v>
      </c>
      <c r="C215" t="s">
        <v>280</v>
      </c>
      <c r="D215" t="s">
        <v>8</v>
      </c>
      <c r="E215" t="s">
        <v>14</v>
      </c>
    </row>
    <row r="216" spans="2:5" x14ac:dyDescent="0.25">
      <c r="B216" t="s">
        <v>220</v>
      </c>
      <c r="C216" t="s">
        <v>301</v>
      </c>
      <c r="D216" t="s">
        <v>8</v>
      </c>
      <c r="E216" t="s">
        <v>11</v>
      </c>
    </row>
    <row r="217" spans="2:5" x14ac:dyDescent="0.25">
      <c r="B217" t="s">
        <v>221</v>
      </c>
      <c r="C217" t="s">
        <v>319</v>
      </c>
      <c r="D217" t="s">
        <v>9</v>
      </c>
      <c r="E217" t="s">
        <v>15</v>
      </c>
    </row>
    <row r="218" spans="2:5" x14ac:dyDescent="0.25">
      <c r="B218" t="s">
        <v>222</v>
      </c>
      <c r="C218" t="s">
        <v>290</v>
      </c>
      <c r="D218" t="s">
        <v>8</v>
      </c>
      <c r="E218" t="s">
        <v>17</v>
      </c>
    </row>
    <row r="219" spans="2:5" x14ac:dyDescent="0.25">
      <c r="B219" t="s">
        <v>223</v>
      </c>
      <c r="C219" t="s">
        <v>299</v>
      </c>
      <c r="D219" t="s">
        <v>8</v>
      </c>
      <c r="E219" t="s">
        <v>12</v>
      </c>
    </row>
    <row r="220" spans="2:5" x14ac:dyDescent="0.25">
      <c r="B220" t="s">
        <v>224</v>
      </c>
      <c r="C220" t="s">
        <v>282</v>
      </c>
      <c r="D220" t="s">
        <v>8</v>
      </c>
      <c r="E220" t="s">
        <v>11</v>
      </c>
    </row>
    <row r="221" spans="2:5" x14ac:dyDescent="0.25">
      <c r="B221" t="s">
        <v>225</v>
      </c>
      <c r="C221" t="s">
        <v>291</v>
      </c>
      <c r="D221" t="s">
        <v>8</v>
      </c>
      <c r="E221" t="s">
        <v>11</v>
      </c>
    </row>
    <row r="222" spans="2:5" x14ac:dyDescent="0.25">
      <c r="B222" t="s">
        <v>226</v>
      </c>
      <c r="C222" t="s">
        <v>294</v>
      </c>
      <c r="D222" t="s">
        <v>9</v>
      </c>
      <c r="E222" t="s">
        <v>18</v>
      </c>
    </row>
    <row r="223" spans="2:5" x14ac:dyDescent="0.25">
      <c r="B223" t="s">
        <v>227</v>
      </c>
      <c r="C223" t="s">
        <v>288</v>
      </c>
      <c r="D223" t="s">
        <v>8</v>
      </c>
      <c r="E223" t="s">
        <v>14</v>
      </c>
    </row>
    <row r="224" spans="2:5" x14ac:dyDescent="0.25">
      <c r="B224" t="s">
        <v>228</v>
      </c>
      <c r="C224" t="s">
        <v>317</v>
      </c>
      <c r="D224" t="s">
        <v>9</v>
      </c>
      <c r="E224" t="s">
        <v>16</v>
      </c>
    </row>
    <row r="225" spans="2:5" x14ac:dyDescent="0.25">
      <c r="B225" t="s">
        <v>229</v>
      </c>
      <c r="C225" t="s">
        <v>306</v>
      </c>
      <c r="D225" t="s">
        <v>9</v>
      </c>
      <c r="E225" t="s">
        <v>18</v>
      </c>
    </row>
    <row r="226" spans="2:5" x14ac:dyDescent="0.25">
      <c r="B226" t="s">
        <v>230</v>
      </c>
      <c r="C226" t="s">
        <v>280</v>
      </c>
      <c r="D226" t="s">
        <v>8</v>
      </c>
      <c r="E226" t="s">
        <v>14</v>
      </c>
    </row>
    <row r="227" spans="2:5" x14ac:dyDescent="0.25">
      <c r="B227" t="s">
        <v>231</v>
      </c>
      <c r="C227" t="s">
        <v>288</v>
      </c>
      <c r="D227" t="s">
        <v>8</v>
      </c>
      <c r="E227" t="s">
        <v>14</v>
      </c>
    </row>
    <row r="228" spans="2:5" x14ac:dyDescent="0.25">
      <c r="B228" t="s">
        <v>232</v>
      </c>
      <c r="C228" t="s">
        <v>280</v>
      </c>
      <c r="D228" t="s">
        <v>8</v>
      </c>
      <c r="E228" t="s">
        <v>14</v>
      </c>
    </row>
    <row r="229" spans="2:5" x14ac:dyDescent="0.25">
      <c r="B229" t="s">
        <v>233</v>
      </c>
      <c r="C229" t="s">
        <v>280</v>
      </c>
      <c r="D229" t="s">
        <v>8</v>
      </c>
      <c r="E229" t="s">
        <v>14</v>
      </c>
    </row>
    <row r="230" spans="2:5" x14ac:dyDescent="0.25">
      <c r="B230" t="s">
        <v>234</v>
      </c>
      <c r="C230" t="s">
        <v>296</v>
      </c>
      <c r="D230" t="s">
        <v>8</v>
      </c>
      <c r="E230" t="s">
        <v>12</v>
      </c>
    </row>
    <row r="231" spans="2:5" x14ac:dyDescent="0.25">
      <c r="B231" t="s">
        <v>235</v>
      </c>
      <c r="C231" t="s">
        <v>290</v>
      </c>
      <c r="D231" t="s">
        <v>8</v>
      </c>
      <c r="E231" t="s">
        <v>17</v>
      </c>
    </row>
    <row r="232" spans="2:5" x14ac:dyDescent="0.25">
      <c r="B232" t="s">
        <v>236</v>
      </c>
      <c r="C232" t="s">
        <v>290</v>
      </c>
      <c r="D232" t="s">
        <v>8</v>
      </c>
      <c r="E232" t="s">
        <v>17</v>
      </c>
    </row>
    <row r="233" spans="2:5" x14ac:dyDescent="0.25">
      <c r="B233" t="s">
        <v>237</v>
      </c>
      <c r="C233" t="s">
        <v>290</v>
      </c>
      <c r="D233" t="s">
        <v>8</v>
      </c>
      <c r="E233" t="s">
        <v>17</v>
      </c>
    </row>
    <row r="234" spans="2:5" x14ac:dyDescent="0.25">
      <c r="B234" t="s">
        <v>238</v>
      </c>
      <c r="C234" t="s">
        <v>287</v>
      </c>
      <c r="D234" t="s">
        <v>8</v>
      </c>
      <c r="E234" t="s">
        <v>15</v>
      </c>
    </row>
    <row r="235" spans="2:5" x14ac:dyDescent="0.25">
      <c r="B235" t="s">
        <v>239</v>
      </c>
      <c r="C235" t="s">
        <v>282</v>
      </c>
      <c r="D235" t="s">
        <v>8</v>
      </c>
      <c r="E235" t="s">
        <v>11</v>
      </c>
    </row>
    <row r="236" spans="2:5" x14ac:dyDescent="0.25">
      <c r="B236" t="s">
        <v>240</v>
      </c>
      <c r="C236" t="s">
        <v>282</v>
      </c>
      <c r="D236" t="s">
        <v>8</v>
      </c>
      <c r="E236" t="s">
        <v>11</v>
      </c>
    </row>
    <row r="237" spans="2:5" x14ac:dyDescent="0.25">
      <c r="B237" t="s">
        <v>241</v>
      </c>
      <c r="C237" t="s">
        <v>282</v>
      </c>
      <c r="D237" t="s">
        <v>8</v>
      </c>
      <c r="E237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10</vt:i4>
      </vt:variant>
    </vt:vector>
  </HeadingPairs>
  <TitlesOfParts>
    <vt:vector size="10" baseType="lpstr">
      <vt:lpstr>CO2</vt:lpstr>
      <vt:lpstr>NOx</vt:lpstr>
      <vt:lpstr>PM10</vt:lpstr>
      <vt:lpstr>CO</vt:lpstr>
      <vt:lpstr>NH3</vt:lpstr>
      <vt:lpstr>SO2</vt:lpstr>
      <vt:lpstr>by continent</vt:lpstr>
      <vt:lpstr>for scatter plot</vt:lpstr>
      <vt:lpstr>country definition</vt:lpstr>
      <vt:lpstr>overview by sector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Guizzardi Diego</dc:creator>
  <cp:lastModifiedBy>giacomo.facheris@gmail.com</cp:lastModifiedBy>
  <dcterms:created xsi:type="dcterms:W3CDTF">2020-05-13T16:15:25Z</dcterms:created>
  <dcterms:modified xsi:type="dcterms:W3CDTF">2020-08-04T07:16:44Z</dcterms:modified>
</cp:coreProperties>
</file>