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rico\Documents\tesi\src\main\resources\results\"/>
    </mc:Choice>
  </mc:AlternateContent>
  <bookViews>
    <workbookView xWindow="0" yWindow="0" windowWidth="23040" windowHeight="9384" activeTab="3"/>
  </bookViews>
  <sheets>
    <sheet name="Term Frequency + Cosine " sheetId="1" r:id="rId1"/>
    <sheet name="Term Frequency + Jaccard" sheetId="2" r:id="rId2"/>
    <sheet name="Term Frequency +ExtendedJaccard" sheetId="3" r:id="rId3"/>
    <sheet name="TFIDF + Cosine" sheetId="4" r:id="rId4"/>
    <sheet name="TFIDF + Jaccard" sheetId="5" r:id="rId5"/>
    <sheet name="TFIDF + ExtendedJaccard" sheetId="6" r:id="rId6"/>
    <sheet name="LexRank + Cosine" sheetId="7" r:id="rId7"/>
    <sheet name="LexRank + Jaccard" sheetId="8" r:id="rId8"/>
    <sheet name="LexRank + Extended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4" l="1"/>
  <c r="I10" i="4"/>
  <c r="E10" i="4"/>
  <c r="M9" i="4"/>
  <c r="M12" i="4"/>
  <c r="M13" i="4"/>
  <c r="M14" i="4"/>
  <c r="M15" i="4"/>
  <c r="M17" i="4"/>
  <c r="M10" i="3"/>
  <c r="I10" i="3"/>
  <c r="E10" i="3"/>
  <c r="M9" i="3"/>
  <c r="M12" i="3"/>
  <c r="M13" i="3"/>
  <c r="M14" i="3"/>
  <c r="M15" i="3"/>
  <c r="M17" i="3"/>
  <c r="M13" i="2"/>
  <c r="M14" i="2"/>
  <c r="M15" i="2"/>
  <c r="M17" i="2"/>
  <c r="M12" i="2"/>
  <c r="M10" i="2"/>
  <c r="I10" i="2"/>
  <c r="E10" i="2"/>
  <c r="M9" i="2"/>
  <c r="M10" i="1" l="1"/>
  <c r="I10" i="1"/>
  <c r="E10" i="1"/>
  <c r="M17" i="1" l="1"/>
  <c r="M15" i="1"/>
  <c r="M14" i="1"/>
  <c r="M13" i="1"/>
  <c r="M12" i="1"/>
  <c r="M9" i="1"/>
</calcChain>
</file>

<file path=xl/sharedStrings.xml><?xml version="1.0" encoding="utf-8"?>
<sst xmlns="http://schemas.openxmlformats.org/spreadsheetml/2006/main" count="225" uniqueCount="19">
  <si>
    <t>20 PAROLE</t>
  </si>
  <si>
    <t>DistortionMetric</t>
  </si>
  <si>
    <t>SpaceMetric BoundingBox</t>
  </si>
  <si>
    <t>CoherenceMetric</t>
  </si>
  <si>
    <t>SpaceMetric ConvexHull</t>
  </si>
  <si>
    <t>Morphing</t>
  </si>
  <si>
    <t xml:space="preserve">Clustering </t>
  </si>
  <si>
    <t xml:space="preserve">ColorMorphing </t>
  </si>
  <si>
    <t xml:space="preserve">Total </t>
  </si>
  <si>
    <t>User Interface</t>
  </si>
  <si>
    <t>Processing</t>
  </si>
  <si>
    <t xml:space="preserve">Similarity </t>
  </si>
  <si>
    <t xml:space="preserve">Layout </t>
  </si>
  <si>
    <t>RUNNING TIME (ns)</t>
  </si>
  <si>
    <t>CPWCV</t>
  </si>
  <si>
    <t>STAR FOREST</t>
  </si>
  <si>
    <t>CYCLE COVER</t>
  </si>
  <si>
    <t>40 PAROLE</t>
  </si>
  <si>
    <t>60 PAROLE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</si>
</sst>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Font="1"/>
    <xf numFmtId="0" fontId="4" fillId="0" borderId="0" xfId="0" applyFont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opLeftCell="C1" workbookViewId="0">
      <selection activeCell="M9" sqref="M9"/>
    </sheetView>
  </sheetViews>
  <sheetFormatPr defaultRowHeight="14.4" x14ac:dyDescent="0.3"/>
  <cols>
    <col min="1" max="1" width="23.33203125" customWidth="1"/>
    <col min="2" max="2" width="13.44140625" customWidth="1"/>
    <col min="3" max="3" width="16.5546875" customWidth="1"/>
    <col min="4" max="4" width="19" customWidth="1"/>
    <col min="6" max="6" width="18.33203125" customWidth="1"/>
    <col min="7" max="7" width="22" customWidth="1"/>
    <col min="8" max="8" width="17.6640625" customWidth="1"/>
    <col min="10" max="10" width="15.88671875" customWidth="1"/>
    <col min="11" max="11" width="18.6640625" customWidth="1"/>
    <col min="12" max="12" width="20.21875" customWidth="1"/>
    <col min="13" max="13" width="22" customWidth="1"/>
  </cols>
  <sheetData>
    <row r="1" spans="1:22" ht="14.4" customHeight="1" x14ac:dyDescent="0.45">
      <c r="A1" s="4"/>
      <c r="B1" s="8" t="s">
        <v>0</v>
      </c>
      <c r="C1" s="8"/>
      <c r="D1" s="8"/>
      <c r="E1" s="1"/>
      <c r="F1" s="8" t="s">
        <v>17</v>
      </c>
      <c r="G1" s="8"/>
      <c r="H1" s="8"/>
      <c r="I1" s="5"/>
      <c r="J1" s="8" t="s">
        <v>18</v>
      </c>
      <c r="K1" s="8"/>
      <c r="L1" s="8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4" customHeight="1" x14ac:dyDescent="0.45">
      <c r="A2" s="1"/>
      <c r="B2" s="8"/>
      <c r="C2" s="8"/>
      <c r="D2" s="8"/>
      <c r="E2" s="1"/>
      <c r="F2" s="8"/>
      <c r="G2" s="8"/>
      <c r="H2" s="8"/>
      <c r="I2" s="5"/>
      <c r="J2" s="8"/>
      <c r="K2" s="8"/>
      <c r="L2" s="8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3">
      <c r="B3" s="3" t="s">
        <v>14</v>
      </c>
      <c r="C3" s="3" t="s">
        <v>15</v>
      </c>
      <c r="D3" s="3" t="s">
        <v>16</v>
      </c>
      <c r="F3" s="3" t="s">
        <v>14</v>
      </c>
      <c r="G3" s="3" t="s">
        <v>15</v>
      </c>
      <c r="H3" s="3" t="s">
        <v>16</v>
      </c>
      <c r="I3" s="3"/>
      <c r="J3" s="3" t="s">
        <v>14</v>
      </c>
      <c r="K3" s="3" t="s">
        <v>15</v>
      </c>
      <c r="L3" s="3" t="s">
        <v>16</v>
      </c>
    </row>
    <row r="4" spans="1:22" x14ac:dyDescent="0.3">
      <c r="A4" t="s">
        <v>1</v>
      </c>
      <c r="B4">
        <v>0.58816312090748601</v>
      </c>
      <c r="C4">
        <v>0.61306523173001704</v>
      </c>
      <c r="D4">
        <v>0.61119035211768502</v>
      </c>
      <c r="F4">
        <v>0.517945925850401</v>
      </c>
      <c r="G4">
        <v>0.55108502431355499</v>
      </c>
      <c r="H4">
        <v>0.58996352654264095</v>
      </c>
      <c r="J4">
        <v>0.52648372557868395</v>
      </c>
      <c r="K4">
        <v>0.47911992190994501</v>
      </c>
      <c r="L4">
        <v>0.54364389896321696</v>
      </c>
    </row>
    <row r="5" spans="1:22" x14ac:dyDescent="0.3">
      <c r="A5" t="s">
        <v>3</v>
      </c>
      <c r="B5">
        <v>0.54174012771671198</v>
      </c>
      <c r="C5">
        <v>0.70649508789287296</v>
      </c>
      <c r="D5">
        <v>0.85717327038899005</v>
      </c>
      <c r="F5">
        <v>0.64358771799408099</v>
      </c>
      <c r="G5">
        <v>0.62128366061102802</v>
      </c>
      <c r="H5">
        <v>0.75389858495495798</v>
      </c>
      <c r="J5">
        <v>0.53259203462950999</v>
      </c>
      <c r="K5">
        <v>0.61691255660972599</v>
      </c>
      <c r="L5">
        <v>0.65692132227578104</v>
      </c>
    </row>
    <row r="6" spans="1:22" x14ac:dyDescent="0.3">
      <c r="A6" t="s">
        <v>2</v>
      </c>
      <c r="B6">
        <v>0.671084364773891</v>
      </c>
      <c r="C6">
        <v>0.60255118559757004</v>
      </c>
      <c r="D6">
        <v>0.60608367943044394</v>
      </c>
      <c r="F6">
        <v>0.668048307238848</v>
      </c>
      <c r="G6">
        <v>0.61603162153193902</v>
      </c>
      <c r="H6">
        <v>0.61834402847269399</v>
      </c>
      <c r="J6">
        <v>0.66616738454903901</v>
      </c>
      <c r="K6">
        <v>0.62486552375709103</v>
      </c>
      <c r="L6">
        <v>0.62458738456955198</v>
      </c>
    </row>
    <row r="7" spans="1:22" x14ac:dyDescent="0.3">
      <c r="A7" t="s">
        <v>4</v>
      </c>
      <c r="B7">
        <v>0.54724922243007501</v>
      </c>
      <c r="C7">
        <v>0.48227199294755502</v>
      </c>
      <c r="D7">
        <v>0.48296451349430097</v>
      </c>
      <c r="F7">
        <v>0.54635265673480105</v>
      </c>
      <c r="G7">
        <v>0.49636822955481902</v>
      </c>
      <c r="H7">
        <v>0.49491670690210399</v>
      </c>
      <c r="J7">
        <v>0.54750707055867598</v>
      </c>
      <c r="K7">
        <v>0.501974890535549</v>
      </c>
      <c r="L7">
        <v>0.49827234520708702</v>
      </c>
    </row>
    <row r="8" spans="1:22" x14ac:dyDescent="0.3">
      <c r="A8" s="2" t="s">
        <v>13</v>
      </c>
    </row>
    <row r="9" spans="1:22" x14ac:dyDescent="0.3">
      <c r="A9" t="s">
        <v>10</v>
      </c>
      <c r="B9">
        <v>51217864</v>
      </c>
      <c r="C9">
        <v>51516887</v>
      </c>
      <c r="D9">
        <v>52145424</v>
      </c>
      <c r="F9">
        <v>51357223</v>
      </c>
      <c r="G9">
        <v>53741831</v>
      </c>
      <c r="H9">
        <v>53156632</v>
      </c>
      <c r="J9">
        <v>52174841</v>
      </c>
      <c r="K9">
        <v>52588418</v>
      </c>
      <c r="L9">
        <v>52361712</v>
      </c>
      <c r="M9">
        <f t="shared" ref="M9:M15" si="0">SUM(B9:L9)</f>
        <v>470260832</v>
      </c>
    </row>
    <row r="10" spans="1:22" x14ac:dyDescent="0.3">
      <c r="A10" t="s">
        <v>11</v>
      </c>
      <c r="B10">
        <v>407885</v>
      </c>
      <c r="C10">
        <v>367999</v>
      </c>
      <c r="D10">
        <v>405936</v>
      </c>
      <c r="E10">
        <f>SUM(B10:D10)</f>
        <v>1181820</v>
      </c>
      <c r="F10">
        <v>1132855</v>
      </c>
      <c r="G10">
        <v>1061287</v>
      </c>
      <c r="H10">
        <v>1136092</v>
      </c>
      <c r="I10">
        <f>SUM(F10:H10)</f>
        <v>3330234</v>
      </c>
      <c r="J10">
        <v>2136231</v>
      </c>
      <c r="K10">
        <v>1964394</v>
      </c>
      <c r="L10">
        <v>2022339</v>
      </c>
      <c r="M10">
        <f>SUM(J10:L10)</f>
        <v>6122964</v>
      </c>
    </row>
    <row r="11" spans="1:22" x14ac:dyDescent="0.3">
      <c r="A11" t="s">
        <v>12</v>
      </c>
      <c r="B11">
        <v>3814217</v>
      </c>
      <c r="C11">
        <v>109940220</v>
      </c>
      <c r="D11">
        <v>6431140</v>
      </c>
      <c r="F11">
        <v>15290490</v>
      </c>
      <c r="G11">
        <v>237752700</v>
      </c>
      <c r="H11">
        <v>23034351</v>
      </c>
      <c r="J11">
        <v>45681429</v>
      </c>
      <c r="K11">
        <v>391022472</v>
      </c>
      <c r="L11">
        <v>63902670</v>
      </c>
    </row>
    <row r="12" spans="1:22" x14ac:dyDescent="0.3">
      <c r="A12" t="s">
        <v>5</v>
      </c>
      <c r="B12">
        <v>531730</v>
      </c>
      <c r="C12">
        <v>460104</v>
      </c>
      <c r="D12">
        <v>575772</v>
      </c>
      <c r="F12">
        <v>539340</v>
      </c>
      <c r="G12">
        <v>545248</v>
      </c>
      <c r="H12">
        <v>585352</v>
      </c>
      <c r="J12">
        <v>1783636</v>
      </c>
      <c r="K12">
        <v>1841772</v>
      </c>
      <c r="L12">
        <v>2676710</v>
      </c>
      <c r="M12">
        <f t="shared" si="0"/>
        <v>9539664</v>
      </c>
    </row>
    <row r="13" spans="1:22" x14ac:dyDescent="0.3">
      <c r="A13" t="s">
        <v>6</v>
      </c>
      <c r="B13">
        <v>2631328</v>
      </c>
      <c r="C13">
        <v>2800282</v>
      </c>
      <c r="D13">
        <v>2669466</v>
      </c>
      <c r="F13">
        <v>9327984</v>
      </c>
      <c r="G13">
        <v>9290802</v>
      </c>
      <c r="H13">
        <v>8851572</v>
      </c>
      <c r="J13">
        <v>17018086</v>
      </c>
      <c r="K13">
        <v>18946292</v>
      </c>
      <c r="L13">
        <v>17792233</v>
      </c>
      <c r="M13">
        <f t="shared" si="0"/>
        <v>89328045</v>
      </c>
    </row>
    <row r="14" spans="1:22" x14ac:dyDescent="0.3">
      <c r="A14" t="s">
        <v>7</v>
      </c>
      <c r="B14">
        <v>3166461</v>
      </c>
      <c r="C14">
        <v>3505761</v>
      </c>
      <c r="D14">
        <v>3493363</v>
      </c>
      <c r="F14">
        <v>7015334</v>
      </c>
      <c r="G14">
        <v>6767684</v>
      </c>
      <c r="H14">
        <v>7391685</v>
      </c>
      <c r="J14">
        <v>13125667</v>
      </c>
      <c r="K14">
        <v>11236858</v>
      </c>
      <c r="L14">
        <v>13217352</v>
      </c>
      <c r="M14">
        <f t="shared" si="0"/>
        <v>68920165</v>
      </c>
    </row>
    <row r="15" spans="1:22" x14ac:dyDescent="0.3">
      <c r="A15" t="s">
        <v>9</v>
      </c>
      <c r="B15">
        <v>399100317</v>
      </c>
      <c r="C15">
        <v>399034735</v>
      </c>
      <c r="D15">
        <v>408654667</v>
      </c>
      <c r="F15">
        <v>482886136</v>
      </c>
      <c r="G15">
        <v>477479039</v>
      </c>
      <c r="H15">
        <v>481232632</v>
      </c>
      <c r="J15">
        <v>616743896</v>
      </c>
      <c r="K15">
        <v>615063853</v>
      </c>
      <c r="L15">
        <v>628510884</v>
      </c>
      <c r="M15">
        <f t="shared" si="0"/>
        <v>4508706159</v>
      </c>
    </row>
    <row r="17" spans="1:13" x14ac:dyDescent="0.3">
      <c r="A17" t="s">
        <v>8</v>
      </c>
      <c r="B17">
        <v>771724520</v>
      </c>
      <c r="C17">
        <v>1210168961</v>
      </c>
      <c r="D17">
        <v>791868759</v>
      </c>
      <c r="F17">
        <v>938347353</v>
      </c>
      <c r="G17">
        <v>1868921469</v>
      </c>
      <c r="H17">
        <v>986587871</v>
      </c>
      <c r="J17">
        <v>1254916609</v>
      </c>
      <c r="K17">
        <v>2702620900</v>
      </c>
      <c r="L17">
        <v>1378834875</v>
      </c>
      <c r="M17">
        <f>SUM(B17:L17)</f>
        <v>11903991317</v>
      </c>
    </row>
  </sheetData>
  <mergeCells count="3">
    <mergeCell ref="B1:D2"/>
    <mergeCell ref="F1:H2"/>
    <mergeCell ref="J1:L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13" sqref="B13:M17"/>
    </sheetView>
  </sheetViews>
  <sheetFormatPr defaultRowHeight="14.4" x14ac:dyDescent="0.3"/>
  <cols>
    <col min="1" max="1" width="25.88671875" customWidth="1"/>
    <col min="2" max="2" width="15.6640625" customWidth="1"/>
    <col min="3" max="3" width="15.88671875" customWidth="1"/>
    <col min="4" max="4" width="18" customWidth="1"/>
    <col min="6" max="6" width="15.88671875" customWidth="1"/>
    <col min="7" max="7" width="15.77734375" customWidth="1"/>
    <col min="8" max="8" width="16" customWidth="1"/>
    <col min="10" max="10" width="15.21875" customWidth="1"/>
    <col min="11" max="11" width="17.6640625" customWidth="1"/>
    <col min="12" max="12" width="20.33203125" customWidth="1"/>
    <col min="13" max="13" width="12.44140625" customWidth="1"/>
  </cols>
  <sheetData>
    <row r="1" spans="1:13" ht="23.4" x14ac:dyDescent="0.45">
      <c r="A1" s="4"/>
      <c r="B1" s="8" t="s">
        <v>0</v>
      </c>
      <c r="C1" s="8"/>
      <c r="D1" s="8"/>
      <c r="E1" s="1"/>
      <c r="F1" s="8" t="s">
        <v>17</v>
      </c>
      <c r="G1" s="8"/>
      <c r="H1" s="8"/>
      <c r="I1" s="5"/>
      <c r="J1" s="8" t="s">
        <v>18</v>
      </c>
      <c r="K1" s="8"/>
      <c r="L1" s="8"/>
    </row>
    <row r="2" spans="1:13" ht="23.4" x14ac:dyDescent="0.45">
      <c r="A2" s="1"/>
      <c r="B2" s="8"/>
      <c r="C2" s="8"/>
      <c r="D2" s="8"/>
      <c r="E2" s="1"/>
      <c r="F2" s="8"/>
      <c r="G2" s="8"/>
      <c r="H2" s="8"/>
      <c r="I2" s="5"/>
      <c r="J2" s="8"/>
      <c r="K2" s="8"/>
      <c r="L2" s="8"/>
    </row>
    <row r="3" spans="1:13" x14ac:dyDescent="0.3">
      <c r="B3" s="3" t="s">
        <v>14</v>
      </c>
      <c r="C3" s="3" t="s">
        <v>15</v>
      </c>
      <c r="D3" s="3" t="s">
        <v>16</v>
      </c>
      <c r="F3" s="3" t="s">
        <v>14</v>
      </c>
      <c r="G3" s="3" t="s">
        <v>15</v>
      </c>
      <c r="H3" s="3" t="s">
        <v>16</v>
      </c>
      <c r="I3" s="3"/>
      <c r="J3" s="3" t="s">
        <v>14</v>
      </c>
      <c r="K3" s="3" t="s">
        <v>15</v>
      </c>
      <c r="L3" s="3" t="s">
        <v>16</v>
      </c>
    </row>
    <row r="4" spans="1:13" x14ac:dyDescent="0.3">
      <c r="A4" t="s">
        <v>1</v>
      </c>
      <c r="B4">
        <v>0.59460660937652299</v>
      </c>
      <c r="C4">
        <v>0.55200315944745104</v>
      </c>
      <c r="D4">
        <v>0.69357894841853496</v>
      </c>
      <c r="F4">
        <v>0.52707407720980004</v>
      </c>
      <c r="G4">
        <v>0.53947936006057295</v>
      </c>
      <c r="H4">
        <v>0.59667968602527</v>
      </c>
      <c r="J4">
        <v>0.49056929316414</v>
      </c>
      <c r="K4">
        <v>0.53557698836912904</v>
      </c>
      <c r="L4">
        <v>0.52208127225113699</v>
      </c>
    </row>
    <row r="5" spans="1:13" x14ac:dyDescent="0.3">
      <c r="A5" t="s">
        <v>3</v>
      </c>
      <c r="B5">
        <v>0.57326575403372604</v>
      </c>
      <c r="C5">
        <v>0.74325642303741601</v>
      </c>
      <c r="D5">
        <v>0.86116128543655801</v>
      </c>
      <c r="F5">
        <v>0.617925831605037</v>
      </c>
      <c r="G5">
        <v>0.74393244677590298</v>
      </c>
      <c r="H5">
        <v>0.61295966248413303</v>
      </c>
      <c r="J5">
        <v>0.55356837274908599</v>
      </c>
      <c r="K5">
        <v>0.53439399818204403</v>
      </c>
      <c r="L5">
        <v>0.619979210516023</v>
      </c>
    </row>
    <row r="6" spans="1:13" x14ac:dyDescent="0.3">
      <c r="A6" t="s">
        <v>2</v>
      </c>
      <c r="B6">
        <v>0.65615002748530804</v>
      </c>
      <c r="C6">
        <v>0.60877755970960901</v>
      </c>
      <c r="D6">
        <v>0.60492074844683896</v>
      </c>
      <c r="F6">
        <v>0.65557880473574204</v>
      </c>
      <c r="G6">
        <v>0.62525377799218795</v>
      </c>
      <c r="H6">
        <v>0.61489638156775706</v>
      </c>
      <c r="J6">
        <v>0.66034517831672301</v>
      </c>
      <c r="K6">
        <v>0.62862278527460802</v>
      </c>
      <c r="L6">
        <v>0.62267003181361102</v>
      </c>
    </row>
    <row r="7" spans="1:13" x14ac:dyDescent="0.3">
      <c r="A7" t="s">
        <v>4</v>
      </c>
      <c r="B7">
        <v>0.53003111089398203</v>
      </c>
      <c r="C7">
        <v>0.48472296158170802</v>
      </c>
      <c r="D7">
        <v>0.48378223318583302</v>
      </c>
      <c r="F7">
        <v>0.53376424787812204</v>
      </c>
      <c r="G7">
        <v>0.50221009646427395</v>
      </c>
      <c r="H7">
        <v>0.493307296586662</v>
      </c>
      <c r="J7">
        <v>0.54142831347437703</v>
      </c>
      <c r="K7">
        <v>0.50221946256037897</v>
      </c>
      <c r="L7">
        <v>0.49781275407710301</v>
      </c>
    </row>
    <row r="8" spans="1:13" x14ac:dyDescent="0.3">
      <c r="A8" s="2" t="s">
        <v>13</v>
      </c>
    </row>
    <row r="9" spans="1:13" x14ac:dyDescent="0.3">
      <c r="A9" t="s">
        <v>10</v>
      </c>
      <c r="B9">
        <v>51821545</v>
      </c>
      <c r="C9">
        <v>53001221</v>
      </c>
      <c r="D9">
        <v>53773579</v>
      </c>
      <c r="F9">
        <v>53336147</v>
      </c>
      <c r="G9">
        <v>54008125</v>
      </c>
      <c r="H9">
        <v>53897794</v>
      </c>
      <c r="J9">
        <v>52102763</v>
      </c>
      <c r="K9">
        <v>53274936</v>
      </c>
      <c r="L9">
        <v>52118808</v>
      </c>
      <c r="M9">
        <f>SUM(B9:L9)</f>
        <v>477334918</v>
      </c>
    </row>
    <row r="10" spans="1:13" x14ac:dyDescent="0.3">
      <c r="A10" t="s">
        <v>11</v>
      </c>
      <c r="B10">
        <v>650089</v>
      </c>
      <c r="C10">
        <v>606884</v>
      </c>
      <c r="D10">
        <v>593052</v>
      </c>
      <c r="E10">
        <f>SUM(B10:D10)</f>
        <v>1850025</v>
      </c>
      <c r="F10">
        <v>1824545</v>
      </c>
      <c r="G10">
        <v>2041260</v>
      </c>
      <c r="H10">
        <v>2102132</v>
      </c>
      <c r="I10">
        <f>SUM(F10:H10)</f>
        <v>5967937</v>
      </c>
      <c r="J10">
        <v>4173476</v>
      </c>
      <c r="K10">
        <v>3381155</v>
      </c>
      <c r="L10">
        <v>3177531</v>
      </c>
      <c r="M10">
        <f>SUM(J10:L10)</f>
        <v>10732162</v>
      </c>
    </row>
    <row r="11" spans="1:13" x14ac:dyDescent="0.3">
      <c r="A11" t="s">
        <v>12</v>
      </c>
      <c r="B11">
        <v>3888069</v>
      </c>
      <c r="C11">
        <v>84431391</v>
      </c>
      <c r="D11">
        <v>6285388</v>
      </c>
      <c r="F11">
        <v>15593461</v>
      </c>
      <c r="G11">
        <v>164481747</v>
      </c>
      <c r="H11">
        <v>23306648</v>
      </c>
      <c r="J11">
        <v>48478560</v>
      </c>
      <c r="K11">
        <v>243360007</v>
      </c>
      <c r="L11">
        <v>65202858</v>
      </c>
    </row>
    <row r="12" spans="1:13" x14ac:dyDescent="0.3">
      <c r="A12" t="s">
        <v>5</v>
      </c>
      <c r="B12">
        <v>539685</v>
      </c>
      <c r="C12">
        <v>460821</v>
      </c>
      <c r="D12">
        <v>534636</v>
      </c>
      <c r="F12">
        <v>580319</v>
      </c>
      <c r="G12">
        <v>551622</v>
      </c>
      <c r="H12">
        <v>574619</v>
      </c>
      <c r="J12">
        <v>1839997</v>
      </c>
      <c r="K12">
        <v>1907996</v>
      </c>
      <c r="L12">
        <v>1866862</v>
      </c>
      <c r="M12">
        <f>SUM(B12:L12)</f>
        <v>8856557</v>
      </c>
    </row>
    <row r="13" spans="1:13" x14ac:dyDescent="0.3">
      <c r="A13" t="s">
        <v>6</v>
      </c>
      <c r="B13">
        <v>2740390</v>
      </c>
      <c r="C13">
        <v>2910461</v>
      </c>
      <c r="D13">
        <v>2796216</v>
      </c>
      <c r="F13">
        <v>8777313</v>
      </c>
      <c r="G13">
        <v>9995160</v>
      </c>
      <c r="H13">
        <v>9886101</v>
      </c>
      <c r="J13">
        <v>17724754</v>
      </c>
      <c r="K13">
        <v>19849584</v>
      </c>
      <c r="L13">
        <v>18600700</v>
      </c>
      <c r="M13">
        <f>SUM(B13:L13)</f>
        <v>93280679</v>
      </c>
    </row>
    <row r="14" spans="1:13" x14ac:dyDescent="0.3">
      <c r="A14" t="s">
        <v>7</v>
      </c>
      <c r="B14">
        <v>3251362</v>
      </c>
      <c r="C14">
        <v>3066663</v>
      </c>
      <c r="D14">
        <v>3748724</v>
      </c>
      <c r="F14">
        <v>7488645</v>
      </c>
      <c r="G14">
        <v>7079280</v>
      </c>
      <c r="H14">
        <v>8241029</v>
      </c>
      <c r="J14">
        <v>12710375</v>
      </c>
      <c r="K14">
        <v>12045120</v>
      </c>
      <c r="L14">
        <v>12237104</v>
      </c>
      <c r="M14">
        <f>SUM(B14:L14)</f>
        <v>69868302</v>
      </c>
    </row>
    <row r="15" spans="1:13" x14ac:dyDescent="0.3">
      <c r="A15" t="s">
        <v>9</v>
      </c>
      <c r="B15">
        <v>397327174</v>
      </c>
      <c r="C15">
        <v>393541162</v>
      </c>
      <c r="D15">
        <v>415611971</v>
      </c>
      <c r="F15">
        <v>486090523</v>
      </c>
      <c r="G15">
        <v>482176555</v>
      </c>
      <c r="H15">
        <v>518239650</v>
      </c>
      <c r="J15">
        <v>614400681</v>
      </c>
      <c r="K15">
        <v>621069250</v>
      </c>
      <c r="L15">
        <v>651557984</v>
      </c>
      <c r="M15">
        <f>SUM(B15:L15)</f>
        <v>4580014950</v>
      </c>
    </row>
    <row r="17" spans="1:13" x14ac:dyDescent="0.3">
      <c r="A17" t="s">
        <v>8</v>
      </c>
      <c r="B17">
        <v>767065013</v>
      </c>
      <c r="C17">
        <v>1104076215</v>
      </c>
      <c r="D17">
        <v>806714055</v>
      </c>
      <c r="F17">
        <v>957560404</v>
      </c>
      <c r="G17">
        <v>1591147647</v>
      </c>
      <c r="H17">
        <v>1041697200</v>
      </c>
      <c r="J17">
        <v>1271925181</v>
      </c>
      <c r="K17">
        <v>2120997124</v>
      </c>
      <c r="L17">
        <v>1400403454</v>
      </c>
      <c r="M17">
        <f>SUM(B17:L17)</f>
        <v>11061586293</v>
      </c>
    </row>
  </sheetData>
  <mergeCells count="3">
    <mergeCell ref="B1:D2"/>
    <mergeCell ref="F1:H2"/>
    <mergeCell ref="J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B1" workbookViewId="0">
      <selection activeCell="B9" sqref="B9:M9"/>
    </sheetView>
  </sheetViews>
  <sheetFormatPr defaultRowHeight="14.4" x14ac:dyDescent="0.3"/>
  <cols>
    <col min="1" max="1" width="25.88671875" customWidth="1"/>
    <col min="2" max="2" width="16.77734375" customWidth="1"/>
    <col min="3" max="3" width="17.77734375" customWidth="1"/>
    <col min="4" max="4" width="19.88671875" customWidth="1"/>
    <col min="6" max="6" width="17.109375" customWidth="1"/>
    <col min="7" max="7" width="18.109375" customWidth="1"/>
    <col min="8" max="8" width="13.44140625" customWidth="1"/>
    <col min="10" max="10" width="13.21875" customWidth="1"/>
    <col min="11" max="11" width="18.88671875" customWidth="1"/>
    <col min="12" max="12" width="20.6640625" customWidth="1"/>
    <col min="13" max="13" width="22.44140625" customWidth="1"/>
  </cols>
  <sheetData>
    <row r="1" spans="1:13" ht="23.4" x14ac:dyDescent="0.45">
      <c r="A1" s="4"/>
      <c r="B1" s="8" t="s">
        <v>0</v>
      </c>
      <c r="C1" s="8"/>
      <c r="D1" s="8"/>
      <c r="E1" s="1"/>
      <c r="F1" s="8" t="s">
        <v>17</v>
      </c>
      <c r="G1" s="8"/>
      <c r="H1" s="8"/>
      <c r="I1" s="5"/>
      <c r="J1" s="8" t="s">
        <v>18</v>
      </c>
      <c r="K1" s="8"/>
      <c r="L1" s="8"/>
    </row>
    <row r="2" spans="1:13" ht="23.4" x14ac:dyDescent="0.45">
      <c r="A2" s="1"/>
      <c r="B2" s="8"/>
      <c r="C2" s="8"/>
      <c r="D2" s="8"/>
      <c r="E2" s="1"/>
      <c r="F2" s="8"/>
      <c r="G2" s="8"/>
      <c r="H2" s="8"/>
      <c r="I2" s="5"/>
      <c r="J2" s="8"/>
      <c r="K2" s="8"/>
      <c r="L2" s="8"/>
    </row>
    <row r="3" spans="1:13" x14ac:dyDescent="0.3">
      <c r="B3" s="3" t="s">
        <v>14</v>
      </c>
      <c r="C3" s="3" t="s">
        <v>15</v>
      </c>
      <c r="D3" s="3" t="s">
        <v>16</v>
      </c>
      <c r="F3" s="3" t="s">
        <v>14</v>
      </c>
      <c r="G3" s="3" t="s">
        <v>15</v>
      </c>
      <c r="H3" s="3" t="s">
        <v>16</v>
      </c>
      <c r="I3" s="3"/>
      <c r="J3" s="3" t="s">
        <v>14</v>
      </c>
      <c r="K3" s="3" t="s">
        <v>15</v>
      </c>
      <c r="L3" s="3" t="s">
        <v>16</v>
      </c>
    </row>
    <row r="4" spans="1:13" x14ac:dyDescent="0.3">
      <c r="A4" t="s">
        <v>1</v>
      </c>
      <c r="B4">
        <v>0.606775036793468</v>
      </c>
      <c r="C4">
        <v>0.55200315944745104</v>
      </c>
      <c r="D4">
        <v>0.69357894841853496</v>
      </c>
      <c r="F4">
        <v>0.52224955027964604</v>
      </c>
      <c r="G4">
        <v>0.53936427202681703</v>
      </c>
      <c r="H4">
        <v>0.59667968602527</v>
      </c>
      <c r="J4">
        <v>0.52060051637188998</v>
      </c>
      <c r="K4">
        <v>0.53463893018145103</v>
      </c>
      <c r="L4">
        <v>0.52208127225113699</v>
      </c>
    </row>
    <row r="5" spans="1:13" x14ac:dyDescent="0.3">
      <c r="A5" t="s">
        <v>3</v>
      </c>
      <c r="B5">
        <v>0.56506355021708099</v>
      </c>
      <c r="C5">
        <v>0.74325642303741601</v>
      </c>
      <c r="D5">
        <v>0.86116128543655801</v>
      </c>
      <c r="F5">
        <v>0.61249687229738803</v>
      </c>
      <c r="G5">
        <v>0.744153003019142</v>
      </c>
      <c r="H5">
        <v>0.61295966248413303</v>
      </c>
      <c r="J5">
        <v>0.52677395719238995</v>
      </c>
      <c r="K5">
        <v>0.53432509022851205</v>
      </c>
      <c r="L5">
        <v>0.619979210516023</v>
      </c>
    </row>
    <row r="6" spans="1:13" x14ac:dyDescent="0.3">
      <c r="A6" t="s">
        <v>2</v>
      </c>
      <c r="B6">
        <v>0.65570298992334097</v>
      </c>
      <c r="C6">
        <v>0.60877755970960901</v>
      </c>
      <c r="D6">
        <v>0.60492074844683896</v>
      </c>
      <c r="F6">
        <v>0.65747679744430099</v>
      </c>
      <c r="G6">
        <v>0.62547219209712002</v>
      </c>
      <c r="H6">
        <v>0.61489638156775706</v>
      </c>
      <c r="J6">
        <v>0.66018127675307703</v>
      </c>
      <c r="K6">
        <v>0.628549226294568</v>
      </c>
      <c r="L6">
        <v>0.62267003181361102</v>
      </c>
    </row>
    <row r="7" spans="1:13" x14ac:dyDescent="0.3">
      <c r="A7" t="s">
        <v>4</v>
      </c>
      <c r="B7">
        <v>0.53064744363626604</v>
      </c>
      <c r="C7">
        <v>0.48472296158170802</v>
      </c>
      <c r="D7">
        <v>0.48378223318583302</v>
      </c>
      <c r="F7">
        <v>0.536243908604914</v>
      </c>
      <c r="G7">
        <v>0.50243910571857597</v>
      </c>
      <c r="H7">
        <v>0.493307296586662</v>
      </c>
      <c r="J7">
        <v>0.54184245214886495</v>
      </c>
      <c r="K7">
        <v>0.50221946256037897</v>
      </c>
      <c r="L7">
        <v>0.49781275407710301</v>
      </c>
    </row>
    <row r="8" spans="1:13" x14ac:dyDescent="0.3">
      <c r="A8" s="2" t="s">
        <v>13</v>
      </c>
    </row>
    <row r="9" spans="1:13" x14ac:dyDescent="0.3">
      <c r="A9" t="s">
        <v>10</v>
      </c>
      <c r="B9">
        <v>51253663</v>
      </c>
      <c r="C9">
        <v>52448319</v>
      </c>
      <c r="D9">
        <v>53007515</v>
      </c>
      <c r="F9">
        <v>52329770</v>
      </c>
      <c r="G9">
        <v>52073005</v>
      </c>
      <c r="H9">
        <v>52440800</v>
      </c>
      <c r="J9">
        <v>53216161</v>
      </c>
      <c r="K9">
        <v>56606962</v>
      </c>
      <c r="L9">
        <v>61340268</v>
      </c>
      <c r="M9">
        <f>SUM(B9:L9)</f>
        <v>484716463</v>
      </c>
    </row>
    <row r="10" spans="1:13" x14ac:dyDescent="0.3">
      <c r="A10" t="s">
        <v>11</v>
      </c>
      <c r="B10">
        <v>402791</v>
      </c>
      <c r="C10">
        <v>376124</v>
      </c>
      <c r="D10">
        <v>379208</v>
      </c>
      <c r="E10">
        <f>SUM(B10:D10)</f>
        <v>1158123</v>
      </c>
      <c r="F10">
        <v>1141717</v>
      </c>
      <c r="G10">
        <v>1073527</v>
      </c>
      <c r="H10">
        <v>1070100</v>
      </c>
      <c r="I10">
        <f>SUM(F10:H10)</f>
        <v>3285344</v>
      </c>
      <c r="J10">
        <v>2203238</v>
      </c>
      <c r="K10">
        <v>2228562</v>
      </c>
      <c r="L10">
        <v>2170082</v>
      </c>
      <c r="M10">
        <f>SUM(J10:L10)</f>
        <v>6601882</v>
      </c>
    </row>
    <row r="11" spans="1:13" x14ac:dyDescent="0.3">
      <c r="A11" t="s">
        <v>12</v>
      </c>
      <c r="B11">
        <v>3860626</v>
      </c>
      <c r="C11">
        <v>84605575</v>
      </c>
      <c r="D11">
        <v>6165823</v>
      </c>
      <c r="F11">
        <v>15385595</v>
      </c>
      <c r="G11">
        <v>163636538</v>
      </c>
      <c r="H11">
        <v>22910711</v>
      </c>
      <c r="J11">
        <v>46451849</v>
      </c>
      <c r="K11">
        <v>239781098</v>
      </c>
      <c r="L11">
        <v>64741963</v>
      </c>
    </row>
    <row r="12" spans="1:13" x14ac:dyDescent="0.3">
      <c r="A12" t="s">
        <v>5</v>
      </c>
      <c r="B12">
        <v>533530</v>
      </c>
      <c r="C12">
        <v>477433</v>
      </c>
      <c r="D12">
        <v>484298</v>
      </c>
      <c r="F12">
        <v>631266</v>
      </c>
      <c r="G12">
        <v>574368</v>
      </c>
      <c r="H12">
        <v>544272</v>
      </c>
      <c r="J12">
        <v>1821744</v>
      </c>
      <c r="K12">
        <v>2108089</v>
      </c>
      <c r="L12">
        <v>2098413</v>
      </c>
      <c r="M12">
        <f>SUM(B12:L12)</f>
        <v>9273413</v>
      </c>
    </row>
    <row r="13" spans="1:13" x14ac:dyDescent="0.3">
      <c r="A13" t="s">
        <v>6</v>
      </c>
      <c r="B13">
        <v>2771305</v>
      </c>
      <c r="C13">
        <v>3119670</v>
      </c>
      <c r="D13">
        <v>2755767</v>
      </c>
      <c r="F13">
        <v>8802493</v>
      </c>
      <c r="G13">
        <v>9886468</v>
      </c>
      <c r="H13">
        <v>8906007</v>
      </c>
      <c r="J13">
        <v>17745218</v>
      </c>
      <c r="K13">
        <v>21755659</v>
      </c>
      <c r="L13">
        <v>20890599</v>
      </c>
      <c r="M13">
        <f>SUM(B13:L13)</f>
        <v>96633186</v>
      </c>
    </row>
    <row r="14" spans="1:13" x14ac:dyDescent="0.3">
      <c r="A14" t="s">
        <v>7</v>
      </c>
      <c r="B14">
        <v>3039005</v>
      </c>
      <c r="C14">
        <v>3609589</v>
      </c>
      <c r="D14">
        <v>3506206</v>
      </c>
      <c r="F14">
        <v>7511451</v>
      </c>
      <c r="G14">
        <v>7334944</v>
      </c>
      <c r="H14">
        <v>7137332</v>
      </c>
      <c r="J14">
        <v>14255921</v>
      </c>
      <c r="K14">
        <v>12656718</v>
      </c>
      <c r="L14">
        <v>13763880</v>
      </c>
      <c r="M14">
        <f>SUM(B14:L14)</f>
        <v>72815046</v>
      </c>
    </row>
    <row r="15" spans="1:13" x14ac:dyDescent="0.3">
      <c r="A15" t="s">
        <v>9</v>
      </c>
      <c r="B15">
        <v>397489043</v>
      </c>
      <c r="C15">
        <v>396311101</v>
      </c>
      <c r="D15">
        <v>408307722</v>
      </c>
      <c r="F15">
        <v>485083897</v>
      </c>
      <c r="G15">
        <v>499178803</v>
      </c>
      <c r="H15">
        <v>499012836</v>
      </c>
      <c r="J15">
        <v>621281872</v>
      </c>
      <c r="K15">
        <v>678221208</v>
      </c>
      <c r="L15">
        <v>683657061</v>
      </c>
      <c r="M15">
        <f>SUM(B15:L15)</f>
        <v>4668543543</v>
      </c>
    </row>
    <row r="17" spans="1:13" x14ac:dyDescent="0.3">
      <c r="A17" t="s">
        <v>8</v>
      </c>
      <c r="B17">
        <v>763730942</v>
      </c>
      <c r="C17">
        <v>1112351941</v>
      </c>
      <c r="D17">
        <v>793298086</v>
      </c>
      <c r="F17">
        <v>921247410</v>
      </c>
      <c r="G17">
        <v>1597975992</v>
      </c>
      <c r="H17">
        <v>999583913</v>
      </c>
      <c r="J17">
        <v>1284912641</v>
      </c>
      <c r="K17">
        <v>2276402416</v>
      </c>
      <c r="L17">
        <v>1501623785</v>
      </c>
      <c r="M17">
        <f>SUM(B17:L17)</f>
        <v>11251127126</v>
      </c>
    </row>
  </sheetData>
  <mergeCells count="3">
    <mergeCell ref="B1:D2"/>
    <mergeCell ref="F1:H2"/>
    <mergeCell ref="J1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J10" sqref="J10:M10"/>
    </sheetView>
  </sheetViews>
  <sheetFormatPr defaultRowHeight="14.4" x14ac:dyDescent="0.3"/>
  <cols>
    <col min="1" max="1" width="23.44140625" customWidth="1"/>
    <col min="2" max="2" width="15.77734375" customWidth="1"/>
    <col min="3" max="3" width="14.88671875" customWidth="1"/>
    <col min="4" max="4" width="14.77734375" customWidth="1"/>
    <col min="6" max="6" width="14.21875" customWidth="1"/>
    <col min="7" max="7" width="16.44140625" customWidth="1"/>
    <col min="8" max="8" width="15.88671875" customWidth="1"/>
    <col min="10" max="10" width="15.5546875" customWidth="1"/>
    <col min="11" max="11" width="16.33203125" customWidth="1"/>
    <col min="12" max="12" width="17.88671875" customWidth="1"/>
    <col min="13" max="13" width="23" customWidth="1"/>
  </cols>
  <sheetData>
    <row r="1" spans="1:13" ht="23.4" customHeight="1" x14ac:dyDescent="0.45">
      <c r="A1" s="4"/>
      <c r="B1" s="8" t="s">
        <v>0</v>
      </c>
      <c r="C1" s="8"/>
      <c r="D1" s="8"/>
      <c r="E1" s="1"/>
      <c r="F1" s="8" t="s">
        <v>17</v>
      </c>
      <c r="G1" s="8"/>
      <c r="H1" s="8"/>
      <c r="I1" s="5"/>
      <c r="J1" s="8" t="s">
        <v>18</v>
      </c>
      <c r="K1" s="8"/>
      <c r="L1" s="8"/>
    </row>
    <row r="2" spans="1:13" ht="23.4" x14ac:dyDescent="0.45">
      <c r="A2" s="1"/>
      <c r="B2" s="8"/>
      <c r="C2" s="8"/>
      <c r="D2" s="8"/>
      <c r="E2" s="1"/>
      <c r="F2" s="8"/>
      <c r="G2" s="8"/>
      <c r="H2" s="8"/>
      <c r="I2" s="5"/>
      <c r="J2" s="8"/>
      <c r="K2" s="8"/>
      <c r="L2" s="8"/>
    </row>
    <row r="3" spans="1:13" x14ac:dyDescent="0.3">
      <c r="B3" s="3" t="s">
        <v>14</v>
      </c>
      <c r="C3" s="3" t="s">
        <v>15</v>
      </c>
      <c r="D3" s="3" t="s">
        <v>16</v>
      </c>
      <c r="F3" s="3" t="s">
        <v>14</v>
      </c>
      <c r="G3" s="3" t="s">
        <v>15</v>
      </c>
      <c r="H3" s="3" t="s">
        <v>16</v>
      </c>
      <c r="I3" s="3"/>
      <c r="J3" s="3" t="s">
        <v>14</v>
      </c>
      <c r="K3" s="3" t="s">
        <v>15</v>
      </c>
      <c r="L3" s="3" t="s">
        <v>16</v>
      </c>
    </row>
    <row r="4" spans="1:13" x14ac:dyDescent="0.3">
      <c r="A4" t="s">
        <v>1</v>
      </c>
      <c r="B4">
        <v>0.53037219289066195</v>
      </c>
      <c r="C4">
        <v>0.45238202522169502</v>
      </c>
      <c r="D4">
        <v>0.56475266553540604</v>
      </c>
      <c r="F4">
        <v>0.56252200739493097</v>
      </c>
      <c r="G4">
        <v>0.59535436428637201</v>
      </c>
      <c r="H4">
        <v>0.61998753847277199</v>
      </c>
      <c r="J4">
        <v>0.48876730408256502</v>
      </c>
      <c r="K4">
        <v>0.53993562606635603</v>
      </c>
      <c r="L4">
        <v>0.555929817715484</v>
      </c>
    </row>
    <row r="5" spans="1:13" x14ac:dyDescent="0.3">
      <c r="A5" t="s">
        <v>3</v>
      </c>
      <c r="B5">
        <v>0.53736330404233501</v>
      </c>
      <c r="C5">
        <v>0.77234230458755804</v>
      </c>
      <c r="D5">
        <v>0.75646349790574996</v>
      </c>
      <c r="F5">
        <v>0.53079391629581096</v>
      </c>
      <c r="G5">
        <v>0.60570487950373397</v>
      </c>
      <c r="H5">
        <v>0.70327960734131301</v>
      </c>
      <c r="J5">
        <v>0.63682220115380705</v>
      </c>
      <c r="K5">
        <v>0.55156573043004398</v>
      </c>
      <c r="L5">
        <v>0.59846988523453903</v>
      </c>
    </row>
    <row r="6" spans="1:13" x14ac:dyDescent="0.3">
      <c r="A6" t="s">
        <v>2</v>
      </c>
      <c r="B6">
        <v>0.65697791010015105</v>
      </c>
      <c r="C6">
        <v>0.605117800066855</v>
      </c>
      <c r="D6">
        <v>0.61192052810451603</v>
      </c>
      <c r="F6">
        <v>0.64393851426195103</v>
      </c>
      <c r="G6">
        <v>0.60535382235438695</v>
      </c>
      <c r="H6">
        <v>0.59954237869403804</v>
      </c>
      <c r="J6">
        <v>0.64783621362184496</v>
      </c>
      <c r="K6">
        <v>0.61279912825003302</v>
      </c>
      <c r="L6">
        <v>0.61074445206773897</v>
      </c>
    </row>
    <row r="7" spans="1:13" x14ac:dyDescent="0.3">
      <c r="A7" t="s">
        <v>4</v>
      </c>
      <c r="B7">
        <v>0.53318256411456499</v>
      </c>
      <c r="C7">
        <v>0.48481531902087599</v>
      </c>
      <c r="D7">
        <v>0.49015717553036198</v>
      </c>
      <c r="F7">
        <v>0.51832861800419106</v>
      </c>
      <c r="G7">
        <v>0.48273718030142099</v>
      </c>
      <c r="H7">
        <v>0.472458365699511</v>
      </c>
      <c r="J7">
        <v>0.52497991934195698</v>
      </c>
      <c r="K7">
        <v>0.48319492745642201</v>
      </c>
      <c r="L7">
        <v>0.480567625243431</v>
      </c>
    </row>
    <row r="8" spans="1:13" x14ac:dyDescent="0.3">
      <c r="A8" s="2" t="s">
        <v>13</v>
      </c>
    </row>
    <row r="9" spans="1:13" x14ac:dyDescent="0.3">
      <c r="A9" t="s">
        <v>10</v>
      </c>
      <c r="B9">
        <v>422998009</v>
      </c>
      <c r="C9">
        <v>421636535</v>
      </c>
      <c r="D9">
        <v>436224261</v>
      </c>
      <c r="F9">
        <v>444381319</v>
      </c>
      <c r="G9">
        <v>418561308</v>
      </c>
      <c r="H9">
        <v>447671917</v>
      </c>
      <c r="J9">
        <v>440889111</v>
      </c>
      <c r="K9">
        <v>425830453</v>
      </c>
      <c r="L9">
        <v>436880889</v>
      </c>
      <c r="M9">
        <f>SUM(B9:L9)</f>
        <v>3895073802</v>
      </c>
    </row>
    <row r="10" spans="1:13" x14ac:dyDescent="0.3">
      <c r="A10" t="s">
        <v>11</v>
      </c>
      <c r="B10">
        <v>262085</v>
      </c>
      <c r="C10">
        <v>255155</v>
      </c>
      <c r="D10">
        <v>318834</v>
      </c>
      <c r="E10">
        <f>SUM(B10:D10)</f>
        <v>836074</v>
      </c>
      <c r="F10">
        <v>759625</v>
      </c>
      <c r="G10">
        <v>682297</v>
      </c>
      <c r="H10">
        <v>810367</v>
      </c>
      <c r="I10">
        <f>SUM(F10:H10)</f>
        <v>2252289</v>
      </c>
      <c r="J10" s="7">
        <v>1471043</v>
      </c>
      <c r="K10" s="7">
        <v>1341740</v>
      </c>
      <c r="L10" s="7">
        <v>1813961</v>
      </c>
      <c r="M10" s="7">
        <f>SUM(J10:L10)</f>
        <v>4626744</v>
      </c>
    </row>
    <row r="11" spans="1:13" x14ac:dyDescent="0.3">
      <c r="A11" t="s">
        <v>12</v>
      </c>
      <c r="B11">
        <v>4050372</v>
      </c>
      <c r="C11">
        <v>102966541</v>
      </c>
      <c r="D11">
        <v>7199569</v>
      </c>
      <c r="F11">
        <v>17031084</v>
      </c>
      <c r="G11">
        <v>223864166</v>
      </c>
      <c r="H11">
        <v>25153661</v>
      </c>
      <c r="J11">
        <v>51710608</v>
      </c>
      <c r="K11">
        <v>352929178</v>
      </c>
      <c r="L11">
        <v>67984505</v>
      </c>
    </row>
    <row r="12" spans="1:13" x14ac:dyDescent="0.3">
      <c r="A12" t="s">
        <v>5</v>
      </c>
      <c r="B12">
        <v>505280</v>
      </c>
      <c r="C12">
        <v>460680</v>
      </c>
      <c r="D12">
        <v>550813</v>
      </c>
      <c r="F12">
        <v>907584</v>
      </c>
      <c r="G12">
        <v>552465</v>
      </c>
      <c r="H12">
        <v>558578</v>
      </c>
      <c r="J12">
        <v>1874803</v>
      </c>
      <c r="K12">
        <v>2108089</v>
      </c>
      <c r="L12">
        <v>1959976</v>
      </c>
      <c r="M12">
        <f>SUM(B12:L12)</f>
        <v>9478268</v>
      </c>
    </row>
    <row r="13" spans="1:13" x14ac:dyDescent="0.3">
      <c r="A13" t="s">
        <v>6</v>
      </c>
      <c r="B13">
        <v>2768111</v>
      </c>
      <c r="C13">
        <v>3040130</v>
      </c>
      <c r="D13">
        <v>3083756</v>
      </c>
      <c r="F13">
        <v>9562442</v>
      </c>
      <c r="G13">
        <v>10237843</v>
      </c>
      <c r="H13">
        <v>10072585</v>
      </c>
      <c r="J13">
        <v>17651883</v>
      </c>
      <c r="K13">
        <v>19929108</v>
      </c>
      <c r="L13">
        <v>19094304</v>
      </c>
      <c r="M13">
        <f>SUM(B13:L13)</f>
        <v>95440162</v>
      </c>
    </row>
    <row r="14" spans="1:13" x14ac:dyDescent="0.3">
      <c r="A14" t="s">
        <v>7</v>
      </c>
      <c r="B14">
        <v>3316313</v>
      </c>
      <c r="C14">
        <v>3592788</v>
      </c>
      <c r="D14">
        <v>3780807</v>
      </c>
      <c r="F14">
        <v>8433719</v>
      </c>
      <c r="G14">
        <v>7327134</v>
      </c>
      <c r="H14">
        <v>7636798</v>
      </c>
      <c r="J14">
        <v>13577918</v>
      </c>
      <c r="K14">
        <v>12925074</v>
      </c>
      <c r="L14">
        <v>13339626</v>
      </c>
      <c r="M14">
        <f>SUM(B14:L14)</f>
        <v>73930177</v>
      </c>
    </row>
    <row r="15" spans="1:13" x14ac:dyDescent="0.3">
      <c r="A15" t="s">
        <v>9</v>
      </c>
      <c r="B15">
        <v>389145396</v>
      </c>
      <c r="C15">
        <v>388169137</v>
      </c>
      <c r="D15">
        <v>407665358</v>
      </c>
      <c r="F15">
        <v>477600870</v>
      </c>
      <c r="G15">
        <v>476571603</v>
      </c>
      <c r="H15">
        <v>504751975</v>
      </c>
      <c r="J15">
        <v>618326771</v>
      </c>
      <c r="K15">
        <v>610461128</v>
      </c>
      <c r="L15">
        <v>656241711</v>
      </c>
      <c r="M15">
        <f>SUM(B15:L15)</f>
        <v>4528933949</v>
      </c>
    </row>
    <row r="17" spans="1:13" x14ac:dyDescent="0.3">
      <c r="A17" t="s">
        <v>8</v>
      </c>
      <c r="B17" s="7">
        <v>2242129315</v>
      </c>
      <c r="C17">
        <v>2645568792</v>
      </c>
      <c r="D17">
        <v>2331852963</v>
      </c>
      <c r="F17">
        <v>2523967694</v>
      </c>
      <c r="G17">
        <v>3270002337</v>
      </c>
      <c r="H17">
        <v>2606185867</v>
      </c>
      <c r="J17">
        <v>2839279437</v>
      </c>
      <c r="K17">
        <v>4049106907</v>
      </c>
      <c r="L17">
        <v>2985302206</v>
      </c>
      <c r="M17">
        <f>SUM(B17:L17)</f>
        <v>25493395518</v>
      </c>
    </row>
  </sheetData>
  <mergeCells count="3">
    <mergeCell ref="B1:D2"/>
    <mergeCell ref="F1:H2"/>
    <mergeCell ref="J1:L2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sqref="A1:L17"/>
    </sheetView>
  </sheetViews>
  <sheetFormatPr defaultRowHeight="14.4" x14ac:dyDescent="0.3"/>
  <cols>
    <col min="1" max="1" width="22.6640625" customWidth="1"/>
    <col min="2" max="2" width="16.44140625" customWidth="1"/>
    <col min="3" max="3" width="17.109375" customWidth="1"/>
    <col min="4" max="4" width="16.109375" customWidth="1"/>
    <col min="6" max="6" width="15.21875" customWidth="1"/>
    <col min="7" max="7" width="15.77734375" customWidth="1"/>
    <col min="8" max="8" width="15.88671875" customWidth="1"/>
    <col min="10" max="10" width="16.21875" customWidth="1"/>
    <col min="11" max="11" width="14.6640625" customWidth="1"/>
    <col min="12" max="12" width="18.44140625" customWidth="1"/>
  </cols>
  <sheetData>
    <row r="1" spans="1:12" ht="23.4" x14ac:dyDescent="0.45">
      <c r="A1" s="4"/>
      <c r="B1" s="8" t="s">
        <v>0</v>
      </c>
      <c r="C1" s="8"/>
      <c r="D1" s="8"/>
      <c r="E1" s="1"/>
      <c r="F1" s="8" t="s">
        <v>17</v>
      </c>
      <c r="G1" s="8"/>
      <c r="H1" s="8"/>
      <c r="I1" s="5"/>
      <c r="J1" s="8" t="s">
        <v>18</v>
      </c>
      <c r="K1" s="8"/>
      <c r="L1" s="8"/>
    </row>
    <row r="2" spans="1:12" ht="23.4" x14ac:dyDescent="0.45">
      <c r="A2" s="1"/>
      <c r="B2" s="8"/>
      <c r="C2" s="8"/>
      <c r="D2" s="8"/>
      <c r="E2" s="1"/>
      <c r="F2" s="8"/>
      <c r="G2" s="8"/>
      <c r="H2" s="8"/>
      <c r="I2" s="5"/>
      <c r="J2" s="8"/>
      <c r="K2" s="8"/>
      <c r="L2" s="8"/>
    </row>
    <row r="3" spans="1:12" x14ac:dyDescent="0.3">
      <c r="B3" s="3" t="s">
        <v>14</v>
      </c>
      <c r="C3" s="3" t="s">
        <v>15</v>
      </c>
      <c r="D3" s="3" t="s">
        <v>16</v>
      </c>
      <c r="F3" s="3" t="s">
        <v>14</v>
      </c>
      <c r="G3" s="3" t="s">
        <v>15</v>
      </c>
      <c r="H3" s="3" t="s">
        <v>16</v>
      </c>
      <c r="I3" s="3"/>
      <c r="J3" s="3" t="s">
        <v>14</v>
      </c>
      <c r="K3" s="3" t="s">
        <v>15</v>
      </c>
      <c r="L3" s="3" t="s">
        <v>16</v>
      </c>
    </row>
    <row r="4" spans="1:12" x14ac:dyDescent="0.3">
      <c r="A4" t="s">
        <v>1</v>
      </c>
      <c r="B4">
        <v>0.47956485577456198</v>
      </c>
      <c r="C4">
        <v>0.56435048489681905</v>
      </c>
      <c r="D4">
        <v>0.61141172792803899</v>
      </c>
      <c r="F4">
        <v>0.57576347134752404</v>
      </c>
      <c r="G4">
        <v>0.65698146035135996</v>
      </c>
      <c r="H4">
        <v>0.58231902088272802</v>
      </c>
      <c r="J4">
        <v>0.48411011241274499</v>
      </c>
      <c r="K4">
        <v>0.544946883849038</v>
      </c>
      <c r="L4">
        <v>0.58818908874587805</v>
      </c>
    </row>
    <row r="5" spans="1:12" x14ac:dyDescent="0.3">
      <c r="A5" t="s">
        <v>3</v>
      </c>
      <c r="B5">
        <v>0.54470072729649499</v>
      </c>
      <c r="C5">
        <v>0.66638302395154403</v>
      </c>
      <c r="D5">
        <v>0.726822721671466</v>
      </c>
      <c r="F5">
        <v>0.48077814669334401</v>
      </c>
      <c r="G5">
        <v>0.67350495155125201</v>
      </c>
      <c r="H5">
        <v>0.74656387225342702</v>
      </c>
      <c r="J5">
        <v>0.55704113173649905</v>
      </c>
      <c r="K5">
        <v>0.59921148088259402</v>
      </c>
      <c r="L5">
        <v>0.69314953426930304</v>
      </c>
    </row>
    <row r="6" spans="1:12" x14ac:dyDescent="0.3">
      <c r="A6" t="s">
        <v>2</v>
      </c>
      <c r="B6">
        <v>0.65334116674245402</v>
      </c>
      <c r="C6">
        <v>0.61058097484334295</v>
      </c>
      <c r="D6">
        <v>0.61047922265170496</v>
      </c>
      <c r="F6">
        <v>0.63995307110706401</v>
      </c>
      <c r="G6">
        <v>0.60723908727809395</v>
      </c>
      <c r="H6">
        <v>0.60105188893342598</v>
      </c>
      <c r="J6">
        <v>0.64425087617259202</v>
      </c>
      <c r="K6">
        <v>0.61114478666500205</v>
      </c>
      <c r="L6">
        <v>0.60867516961513901</v>
      </c>
    </row>
    <row r="7" spans="1:12" x14ac:dyDescent="0.3">
      <c r="A7" t="s">
        <v>4</v>
      </c>
      <c r="B7">
        <v>0.53060541701124797</v>
      </c>
      <c r="C7">
        <v>0.488404120770977</v>
      </c>
      <c r="D7">
        <v>0.48948269296409302</v>
      </c>
      <c r="F7">
        <v>0.51409763220076199</v>
      </c>
      <c r="G7">
        <v>0.48089990180085201</v>
      </c>
      <c r="H7">
        <v>0.47435195493117199</v>
      </c>
      <c r="J7">
        <v>0.52037784887026195</v>
      </c>
      <c r="K7">
        <v>0.48021142200238498</v>
      </c>
      <c r="L7">
        <v>0.48035937912493898</v>
      </c>
    </row>
    <row r="8" spans="1:12" x14ac:dyDescent="0.3">
      <c r="A8" s="2" t="s">
        <v>13</v>
      </c>
    </row>
    <row r="9" spans="1:12" x14ac:dyDescent="0.3">
      <c r="A9" t="s">
        <v>10</v>
      </c>
      <c r="B9">
        <v>430001301</v>
      </c>
      <c r="C9">
        <v>428169693</v>
      </c>
      <c r="D9">
        <v>433163278</v>
      </c>
      <c r="F9">
        <v>432875225</v>
      </c>
      <c r="G9">
        <v>425629255</v>
      </c>
      <c r="H9">
        <v>440333347</v>
      </c>
      <c r="J9">
        <v>426124298</v>
      </c>
      <c r="K9">
        <v>440029721</v>
      </c>
      <c r="L9">
        <v>438141127</v>
      </c>
    </row>
    <row r="10" spans="1:12" x14ac:dyDescent="0.3">
      <c r="A10" t="s">
        <v>11</v>
      </c>
      <c r="B10">
        <v>440431</v>
      </c>
      <c r="C10">
        <v>399491</v>
      </c>
      <c r="D10">
        <v>446696</v>
      </c>
      <c r="F10">
        <v>1123440</v>
      </c>
      <c r="G10">
        <v>1146716</v>
      </c>
      <c r="H10">
        <v>1188579</v>
      </c>
      <c r="J10">
        <v>2179910</v>
      </c>
      <c r="K10">
        <v>2228474</v>
      </c>
      <c r="L10">
        <v>2084281</v>
      </c>
    </row>
    <row r="11" spans="1:12" x14ac:dyDescent="0.3">
      <c r="A11" t="s">
        <v>12</v>
      </c>
      <c r="B11">
        <v>3953456</v>
      </c>
      <c r="C11">
        <v>88032209</v>
      </c>
      <c r="D11">
        <v>6741454</v>
      </c>
      <c r="F11">
        <v>17458527</v>
      </c>
      <c r="G11">
        <v>158492982</v>
      </c>
      <c r="H11">
        <v>24285992</v>
      </c>
      <c r="J11">
        <v>52601558</v>
      </c>
      <c r="K11">
        <v>236846946</v>
      </c>
      <c r="L11">
        <v>70277881</v>
      </c>
    </row>
    <row r="12" spans="1:12" x14ac:dyDescent="0.3">
      <c r="A12" t="s">
        <v>5</v>
      </c>
      <c r="B12">
        <v>577698</v>
      </c>
      <c r="C12">
        <v>567382</v>
      </c>
      <c r="D12">
        <v>550202</v>
      </c>
      <c r="F12">
        <v>594774</v>
      </c>
      <c r="G12">
        <v>573529</v>
      </c>
      <c r="H12">
        <v>844330</v>
      </c>
      <c r="J12">
        <v>1964390</v>
      </c>
      <c r="K12">
        <v>2010889</v>
      </c>
      <c r="L12">
        <v>1822551</v>
      </c>
    </row>
    <row r="13" spans="1:12" x14ac:dyDescent="0.3">
      <c r="A13" t="s">
        <v>6</v>
      </c>
      <c r="B13">
        <v>2868094</v>
      </c>
      <c r="C13">
        <v>3373578</v>
      </c>
      <c r="D13">
        <v>2941301</v>
      </c>
      <c r="F13">
        <v>9376155</v>
      </c>
      <c r="G13">
        <v>10935081</v>
      </c>
      <c r="H13">
        <v>9332452</v>
      </c>
      <c r="J13">
        <v>18679579</v>
      </c>
      <c r="K13">
        <v>21919182</v>
      </c>
      <c r="L13">
        <v>19839603</v>
      </c>
    </row>
    <row r="14" spans="1:12" x14ac:dyDescent="0.3">
      <c r="A14" t="s">
        <v>7</v>
      </c>
      <c r="B14">
        <v>3540665</v>
      </c>
      <c r="C14">
        <v>3424604</v>
      </c>
      <c r="D14">
        <v>3416180</v>
      </c>
      <c r="F14">
        <v>8388695</v>
      </c>
      <c r="G14">
        <v>7926563</v>
      </c>
      <c r="H14">
        <v>8241158</v>
      </c>
      <c r="J14">
        <v>12946395</v>
      </c>
      <c r="K14">
        <v>12830772</v>
      </c>
      <c r="L14">
        <v>13765182</v>
      </c>
    </row>
    <row r="15" spans="1:12" x14ac:dyDescent="0.3">
      <c r="A15" t="s">
        <v>9</v>
      </c>
      <c r="B15">
        <v>410242006</v>
      </c>
      <c r="C15">
        <v>413674377</v>
      </c>
      <c r="D15">
        <v>408905551</v>
      </c>
      <c r="F15">
        <v>478129781</v>
      </c>
      <c r="G15">
        <v>482802266</v>
      </c>
      <c r="H15">
        <v>503080377</v>
      </c>
      <c r="J15">
        <v>618515890</v>
      </c>
      <c r="K15">
        <v>608985055</v>
      </c>
      <c r="L15">
        <v>665894725</v>
      </c>
    </row>
    <row r="17" spans="1:12" x14ac:dyDescent="0.3">
      <c r="A17" t="s">
        <v>8</v>
      </c>
      <c r="B17" s="7">
        <v>2294668230</v>
      </c>
      <c r="C17">
        <v>2645672428</v>
      </c>
      <c r="D17">
        <v>2320438479</v>
      </c>
      <c r="F17">
        <v>2479095256</v>
      </c>
      <c r="G17">
        <v>3060868526</v>
      </c>
      <c r="H17">
        <v>2571256496</v>
      </c>
      <c r="J17">
        <v>2801201174</v>
      </c>
      <c r="K17">
        <v>3660659018</v>
      </c>
      <c r="L17">
        <v>2991265085</v>
      </c>
    </row>
  </sheetData>
  <mergeCells count="3">
    <mergeCell ref="B1:D2"/>
    <mergeCell ref="F1:H2"/>
    <mergeCell ref="J1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K6" sqref="K6"/>
    </sheetView>
  </sheetViews>
  <sheetFormatPr defaultRowHeight="14.4" x14ac:dyDescent="0.3"/>
  <cols>
    <col min="1" max="1" width="25.33203125" customWidth="1"/>
    <col min="2" max="2" width="16.6640625" customWidth="1"/>
    <col min="3" max="3" width="17" customWidth="1"/>
    <col min="4" max="4" width="16.21875" customWidth="1"/>
    <col min="6" max="6" width="18.44140625" customWidth="1"/>
    <col min="7" max="7" width="16.109375" customWidth="1"/>
    <col min="8" max="8" width="15.5546875" customWidth="1"/>
    <col min="10" max="10" width="17.77734375" customWidth="1"/>
    <col min="11" max="11" width="16.5546875" customWidth="1"/>
    <col min="12" max="12" width="16.6640625" customWidth="1"/>
  </cols>
  <sheetData>
    <row r="1" spans="1:12" ht="23.4" x14ac:dyDescent="0.45">
      <c r="A1" s="4"/>
      <c r="B1" s="8" t="s">
        <v>0</v>
      </c>
      <c r="C1" s="8"/>
      <c r="D1" s="8"/>
      <c r="E1" s="1"/>
      <c r="F1" s="8" t="s">
        <v>17</v>
      </c>
      <c r="G1" s="8"/>
      <c r="H1" s="8"/>
      <c r="I1" s="5"/>
      <c r="J1" s="8" t="s">
        <v>18</v>
      </c>
      <c r="K1" s="8"/>
      <c r="L1" s="8"/>
    </row>
    <row r="2" spans="1:12" ht="23.4" x14ac:dyDescent="0.45">
      <c r="A2" s="1"/>
      <c r="B2" s="8"/>
      <c r="C2" s="8"/>
      <c r="D2" s="8"/>
      <c r="E2" s="1"/>
      <c r="F2" s="8"/>
      <c r="G2" s="8"/>
      <c r="H2" s="8"/>
      <c r="I2" s="5"/>
      <c r="J2" s="8"/>
      <c r="K2" s="8"/>
      <c r="L2" s="8"/>
    </row>
    <row r="3" spans="1:12" x14ac:dyDescent="0.3">
      <c r="B3" s="3" t="s">
        <v>14</v>
      </c>
      <c r="C3" s="3" t="s">
        <v>15</v>
      </c>
      <c r="D3" s="3" t="s">
        <v>16</v>
      </c>
      <c r="F3" s="3" t="s">
        <v>14</v>
      </c>
      <c r="G3" s="3" t="s">
        <v>15</v>
      </c>
      <c r="H3" s="3" t="s">
        <v>16</v>
      </c>
      <c r="I3" s="3"/>
      <c r="J3" s="3" t="s">
        <v>14</v>
      </c>
      <c r="K3" s="3" t="s">
        <v>15</v>
      </c>
      <c r="L3" s="3" t="s">
        <v>16</v>
      </c>
    </row>
    <row r="4" spans="1:12" x14ac:dyDescent="0.3">
      <c r="A4" t="s">
        <v>1</v>
      </c>
      <c r="B4">
        <v>0.51466404341264804</v>
      </c>
      <c r="C4">
        <v>0.56435048489681905</v>
      </c>
      <c r="D4">
        <v>0.61141172792803899</v>
      </c>
      <c r="F4">
        <v>0.64670267572710205</v>
      </c>
      <c r="G4">
        <v>0.65790952834509198</v>
      </c>
      <c r="H4">
        <v>0.58231902088272802</v>
      </c>
      <c r="J4">
        <v>0.43728626053527297</v>
      </c>
      <c r="K4">
        <v>0.54452580748613399</v>
      </c>
      <c r="L4">
        <v>0.58818145058318805</v>
      </c>
    </row>
    <row r="5" spans="1:12" x14ac:dyDescent="0.3">
      <c r="A5" t="s">
        <v>3</v>
      </c>
      <c r="B5">
        <v>0.56408916861887104</v>
      </c>
      <c r="C5">
        <v>0.66638302395154403</v>
      </c>
      <c r="D5">
        <v>0.726822721671466</v>
      </c>
      <c r="F5">
        <v>0.45860804643256797</v>
      </c>
      <c r="G5">
        <v>0.67413821013526098</v>
      </c>
      <c r="H5">
        <v>0.74656387225342702</v>
      </c>
      <c r="J5">
        <v>0.56839058652137098</v>
      </c>
      <c r="K5">
        <v>0.59892697227372305</v>
      </c>
      <c r="L5">
        <v>0.69325981021739702</v>
      </c>
    </row>
    <row r="6" spans="1:12" x14ac:dyDescent="0.3">
      <c r="A6" t="s">
        <v>2</v>
      </c>
      <c r="B6">
        <v>0.65110227355211203</v>
      </c>
      <c r="C6">
        <v>0.61058097484334295</v>
      </c>
      <c r="D6">
        <v>0.61047922265170496</v>
      </c>
      <c r="F6">
        <v>0.63728728015423397</v>
      </c>
      <c r="G6">
        <v>0.60682919869120699</v>
      </c>
      <c r="H6">
        <v>0.60105188893342598</v>
      </c>
      <c r="J6">
        <v>0.64614370767124296</v>
      </c>
      <c r="K6">
        <v>0.61117697377139402</v>
      </c>
      <c r="L6">
        <v>0.60868311801306196</v>
      </c>
    </row>
    <row r="7" spans="1:12" x14ac:dyDescent="0.3">
      <c r="A7" t="s">
        <v>4</v>
      </c>
      <c r="B7">
        <v>0.52731423364711405</v>
      </c>
      <c r="C7">
        <v>0.488404120770977</v>
      </c>
      <c r="D7">
        <v>0.48948269296409302</v>
      </c>
      <c r="F7">
        <v>0.51200729013525104</v>
      </c>
      <c r="G7">
        <v>0.480529203610365</v>
      </c>
      <c r="H7">
        <v>0.47435195493117199</v>
      </c>
      <c r="J7">
        <v>0.52209797291993798</v>
      </c>
      <c r="K7">
        <v>0.48038399983519098</v>
      </c>
      <c r="L7">
        <v>0.48030289548710497</v>
      </c>
    </row>
    <row r="8" spans="1:12" x14ac:dyDescent="0.3">
      <c r="A8" s="2" t="s">
        <v>13</v>
      </c>
    </row>
    <row r="9" spans="1:12" x14ac:dyDescent="0.3">
      <c r="A9" t="s">
        <v>10</v>
      </c>
      <c r="B9">
        <v>417495889</v>
      </c>
      <c r="C9">
        <v>436208377</v>
      </c>
      <c r="D9">
        <v>440038878</v>
      </c>
      <c r="F9">
        <v>408962430</v>
      </c>
      <c r="G9">
        <v>434669740</v>
      </c>
      <c r="H9">
        <v>435790595</v>
      </c>
      <c r="J9">
        <v>417113372</v>
      </c>
      <c r="K9">
        <v>431582626</v>
      </c>
      <c r="L9">
        <v>428040411</v>
      </c>
    </row>
    <row r="10" spans="1:12" x14ac:dyDescent="0.3">
      <c r="A10" t="s">
        <v>11</v>
      </c>
      <c r="B10">
        <v>256930</v>
      </c>
      <c r="C10">
        <v>257070</v>
      </c>
      <c r="D10">
        <v>420973</v>
      </c>
      <c r="F10">
        <v>741596</v>
      </c>
      <c r="G10">
        <v>780371</v>
      </c>
      <c r="H10">
        <v>854779</v>
      </c>
      <c r="J10">
        <v>1492915</v>
      </c>
      <c r="K10">
        <v>1366723</v>
      </c>
      <c r="L10">
        <v>1287963</v>
      </c>
    </row>
    <row r="11" spans="1:12" x14ac:dyDescent="0.3">
      <c r="A11" t="s">
        <v>12</v>
      </c>
      <c r="B11">
        <v>4036963</v>
      </c>
      <c r="C11">
        <v>87739515</v>
      </c>
      <c r="D11">
        <v>6262806</v>
      </c>
      <c r="F11">
        <v>16830889</v>
      </c>
      <c r="G11">
        <v>158900326</v>
      </c>
      <c r="H11">
        <v>24406362</v>
      </c>
      <c r="J11">
        <v>53806288</v>
      </c>
      <c r="K11">
        <v>242099119</v>
      </c>
      <c r="L11">
        <v>68550147</v>
      </c>
    </row>
    <row r="12" spans="1:12" x14ac:dyDescent="0.3">
      <c r="A12" t="s">
        <v>5</v>
      </c>
      <c r="B12">
        <v>695841</v>
      </c>
      <c r="C12">
        <v>533829</v>
      </c>
      <c r="D12">
        <v>544349</v>
      </c>
      <c r="F12">
        <v>600181</v>
      </c>
      <c r="G12">
        <v>543946</v>
      </c>
      <c r="H12">
        <v>582907</v>
      </c>
      <c r="J12">
        <v>1932613</v>
      </c>
      <c r="K12">
        <v>1814139</v>
      </c>
      <c r="L12">
        <v>1901650</v>
      </c>
    </row>
    <row r="13" spans="1:12" x14ac:dyDescent="0.3">
      <c r="A13" t="s">
        <v>6</v>
      </c>
      <c r="B13">
        <v>2991239</v>
      </c>
      <c r="C13">
        <v>3154704</v>
      </c>
      <c r="D13">
        <v>2948262</v>
      </c>
      <c r="F13">
        <v>9221995</v>
      </c>
      <c r="G13">
        <v>10499878</v>
      </c>
      <c r="H13">
        <v>9908467</v>
      </c>
      <c r="J13">
        <v>18640220</v>
      </c>
      <c r="K13">
        <v>21340623</v>
      </c>
      <c r="L13">
        <v>19098385</v>
      </c>
    </row>
    <row r="14" spans="1:12" x14ac:dyDescent="0.3">
      <c r="A14" t="s">
        <v>7</v>
      </c>
      <c r="B14">
        <v>3545377</v>
      </c>
      <c r="C14">
        <v>3658661</v>
      </c>
      <c r="D14">
        <v>3920156</v>
      </c>
      <c r="F14">
        <v>7687276</v>
      </c>
      <c r="G14">
        <v>7700623</v>
      </c>
      <c r="H14">
        <v>7796447</v>
      </c>
      <c r="J14">
        <v>14152467</v>
      </c>
      <c r="K14">
        <v>12954309</v>
      </c>
      <c r="L14">
        <v>13680515</v>
      </c>
    </row>
    <row r="15" spans="1:12" x14ac:dyDescent="0.3">
      <c r="A15" t="s">
        <v>9</v>
      </c>
      <c r="B15">
        <v>408653850</v>
      </c>
      <c r="C15">
        <v>394610169</v>
      </c>
      <c r="D15">
        <v>405436187</v>
      </c>
      <c r="F15">
        <v>483283465</v>
      </c>
      <c r="G15">
        <v>491125664</v>
      </c>
      <c r="H15">
        <v>483105709</v>
      </c>
      <c r="J15">
        <v>611678262</v>
      </c>
      <c r="K15">
        <v>619019694</v>
      </c>
      <c r="L15">
        <v>634815850</v>
      </c>
    </row>
    <row r="17" spans="1:12" x14ac:dyDescent="0.3">
      <c r="A17" t="s">
        <v>8</v>
      </c>
      <c r="B17" s="7">
        <v>2243147512</v>
      </c>
      <c r="C17">
        <v>2648716652</v>
      </c>
      <c r="D17">
        <v>2342740734</v>
      </c>
      <c r="F17">
        <v>2411020054</v>
      </c>
      <c r="G17">
        <v>3100954711</v>
      </c>
      <c r="H17">
        <v>2527202961</v>
      </c>
      <c r="J17">
        <v>2881015899</v>
      </c>
      <c r="K17">
        <v>3631585492</v>
      </c>
      <c r="L17">
        <v>2917714301</v>
      </c>
    </row>
  </sheetData>
  <mergeCells count="3">
    <mergeCell ref="B1:D2"/>
    <mergeCell ref="F1:H2"/>
    <mergeCell ref="J1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J17" sqref="J17"/>
    </sheetView>
  </sheetViews>
  <sheetFormatPr defaultRowHeight="14.4" x14ac:dyDescent="0.3"/>
  <cols>
    <col min="1" max="1" width="26.109375" customWidth="1"/>
    <col min="2" max="2" width="14" customWidth="1"/>
    <col min="3" max="3" width="16.44140625" customWidth="1"/>
    <col min="4" max="4" width="18.6640625" customWidth="1"/>
    <col min="6" max="6" width="14.33203125" customWidth="1"/>
    <col min="7" max="7" width="15.6640625" customWidth="1"/>
    <col min="8" max="8" width="14.6640625" customWidth="1"/>
    <col min="10" max="10" width="16.44140625" customWidth="1"/>
    <col min="11" max="11" width="14.77734375" customWidth="1"/>
    <col min="12" max="12" width="15.6640625" customWidth="1"/>
  </cols>
  <sheetData>
    <row r="1" spans="1:12" ht="23.4" x14ac:dyDescent="0.45">
      <c r="A1" s="4"/>
      <c r="B1" s="8" t="s">
        <v>0</v>
      </c>
      <c r="C1" s="8"/>
      <c r="D1" s="8"/>
      <c r="E1" s="1"/>
      <c r="F1" s="8" t="s">
        <v>17</v>
      </c>
      <c r="G1" s="8"/>
      <c r="H1" s="8"/>
      <c r="I1" s="5"/>
      <c r="J1" s="8" t="s">
        <v>18</v>
      </c>
      <c r="K1" s="8"/>
      <c r="L1" s="8"/>
    </row>
    <row r="2" spans="1:12" ht="23.4" x14ac:dyDescent="0.45">
      <c r="A2" s="1"/>
      <c r="B2" s="8"/>
      <c r="C2" s="8"/>
      <c r="D2" s="8"/>
      <c r="E2" s="1"/>
      <c r="F2" s="8"/>
      <c r="G2" s="8"/>
      <c r="H2" s="8"/>
      <c r="I2" s="5"/>
      <c r="J2" s="8"/>
      <c r="K2" s="8"/>
      <c r="L2" s="8"/>
    </row>
    <row r="3" spans="1:12" x14ac:dyDescent="0.3">
      <c r="B3" s="3" t="s">
        <v>14</v>
      </c>
      <c r="C3" s="3" t="s">
        <v>15</v>
      </c>
      <c r="D3" s="3" t="s">
        <v>16</v>
      </c>
      <c r="F3" s="3" t="s">
        <v>14</v>
      </c>
      <c r="G3" s="3" t="s">
        <v>15</v>
      </c>
      <c r="H3" s="3" t="s">
        <v>16</v>
      </c>
      <c r="I3" s="3"/>
      <c r="J3" s="3" t="s">
        <v>14</v>
      </c>
      <c r="K3" s="3" t="s">
        <v>15</v>
      </c>
      <c r="L3" s="3" t="s">
        <v>16</v>
      </c>
    </row>
    <row r="4" spans="1:12" x14ac:dyDescent="0.3">
      <c r="A4" t="s">
        <v>1</v>
      </c>
      <c r="B4">
        <v>0.67814073355002702</v>
      </c>
      <c r="C4">
        <v>0.56549673443827098</v>
      </c>
      <c r="D4">
        <v>0.56722282084924103</v>
      </c>
      <c r="F4">
        <v>0.54064306557714104</v>
      </c>
      <c r="G4">
        <v>0.491185034025026</v>
      </c>
      <c r="H4">
        <v>0.54607365474543401</v>
      </c>
      <c r="J4">
        <v>0.53594447909818899</v>
      </c>
      <c r="K4">
        <v>0.48080510499811402</v>
      </c>
      <c r="L4">
        <v>0.49443093566139001</v>
      </c>
    </row>
    <row r="5" spans="1:12" x14ac:dyDescent="0.3">
      <c r="A5" t="s">
        <v>3</v>
      </c>
      <c r="B5">
        <v>0.61663608869305098</v>
      </c>
      <c r="C5">
        <v>0.66466533208699596</v>
      </c>
      <c r="D5">
        <v>0.77029515946418703</v>
      </c>
      <c r="F5">
        <v>0.60090915071089501</v>
      </c>
      <c r="G5">
        <v>0.58742472420890901</v>
      </c>
      <c r="H5">
        <v>0.66554263261909796</v>
      </c>
      <c r="J5">
        <v>0.56729831072899495</v>
      </c>
      <c r="K5">
        <v>0.57526371203139903</v>
      </c>
      <c r="L5">
        <v>0.58327198228201205</v>
      </c>
    </row>
    <row r="6" spans="1:12" x14ac:dyDescent="0.3">
      <c r="A6" t="s">
        <v>2</v>
      </c>
      <c r="B6">
        <v>0.67643665614515402</v>
      </c>
      <c r="C6">
        <v>0.59518471941064299</v>
      </c>
      <c r="D6">
        <v>0.60464493996770996</v>
      </c>
      <c r="F6">
        <v>0.668233341176384</v>
      </c>
      <c r="G6">
        <v>0.60441510813348098</v>
      </c>
      <c r="H6">
        <v>0.60780431756207198</v>
      </c>
      <c r="J6">
        <v>0.66554922003102801</v>
      </c>
      <c r="K6">
        <v>0.605034225865139</v>
      </c>
      <c r="L6">
        <v>0.60891855386494198</v>
      </c>
    </row>
    <row r="7" spans="1:12" x14ac:dyDescent="0.3">
      <c r="A7" t="s">
        <v>4</v>
      </c>
      <c r="B7">
        <v>0.55420312562252805</v>
      </c>
      <c r="C7">
        <v>0.47419776977406802</v>
      </c>
      <c r="D7">
        <v>0.48167126691214301</v>
      </c>
      <c r="F7">
        <v>0.54634236648735002</v>
      </c>
      <c r="G7">
        <v>0.48147784358234602</v>
      </c>
      <c r="H7">
        <v>0.48404715904885798</v>
      </c>
      <c r="J7">
        <v>0.53830630414353298</v>
      </c>
      <c r="K7">
        <v>0.47710490067577299</v>
      </c>
      <c r="L7">
        <v>0.48120107708634502</v>
      </c>
    </row>
    <row r="8" spans="1:12" x14ac:dyDescent="0.3">
      <c r="A8" s="2" t="s">
        <v>13</v>
      </c>
    </row>
    <row r="9" spans="1:12" x14ac:dyDescent="0.3">
      <c r="A9" t="s">
        <v>10</v>
      </c>
      <c r="B9">
        <v>230527361</v>
      </c>
      <c r="C9">
        <v>233299604</v>
      </c>
      <c r="D9">
        <v>231757910</v>
      </c>
      <c r="F9">
        <v>237298919</v>
      </c>
      <c r="G9">
        <v>229322012</v>
      </c>
      <c r="H9">
        <v>235477140</v>
      </c>
      <c r="J9">
        <v>240323039</v>
      </c>
      <c r="K9">
        <v>235370214</v>
      </c>
      <c r="L9">
        <v>236117540</v>
      </c>
    </row>
    <row r="10" spans="1:12" x14ac:dyDescent="0.3">
      <c r="A10" t="s">
        <v>11</v>
      </c>
      <c r="B10">
        <v>360256</v>
      </c>
      <c r="C10">
        <v>346822</v>
      </c>
      <c r="D10">
        <v>338052</v>
      </c>
      <c r="F10">
        <v>1134489</v>
      </c>
      <c r="G10">
        <v>1038047</v>
      </c>
      <c r="H10">
        <v>1050866</v>
      </c>
      <c r="J10">
        <v>2062548</v>
      </c>
      <c r="K10">
        <v>1993498</v>
      </c>
      <c r="L10">
        <v>2135511</v>
      </c>
    </row>
    <row r="11" spans="1:12" x14ac:dyDescent="0.3">
      <c r="A11" t="s">
        <v>12</v>
      </c>
      <c r="B11">
        <v>3930868</v>
      </c>
      <c r="C11">
        <v>105984785</v>
      </c>
      <c r="D11">
        <v>6282664</v>
      </c>
      <c r="F11">
        <v>14994823</v>
      </c>
      <c r="G11">
        <v>213367576</v>
      </c>
      <c r="H11">
        <v>23989392</v>
      </c>
      <c r="J11">
        <v>44341829</v>
      </c>
      <c r="K11">
        <v>317935540</v>
      </c>
      <c r="L11">
        <v>67036804</v>
      </c>
    </row>
    <row r="12" spans="1:12" x14ac:dyDescent="0.3">
      <c r="A12" t="s">
        <v>5</v>
      </c>
      <c r="B12">
        <v>467073</v>
      </c>
      <c r="C12">
        <v>441510</v>
      </c>
      <c r="D12">
        <v>469200</v>
      </c>
      <c r="F12">
        <v>550188</v>
      </c>
      <c r="G12">
        <v>550519</v>
      </c>
      <c r="H12">
        <v>575739</v>
      </c>
      <c r="J12">
        <v>1844925</v>
      </c>
      <c r="K12">
        <v>1826733</v>
      </c>
      <c r="L12">
        <v>1837383</v>
      </c>
    </row>
    <row r="13" spans="1:12" x14ac:dyDescent="0.3">
      <c r="A13" t="s">
        <v>6</v>
      </c>
      <c r="B13">
        <v>2909421</v>
      </c>
      <c r="C13">
        <v>2830102</v>
      </c>
      <c r="D13">
        <v>2975494</v>
      </c>
      <c r="F13">
        <v>9724408</v>
      </c>
      <c r="G13">
        <v>9093602</v>
      </c>
      <c r="H13">
        <v>10066850</v>
      </c>
      <c r="J13">
        <v>19035298</v>
      </c>
      <c r="K13">
        <v>18144312</v>
      </c>
      <c r="L13">
        <v>18931801</v>
      </c>
    </row>
    <row r="14" spans="1:12" x14ac:dyDescent="0.3">
      <c r="A14" t="s">
        <v>7</v>
      </c>
      <c r="B14">
        <v>3703827</v>
      </c>
      <c r="C14">
        <v>3390491</v>
      </c>
      <c r="D14">
        <v>3523782</v>
      </c>
      <c r="F14">
        <v>8009734</v>
      </c>
      <c r="G14">
        <v>7445623</v>
      </c>
      <c r="H14">
        <v>7459840</v>
      </c>
      <c r="J14">
        <v>11782773</v>
      </c>
      <c r="K14">
        <v>11723581</v>
      </c>
      <c r="L14">
        <v>13490973</v>
      </c>
    </row>
    <row r="15" spans="1:12" x14ac:dyDescent="0.3">
      <c r="A15" t="s">
        <v>9</v>
      </c>
      <c r="B15">
        <v>385760343</v>
      </c>
      <c r="C15">
        <v>390293086</v>
      </c>
      <c r="D15">
        <v>400872434</v>
      </c>
      <c r="F15">
        <v>481480738</v>
      </c>
      <c r="G15">
        <v>472725166</v>
      </c>
      <c r="H15">
        <v>497684965</v>
      </c>
      <c r="J15">
        <v>630946931</v>
      </c>
      <c r="K15">
        <v>614290585</v>
      </c>
      <c r="L15">
        <v>613493188</v>
      </c>
    </row>
    <row r="17" spans="1:12" x14ac:dyDescent="0.3">
      <c r="A17" t="s">
        <v>8</v>
      </c>
      <c r="B17" s="7">
        <v>1474143929</v>
      </c>
      <c r="C17">
        <v>1912914328</v>
      </c>
      <c r="D17">
        <v>1499155705</v>
      </c>
      <c r="F17">
        <v>1689720288</v>
      </c>
      <c r="G17">
        <v>2458313757</v>
      </c>
      <c r="H17">
        <v>1734031974</v>
      </c>
      <c r="J17">
        <v>2029481268</v>
      </c>
      <c r="K17">
        <v>3135040069</v>
      </c>
      <c r="L17">
        <v>2102336795</v>
      </c>
    </row>
  </sheetData>
  <mergeCells count="3">
    <mergeCell ref="B1:D2"/>
    <mergeCell ref="F1:H2"/>
    <mergeCell ref="J1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sqref="A1:L17"/>
    </sheetView>
  </sheetViews>
  <sheetFormatPr defaultRowHeight="14.4" x14ac:dyDescent="0.3"/>
  <cols>
    <col min="1" max="1" width="23.44140625" customWidth="1"/>
    <col min="2" max="2" width="17.109375" customWidth="1"/>
    <col min="3" max="3" width="16.44140625" customWidth="1"/>
    <col min="4" max="4" width="17.21875" customWidth="1"/>
    <col min="5" max="5" width="9" customWidth="1"/>
    <col min="6" max="6" width="16.88671875" customWidth="1"/>
    <col min="7" max="7" width="16.44140625" customWidth="1"/>
    <col min="8" max="8" width="16.5546875" customWidth="1"/>
    <col min="10" max="10" width="16" customWidth="1"/>
    <col min="11" max="11" width="15.33203125" customWidth="1"/>
    <col min="12" max="12" width="17.21875" customWidth="1"/>
  </cols>
  <sheetData>
    <row r="1" spans="1:12" ht="23.4" customHeight="1" x14ac:dyDescent="0.45">
      <c r="A1" s="4"/>
      <c r="B1" s="8" t="s">
        <v>0</v>
      </c>
      <c r="C1" s="8"/>
      <c r="D1" s="8"/>
      <c r="E1" s="1"/>
      <c r="F1" s="8" t="s">
        <v>17</v>
      </c>
      <c r="G1" s="8"/>
      <c r="H1" s="8"/>
      <c r="I1" s="5"/>
      <c r="J1" s="8" t="s">
        <v>18</v>
      </c>
      <c r="K1" s="8"/>
      <c r="L1" s="8"/>
    </row>
    <row r="2" spans="1:12" ht="23.4" x14ac:dyDescent="0.45">
      <c r="A2" s="1"/>
      <c r="B2" s="8"/>
      <c r="C2" s="8"/>
      <c r="D2" s="8"/>
      <c r="E2" s="1"/>
      <c r="F2" s="8"/>
      <c r="G2" s="8"/>
      <c r="H2" s="8"/>
      <c r="I2" s="5"/>
      <c r="J2" s="8"/>
      <c r="K2" s="8"/>
      <c r="L2" s="8"/>
    </row>
    <row r="3" spans="1:12" x14ac:dyDescent="0.3">
      <c r="B3" s="3" t="s">
        <v>14</v>
      </c>
      <c r="C3" s="3" t="s">
        <v>15</v>
      </c>
      <c r="D3" s="3" t="s">
        <v>16</v>
      </c>
      <c r="F3" s="3" t="s">
        <v>14</v>
      </c>
      <c r="G3" s="3" t="s">
        <v>15</v>
      </c>
      <c r="H3" s="3" t="s">
        <v>16</v>
      </c>
      <c r="I3" s="3"/>
      <c r="J3" s="3" t="s">
        <v>14</v>
      </c>
      <c r="K3" s="3" t="s">
        <v>15</v>
      </c>
      <c r="L3" s="3" t="s">
        <v>16</v>
      </c>
    </row>
    <row r="4" spans="1:12" x14ac:dyDescent="0.3">
      <c r="A4" t="s">
        <v>1</v>
      </c>
      <c r="B4">
        <v>0.57314126102540597</v>
      </c>
      <c r="C4">
        <v>0.61556699725793096</v>
      </c>
      <c r="D4">
        <v>0.60440421146398904</v>
      </c>
      <c r="F4">
        <v>0.55069855339345397</v>
      </c>
      <c r="G4">
        <v>0.56283049899777904</v>
      </c>
      <c r="H4">
        <v>0.46675641780788102</v>
      </c>
      <c r="J4">
        <v>0.59181061560911696</v>
      </c>
      <c r="K4">
        <v>0.48363451560702198</v>
      </c>
      <c r="L4">
        <v>0.51041619143725003</v>
      </c>
    </row>
    <row r="5" spans="1:12" x14ac:dyDescent="0.3">
      <c r="A5" t="s">
        <v>3</v>
      </c>
      <c r="B5">
        <v>0.62221120224132298</v>
      </c>
      <c r="C5">
        <v>0.71741650525334599</v>
      </c>
      <c r="D5">
        <v>0.778520824037231</v>
      </c>
      <c r="F5">
        <v>0.62507109707475395</v>
      </c>
      <c r="G5">
        <v>0.58306441295274103</v>
      </c>
      <c r="H5">
        <v>0.683894493073537</v>
      </c>
      <c r="J5">
        <v>0.585078768075732</v>
      </c>
      <c r="K5">
        <v>0.51601980545736903</v>
      </c>
      <c r="L5">
        <v>0.64004092891285702</v>
      </c>
    </row>
    <row r="6" spans="1:12" x14ac:dyDescent="0.3">
      <c r="A6" t="s">
        <v>2</v>
      </c>
      <c r="B6">
        <v>0.66158252212456903</v>
      </c>
      <c r="C6">
        <v>0.60170287934553002</v>
      </c>
      <c r="D6">
        <v>0.60661022340428306</v>
      </c>
      <c r="F6">
        <v>0.65987661883183102</v>
      </c>
      <c r="G6">
        <v>0.60671790268646497</v>
      </c>
      <c r="H6">
        <v>0.60837940874093499</v>
      </c>
      <c r="J6">
        <v>0.66063798426618503</v>
      </c>
      <c r="K6">
        <v>0.60053998034726697</v>
      </c>
      <c r="L6">
        <v>0.61076006089649704</v>
      </c>
    </row>
    <row r="7" spans="1:12" x14ac:dyDescent="0.3">
      <c r="A7" t="s">
        <v>4</v>
      </c>
      <c r="B7">
        <v>0.53801654297587198</v>
      </c>
      <c r="C7">
        <v>0.47860997414850398</v>
      </c>
      <c r="D7">
        <v>0.48272075430672001</v>
      </c>
      <c r="F7">
        <v>0.53602104864891598</v>
      </c>
      <c r="G7">
        <v>0.48130658195523202</v>
      </c>
      <c r="H7">
        <v>0.48226149711962901</v>
      </c>
      <c r="J7">
        <v>0.53235970446807801</v>
      </c>
      <c r="K7">
        <v>0.47384504917085002</v>
      </c>
      <c r="L7">
        <v>0.48300425153190302</v>
      </c>
    </row>
    <row r="8" spans="1:12" x14ac:dyDescent="0.3">
      <c r="A8" s="2" t="s">
        <v>13</v>
      </c>
    </row>
    <row r="9" spans="1:12" x14ac:dyDescent="0.3">
      <c r="A9" t="s">
        <v>10</v>
      </c>
      <c r="B9">
        <v>233387677</v>
      </c>
      <c r="C9">
        <v>231535661</v>
      </c>
      <c r="D9">
        <v>243599758</v>
      </c>
      <c r="F9">
        <v>238423503</v>
      </c>
      <c r="G9">
        <v>234201147</v>
      </c>
      <c r="H9">
        <v>239565036</v>
      </c>
      <c r="J9">
        <v>233332596</v>
      </c>
      <c r="K9">
        <v>235793105</v>
      </c>
      <c r="L9">
        <v>239469177</v>
      </c>
    </row>
    <row r="10" spans="1:12" x14ac:dyDescent="0.3">
      <c r="A10" t="s">
        <v>11</v>
      </c>
      <c r="B10">
        <v>633989</v>
      </c>
      <c r="C10">
        <v>566820</v>
      </c>
      <c r="D10">
        <v>618509</v>
      </c>
      <c r="F10">
        <v>1859063</v>
      </c>
      <c r="G10">
        <v>1779198</v>
      </c>
      <c r="H10">
        <v>1796018</v>
      </c>
      <c r="J10">
        <v>3250587</v>
      </c>
      <c r="K10">
        <v>3203419</v>
      </c>
      <c r="L10">
        <v>3298106</v>
      </c>
    </row>
    <row r="11" spans="1:12" x14ac:dyDescent="0.3">
      <c r="A11" t="s">
        <v>12</v>
      </c>
      <c r="B11">
        <v>3886616</v>
      </c>
      <c r="C11">
        <v>86175617</v>
      </c>
      <c r="D11">
        <v>6232549</v>
      </c>
      <c r="F11">
        <v>15673149</v>
      </c>
      <c r="G11">
        <v>150442709</v>
      </c>
      <c r="H11">
        <v>23835696</v>
      </c>
      <c r="J11">
        <v>44649120</v>
      </c>
      <c r="K11">
        <v>221833697</v>
      </c>
      <c r="L11">
        <v>66988087</v>
      </c>
    </row>
    <row r="12" spans="1:12" x14ac:dyDescent="0.3">
      <c r="A12" t="s">
        <v>5</v>
      </c>
      <c r="B12">
        <v>569779</v>
      </c>
      <c r="C12">
        <v>561766</v>
      </c>
      <c r="D12">
        <v>576523</v>
      </c>
      <c r="F12">
        <v>612076</v>
      </c>
      <c r="G12">
        <v>569268</v>
      </c>
      <c r="H12">
        <v>619612</v>
      </c>
      <c r="J12">
        <v>1951498</v>
      </c>
      <c r="K12">
        <v>1850448</v>
      </c>
      <c r="L12">
        <v>1813587</v>
      </c>
    </row>
    <row r="13" spans="1:12" x14ac:dyDescent="0.3">
      <c r="A13" t="s">
        <v>6</v>
      </c>
      <c r="B13">
        <v>3087858</v>
      </c>
      <c r="C13">
        <v>3004756</v>
      </c>
      <c r="D13">
        <v>3442078</v>
      </c>
      <c r="F13">
        <v>10105093</v>
      </c>
      <c r="G13">
        <v>9703393</v>
      </c>
      <c r="H13">
        <v>10308468</v>
      </c>
      <c r="J13">
        <v>19881942</v>
      </c>
      <c r="K13">
        <v>18855893</v>
      </c>
      <c r="L13">
        <v>20329153</v>
      </c>
    </row>
    <row r="14" spans="1:12" x14ac:dyDescent="0.3">
      <c r="A14" t="s">
        <v>7</v>
      </c>
      <c r="B14">
        <v>3621676</v>
      </c>
      <c r="C14">
        <v>3527435</v>
      </c>
      <c r="D14">
        <v>3555479</v>
      </c>
      <c r="F14">
        <v>7587855</v>
      </c>
      <c r="G14">
        <v>7334883</v>
      </c>
      <c r="H14">
        <v>7884157</v>
      </c>
      <c r="J14">
        <v>11973789</v>
      </c>
      <c r="K14">
        <v>11839841</v>
      </c>
      <c r="L14">
        <v>12292785</v>
      </c>
    </row>
    <row r="15" spans="1:12" x14ac:dyDescent="0.3">
      <c r="A15" t="s">
        <v>9</v>
      </c>
      <c r="B15">
        <v>396412630</v>
      </c>
      <c r="C15">
        <v>391691810</v>
      </c>
      <c r="D15">
        <v>412112075</v>
      </c>
      <c r="F15">
        <v>477274544</v>
      </c>
      <c r="G15">
        <v>471114405</v>
      </c>
      <c r="H15">
        <v>484506587</v>
      </c>
      <c r="J15">
        <v>610412507</v>
      </c>
      <c r="K15">
        <v>593234549</v>
      </c>
      <c r="L15">
        <v>633932555</v>
      </c>
    </row>
    <row r="17" spans="1:12" x14ac:dyDescent="0.3">
      <c r="A17" t="s">
        <v>8</v>
      </c>
      <c r="B17" s="7">
        <v>1496476046</v>
      </c>
      <c r="C17">
        <v>1825516909</v>
      </c>
      <c r="D17">
        <v>1565938957</v>
      </c>
      <c r="F17">
        <v>1696482254</v>
      </c>
      <c r="G17">
        <v>2227142458</v>
      </c>
      <c r="H17">
        <v>1746641730</v>
      </c>
      <c r="J17">
        <v>1988869448</v>
      </c>
      <c r="K17">
        <v>2725912017</v>
      </c>
      <c r="L17">
        <v>2136291703</v>
      </c>
    </row>
  </sheetData>
  <mergeCells count="3">
    <mergeCell ref="B1:D2"/>
    <mergeCell ref="F1:H2"/>
    <mergeCell ref="J1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J20" sqref="J20"/>
    </sheetView>
  </sheetViews>
  <sheetFormatPr defaultRowHeight="14.4" x14ac:dyDescent="0.3"/>
  <cols>
    <col min="1" max="1" width="20.33203125" customWidth="1"/>
    <col min="2" max="2" width="18.109375" customWidth="1"/>
    <col min="3" max="3" width="14.6640625" customWidth="1"/>
    <col min="4" max="4" width="17.5546875" customWidth="1"/>
    <col min="6" max="6" width="16.33203125" customWidth="1"/>
    <col min="7" max="7" width="18.21875" customWidth="1"/>
    <col min="8" max="8" width="15.88671875" customWidth="1"/>
    <col min="10" max="10" width="17.6640625" customWidth="1"/>
    <col min="11" max="11" width="16.77734375" customWidth="1"/>
    <col min="12" max="12" width="18.6640625" customWidth="1"/>
  </cols>
  <sheetData>
    <row r="1" spans="1:12" ht="23.4" x14ac:dyDescent="0.45">
      <c r="A1" s="4"/>
      <c r="B1" s="8" t="s">
        <v>0</v>
      </c>
      <c r="C1" s="8"/>
      <c r="D1" s="8"/>
      <c r="E1" s="1"/>
      <c r="F1" s="8" t="s">
        <v>17</v>
      </c>
      <c r="G1" s="8"/>
      <c r="H1" s="8"/>
      <c r="I1" s="5"/>
      <c r="J1" s="8" t="s">
        <v>18</v>
      </c>
      <c r="K1" s="8"/>
      <c r="L1" s="8"/>
    </row>
    <row r="2" spans="1:12" ht="23.4" x14ac:dyDescent="0.45">
      <c r="A2" s="1"/>
      <c r="B2" s="8"/>
      <c r="C2" s="8"/>
      <c r="D2" s="8"/>
      <c r="E2" s="1"/>
      <c r="F2" s="8"/>
      <c r="G2" s="8"/>
      <c r="H2" s="8"/>
      <c r="I2" s="5"/>
      <c r="J2" s="8"/>
      <c r="K2" s="8"/>
      <c r="L2" s="8"/>
    </row>
    <row r="3" spans="1:12" x14ac:dyDescent="0.3">
      <c r="B3" s="3" t="s">
        <v>14</v>
      </c>
      <c r="C3" s="3" t="s">
        <v>15</v>
      </c>
      <c r="D3" s="3" t="s">
        <v>16</v>
      </c>
      <c r="F3" s="3" t="s">
        <v>14</v>
      </c>
      <c r="G3" s="3" t="s">
        <v>15</v>
      </c>
      <c r="H3" s="3" t="s">
        <v>16</v>
      </c>
      <c r="I3" s="3"/>
      <c r="J3" s="3" t="s">
        <v>14</v>
      </c>
      <c r="K3" s="3" t="s">
        <v>15</v>
      </c>
      <c r="L3" s="3" t="s">
        <v>16</v>
      </c>
    </row>
    <row r="4" spans="1:12" x14ac:dyDescent="0.3">
      <c r="A4" t="s">
        <v>1</v>
      </c>
      <c r="B4">
        <v>0.57181675794206499</v>
      </c>
      <c r="C4">
        <v>0.61556699725793096</v>
      </c>
      <c r="D4">
        <v>0.60440421146398904</v>
      </c>
      <c r="F4">
        <v>0.59020792070772299</v>
      </c>
      <c r="G4">
        <v>0.56264128144271397</v>
      </c>
      <c r="H4">
        <v>0.46675641780788102</v>
      </c>
      <c r="J4">
        <v>0.57910175281922105</v>
      </c>
      <c r="K4">
        <v>0.48355127945514897</v>
      </c>
      <c r="L4">
        <v>0.51041619143725003</v>
      </c>
    </row>
    <row r="5" spans="1:12" x14ac:dyDescent="0.3">
      <c r="A5" t="s">
        <v>3</v>
      </c>
      <c r="B5">
        <v>0.65149228635283396</v>
      </c>
      <c r="C5">
        <v>0.71741650425231596</v>
      </c>
      <c r="D5">
        <v>0.778520824037231</v>
      </c>
      <c r="F5">
        <v>0.65803123516165696</v>
      </c>
      <c r="G5">
        <v>0.58281577355342695</v>
      </c>
      <c r="H5">
        <v>0.683894493073537</v>
      </c>
      <c r="J5">
        <v>0.57584711927133103</v>
      </c>
      <c r="K5">
        <v>0.51691951241845902</v>
      </c>
      <c r="L5">
        <v>0.64004092891285702</v>
      </c>
    </row>
    <row r="6" spans="1:12" x14ac:dyDescent="0.3">
      <c r="A6" t="s">
        <v>2</v>
      </c>
      <c r="B6">
        <v>0.66108747427475001</v>
      </c>
      <c r="C6">
        <v>0.60171487134553003</v>
      </c>
      <c r="D6">
        <v>0.60661022340428306</v>
      </c>
      <c r="F6">
        <v>0.65958543309554396</v>
      </c>
      <c r="G6">
        <v>0.60672758638477498</v>
      </c>
      <c r="H6">
        <v>0.60837940874093499</v>
      </c>
      <c r="J6">
        <v>0.65861508580963801</v>
      </c>
      <c r="K6">
        <v>0.60071618783922398</v>
      </c>
      <c r="L6">
        <v>0.61076006089649704</v>
      </c>
    </row>
    <row r="7" spans="1:12" x14ac:dyDescent="0.3">
      <c r="A7" t="s">
        <v>4</v>
      </c>
      <c r="B7">
        <v>0.53755311642558201</v>
      </c>
      <c r="C7">
        <v>0.47860997752811402</v>
      </c>
      <c r="D7">
        <v>0.48272075430672001</v>
      </c>
      <c r="F7">
        <v>0.53624139815336702</v>
      </c>
      <c r="G7">
        <v>0.48131073118898499</v>
      </c>
      <c r="H7">
        <v>0.48226149711962901</v>
      </c>
      <c r="J7">
        <v>0.532088585653817</v>
      </c>
      <c r="K7">
        <v>0.47403068368767398</v>
      </c>
      <c r="L7">
        <v>0.48300425153190302</v>
      </c>
    </row>
    <row r="8" spans="1:12" x14ac:dyDescent="0.3">
      <c r="A8" s="2" t="s">
        <v>13</v>
      </c>
    </row>
    <row r="9" spans="1:12" x14ac:dyDescent="0.3">
      <c r="A9" t="s">
        <v>10</v>
      </c>
      <c r="B9">
        <v>232778702</v>
      </c>
      <c r="C9">
        <v>236577474</v>
      </c>
      <c r="D9">
        <v>238477912</v>
      </c>
      <c r="F9">
        <v>234491693</v>
      </c>
      <c r="G9">
        <v>233840921</v>
      </c>
      <c r="H9">
        <v>236497128</v>
      </c>
      <c r="J9">
        <v>235147700</v>
      </c>
      <c r="K9">
        <v>234046129</v>
      </c>
      <c r="L9">
        <v>237360050</v>
      </c>
    </row>
    <row r="10" spans="1:12" x14ac:dyDescent="0.3">
      <c r="A10" t="s">
        <v>11</v>
      </c>
      <c r="B10">
        <v>370473</v>
      </c>
      <c r="C10">
        <v>347152</v>
      </c>
      <c r="D10">
        <v>435942</v>
      </c>
      <c r="F10">
        <v>1534191</v>
      </c>
      <c r="G10">
        <v>1348134</v>
      </c>
      <c r="H10">
        <v>1143102</v>
      </c>
      <c r="J10">
        <v>1962807</v>
      </c>
      <c r="K10">
        <v>2020751</v>
      </c>
      <c r="L10">
        <v>2111988</v>
      </c>
    </row>
    <row r="11" spans="1:12" x14ac:dyDescent="0.3">
      <c r="A11" t="s">
        <v>12</v>
      </c>
      <c r="B11">
        <v>3913248</v>
      </c>
      <c r="C11">
        <v>102023780</v>
      </c>
      <c r="D11">
        <v>6283901</v>
      </c>
      <c r="F11">
        <v>15173620</v>
      </c>
      <c r="G11">
        <v>148492449</v>
      </c>
      <c r="H11">
        <v>23880309</v>
      </c>
      <c r="J11">
        <v>44887709</v>
      </c>
      <c r="K11">
        <v>220034364</v>
      </c>
      <c r="L11">
        <v>66353652</v>
      </c>
    </row>
    <row r="12" spans="1:12" x14ac:dyDescent="0.3">
      <c r="A12" t="s">
        <v>5</v>
      </c>
      <c r="B12">
        <v>562478</v>
      </c>
      <c r="C12">
        <v>584099</v>
      </c>
      <c r="D12">
        <v>607556</v>
      </c>
      <c r="F12">
        <v>548933</v>
      </c>
      <c r="G12">
        <v>594509</v>
      </c>
      <c r="H12">
        <v>623423</v>
      </c>
      <c r="J12">
        <v>1941210</v>
      </c>
      <c r="K12">
        <v>1829289</v>
      </c>
      <c r="L12">
        <v>2009379</v>
      </c>
    </row>
    <row r="13" spans="1:12" x14ac:dyDescent="0.3">
      <c r="A13" t="s">
        <v>6</v>
      </c>
      <c r="B13">
        <v>3096481</v>
      </c>
      <c r="C13">
        <v>2996156</v>
      </c>
      <c r="D13">
        <v>3311250</v>
      </c>
      <c r="F13">
        <v>10038197</v>
      </c>
      <c r="G13">
        <v>9735929</v>
      </c>
      <c r="H13">
        <v>10217186</v>
      </c>
      <c r="J13">
        <v>19716785</v>
      </c>
      <c r="K13">
        <v>18719271</v>
      </c>
      <c r="L13">
        <v>20120540</v>
      </c>
    </row>
    <row r="14" spans="1:12" x14ac:dyDescent="0.3">
      <c r="A14" t="s">
        <v>7</v>
      </c>
      <c r="B14">
        <v>3734611</v>
      </c>
      <c r="C14">
        <v>3877760</v>
      </c>
      <c r="D14">
        <v>3421572</v>
      </c>
      <c r="F14">
        <v>7225256</v>
      </c>
      <c r="G14">
        <v>7533261</v>
      </c>
      <c r="H14">
        <v>7197940</v>
      </c>
      <c r="J14">
        <v>13558860</v>
      </c>
      <c r="K14">
        <v>12046003</v>
      </c>
      <c r="L14">
        <v>12638336</v>
      </c>
    </row>
    <row r="15" spans="1:12" x14ac:dyDescent="0.3">
      <c r="A15" t="s">
        <v>9</v>
      </c>
      <c r="B15">
        <v>391615140</v>
      </c>
      <c r="C15">
        <v>397010417</v>
      </c>
      <c r="D15">
        <v>406262359</v>
      </c>
      <c r="F15">
        <v>467888458</v>
      </c>
      <c r="G15">
        <v>474876468</v>
      </c>
      <c r="H15">
        <v>469387720</v>
      </c>
      <c r="J15">
        <v>613311341</v>
      </c>
      <c r="K15">
        <v>606439363</v>
      </c>
      <c r="L15">
        <v>640353671</v>
      </c>
    </row>
    <row r="17" spans="1:12" x14ac:dyDescent="0.3">
      <c r="A17" t="s">
        <v>8</v>
      </c>
      <c r="B17" s="7">
        <v>1487140192</v>
      </c>
      <c r="C17">
        <v>1848349506</v>
      </c>
      <c r="D17">
        <v>1537428901</v>
      </c>
      <c r="F17">
        <v>1687115301</v>
      </c>
      <c r="G17">
        <v>2230754475</v>
      </c>
      <c r="H17">
        <v>1709852607</v>
      </c>
      <c r="J17">
        <v>2048482066</v>
      </c>
      <c r="K17">
        <v>2725610305</v>
      </c>
      <c r="L17">
        <v>2131795079</v>
      </c>
    </row>
    <row r="20" spans="1:12" x14ac:dyDescent="0.3">
      <c r="J20" s="6"/>
    </row>
  </sheetData>
  <mergeCells count="3">
    <mergeCell ref="B1:D2"/>
    <mergeCell ref="F1:H2"/>
    <mergeCell ref="J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Term Frequency + Cosine </vt:lpstr>
      <vt:lpstr>Term Frequency + Jaccard</vt:lpstr>
      <vt:lpstr>Term Frequency +ExtendedJaccard</vt:lpstr>
      <vt:lpstr>TFIDF + Cosine</vt:lpstr>
      <vt:lpstr>TFIDF + Jaccard</vt:lpstr>
      <vt:lpstr>TFIDF + ExtendedJaccard</vt:lpstr>
      <vt:lpstr>LexRank + Cosine</vt:lpstr>
      <vt:lpstr>LexRank + Jaccard</vt:lpstr>
      <vt:lpstr>LexRank + Extended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Spataro</dc:creator>
  <cp:lastModifiedBy>Enrico Spataro</cp:lastModifiedBy>
  <dcterms:created xsi:type="dcterms:W3CDTF">2016-02-06T15:21:40Z</dcterms:created>
  <dcterms:modified xsi:type="dcterms:W3CDTF">2016-02-06T22:03:41Z</dcterms:modified>
</cp:coreProperties>
</file>