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5480" windowHeight="11640"/>
  </bookViews>
  <sheets>
    <sheet name="Foglio1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D4" i="1"/>
  <c r="E4" s="1"/>
  <c r="D5"/>
  <c r="E5" s="1"/>
  <c r="D6"/>
  <c r="E6" s="1"/>
  <c r="D7"/>
  <c r="E7" s="1"/>
  <c r="D8"/>
  <c r="E8" s="1"/>
  <c r="E9" l="1"/>
</calcChain>
</file>

<file path=xl/sharedStrings.xml><?xml version="1.0" encoding="utf-8"?>
<sst xmlns="http://schemas.openxmlformats.org/spreadsheetml/2006/main" count="11" uniqueCount="11">
  <si>
    <t>Melis Simone; Pezzano Enrico 1^GT</t>
  </si>
  <si>
    <t xml:space="preserve">PERCENTUALE IN ALCOL DELLA MISCELA: </t>
  </si>
  <si>
    <t>Volume mL</t>
  </si>
  <si>
    <t>Massa cilindro vuoto g</t>
  </si>
  <si>
    <t>Massa cilindro pieno g</t>
  </si>
  <si>
    <t>Densità g/mL</t>
  </si>
  <si>
    <t>Massa liquido g</t>
  </si>
  <si>
    <t>% alcol</t>
  </si>
  <si>
    <t>Densità media   g/mL</t>
  </si>
  <si>
    <t>Densità media         g/mL</t>
  </si>
  <si>
    <t>DENSITA'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</si>
</sst>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2" xfId="0" applyBorder="1"/>
    <xf numFmtId="2" fontId="0" fillId="0" borderId="7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/>
              <a:t>Percentuale</a:t>
            </a:r>
            <a:r>
              <a:rPr lang="en-US" baseline="0"/>
              <a:t> in alcol della miscela</a:t>
            </a:r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strRef>
              <c:f>Foglio1!$D$3</c:f>
              <c:strCache>
                <c:ptCount val="1"/>
                <c:pt idx="0">
                  <c:v>Massa liquido g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Foglio1!$A$4:$A$8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Foglio1!$D$4:$D$8</c:f>
              <c:numCache>
                <c:formatCode>General</c:formatCode>
                <c:ptCount val="5"/>
                <c:pt idx="0" formatCode="0.00">
                  <c:v>9.6299999999999955</c:v>
                </c:pt>
                <c:pt idx="1">
                  <c:v>18.929999999999993</c:v>
                </c:pt>
                <c:pt idx="2">
                  <c:v>29.199999999999989</c:v>
                </c:pt>
                <c:pt idx="3">
                  <c:v>39.06</c:v>
                </c:pt>
                <c:pt idx="4">
                  <c:v>48.960000000000008</c:v>
                </c:pt>
              </c:numCache>
            </c:numRef>
          </c:yVal>
        </c:ser>
        <c:dLbls/>
        <c:axId val="55749632"/>
        <c:axId val="55748096"/>
      </c:scatterChart>
      <c:valAx>
        <c:axId val="55749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Volume (mm)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55748096"/>
        <c:crosses val="autoZero"/>
        <c:crossBetween val="midCat"/>
      </c:valAx>
      <c:valAx>
        <c:axId val="557480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Massa licquido (g)</a:t>
                </a:r>
              </a:p>
            </c:rich>
          </c:tx>
          <c:layout/>
        </c:title>
        <c:numFmt formatCode="@" sourceLinked="0"/>
        <c:majorTickMark val="none"/>
        <c:tickLblPos val="nextTo"/>
        <c:crossAx val="55749632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/>
              <a:t>Densità</a:t>
            </a:r>
            <a:r>
              <a:rPr lang="en-US" baseline="0"/>
              <a:t> media g/mL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Foglio1!$C$11</c:f>
              <c:strCache>
                <c:ptCount val="1"/>
                <c:pt idx="0">
                  <c:v>Densità media         g/mL</c:v>
                </c:pt>
              </c:strCache>
            </c:strRef>
          </c:tx>
          <c:spPr>
            <a:ln w="28575">
              <a:noFill/>
            </a:ln>
          </c:spPr>
          <c:xVal>
            <c:numRef>
              <c:f>Foglio1!$A$12:$A$17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Foglio1!$C$12:$C$17</c:f>
              <c:numCache>
                <c:formatCode>General</c:formatCode>
                <c:ptCount val="6"/>
                <c:pt idx="0">
                  <c:v>0.98</c:v>
                </c:pt>
                <c:pt idx="1">
                  <c:v>0.94</c:v>
                </c:pt>
                <c:pt idx="2">
                  <c:v>0.96</c:v>
                </c:pt>
                <c:pt idx="3">
                  <c:v>0.94</c:v>
                </c:pt>
                <c:pt idx="4">
                  <c:v>0.85</c:v>
                </c:pt>
                <c:pt idx="5">
                  <c:v>0.82</c:v>
                </c:pt>
              </c:numCache>
            </c:numRef>
          </c:yVal>
        </c:ser>
        <c:dLbls/>
        <c:axId val="81157120"/>
        <c:axId val="81155200"/>
      </c:scatterChart>
      <c:valAx>
        <c:axId val="81157120"/>
        <c:scaling>
          <c:orientation val="minMax"/>
          <c:max val="1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alcol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1155200"/>
        <c:crosses val="autoZero"/>
        <c:crossBetween val="midCat"/>
      </c:valAx>
      <c:valAx>
        <c:axId val="81155200"/>
        <c:scaling>
          <c:orientation val="minMax"/>
          <c:max val="1"/>
          <c:min val="0.8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Densità</a:t>
                </a:r>
                <a:r>
                  <a:rPr lang="it-IT" baseline="0"/>
                  <a:t> media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115712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28575</xdr:rowOff>
    </xdr:from>
    <xdr:to>
      <xdr:col>4</xdr:col>
      <xdr:colOff>597694</xdr:colOff>
      <xdr:row>31</xdr:row>
      <xdr:rowOff>104775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130969</xdr:rowOff>
    </xdr:from>
    <xdr:to>
      <xdr:col>4</xdr:col>
      <xdr:colOff>597694</xdr:colOff>
      <xdr:row>45</xdr:row>
      <xdr:rowOff>173832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A7" zoomScale="80" zoomScaleNormal="80" workbookViewId="0">
      <selection activeCell="F31" sqref="F31"/>
    </sheetView>
  </sheetViews>
  <sheetFormatPr defaultRowHeight="15"/>
  <cols>
    <col min="2" max="2" width="11" customWidth="1"/>
    <col min="3" max="3" width="18.42578125" customWidth="1"/>
    <col min="4" max="4" width="20.85546875" bestFit="1" customWidth="1"/>
    <col min="5" max="5" width="12.42578125" customWidth="1"/>
    <col min="6" max="6" width="10.5703125" customWidth="1"/>
  </cols>
  <sheetData>
    <row r="1" spans="1:5">
      <c r="A1" s="16" t="s">
        <v>0</v>
      </c>
      <c r="B1" s="16"/>
      <c r="C1" s="16"/>
      <c r="D1" s="16"/>
    </row>
    <row r="2" spans="1:5">
      <c r="A2" s="20" t="s">
        <v>1</v>
      </c>
      <c r="B2" s="21"/>
      <c r="C2" s="21"/>
      <c r="D2" s="21"/>
      <c r="E2" s="22"/>
    </row>
    <row r="3" spans="1:5" ht="45">
      <c r="A3" s="3" t="s">
        <v>2</v>
      </c>
      <c r="B3" s="3" t="s">
        <v>3</v>
      </c>
      <c r="C3" s="3" t="s">
        <v>4</v>
      </c>
      <c r="D3" s="3" t="s">
        <v>6</v>
      </c>
      <c r="E3" s="3" t="s">
        <v>5</v>
      </c>
    </row>
    <row r="4" spans="1:5">
      <c r="A4" s="5">
        <v>10</v>
      </c>
      <c r="B4" s="7">
        <v>88.37</v>
      </c>
      <c r="C4" s="8">
        <v>98</v>
      </c>
      <c r="D4" s="9">
        <f>C4-B4</f>
        <v>9.6299999999999955</v>
      </c>
      <c r="E4" s="4">
        <f>D4/A4</f>
        <v>0.96299999999999952</v>
      </c>
    </row>
    <row r="5" spans="1:5">
      <c r="A5" s="5">
        <v>20</v>
      </c>
      <c r="B5" s="1">
        <v>88.37</v>
      </c>
      <c r="C5" s="9">
        <v>107.3</v>
      </c>
      <c r="D5" s="1">
        <f t="shared" ref="D5:D8" si="0">C5-B5</f>
        <v>18.929999999999993</v>
      </c>
      <c r="E5" s="9">
        <f t="shared" ref="E5:E8" si="1">D5/A5</f>
        <v>0.94649999999999967</v>
      </c>
    </row>
    <row r="6" spans="1:5">
      <c r="A6" s="5">
        <v>30</v>
      </c>
      <c r="B6" s="7">
        <v>88.37</v>
      </c>
      <c r="C6" s="9">
        <v>117.57</v>
      </c>
      <c r="D6" s="5">
        <f t="shared" si="0"/>
        <v>29.199999999999989</v>
      </c>
      <c r="E6" s="10">
        <f t="shared" si="1"/>
        <v>0.97333333333333294</v>
      </c>
    </row>
    <row r="7" spans="1:5">
      <c r="A7" s="5">
        <v>40</v>
      </c>
      <c r="B7" s="1">
        <v>88.37</v>
      </c>
      <c r="C7" s="9">
        <v>127.43</v>
      </c>
      <c r="D7" s="5">
        <f t="shared" si="0"/>
        <v>39.06</v>
      </c>
      <c r="E7" s="10">
        <f t="shared" si="1"/>
        <v>0.97650000000000003</v>
      </c>
    </row>
    <row r="8" spans="1:5">
      <c r="A8" s="6">
        <v>50</v>
      </c>
      <c r="B8" s="5">
        <v>88.37</v>
      </c>
      <c r="C8" s="2">
        <v>137.33000000000001</v>
      </c>
      <c r="D8" s="5">
        <f t="shared" si="0"/>
        <v>48.960000000000008</v>
      </c>
      <c r="E8" s="10">
        <f t="shared" si="1"/>
        <v>0.97920000000000018</v>
      </c>
    </row>
    <row r="9" spans="1:5">
      <c r="A9" s="17" t="s">
        <v>10</v>
      </c>
      <c r="B9" s="18"/>
      <c r="C9" s="18"/>
      <c r="D9" s="19"/>
      <c r="E9" s="9">
        <f>AVERAGE(E4:E8)</f>
        <v>0.96770666666666649</v>
      </c>
    </row>
    <row r="11" spans="1:5" ht="45">
      <c r="A11" s="24" t="s">
        <v>7</v>
      </c>
      <c r="B11" s="13" t="s">
        <v>8</v>
      </c>
      <c r="C11" s="12" t="s">
        <v>9</v>
      </c>
    </row>
    <row r="12" spans="1:5">
      <c r="A12" s="23">
        <v>0</v>
      </c>
      <c r="B12" s="15">
        <v>0.97</v>
      </c>
      <c r="C12" s="15">
        <v>0.98</v>
      </c>
    </row>
    <row r="13" spans="1:5">
      <c r="A13" s="15">
        <v>20</v>
      </c>
      <c r="B13" s="14">
        <v>0.92</v>
      </c>
      <c r="C13" s="15">
        <v>0.94</v>
      </c>
    </row>
    <row r="14" spans="1:5">
      <c r="A14" s="15">
        <v>40</v>
      </c>
      <c r="B14" s="14">
        <v>0.96</v>
      </c>
      <c r="C14" s="15">
        <v>0.96</v>
      </c>
    </row>
    <row r="15" spans="1:5">
      <c r="A15" s="15">
        <v>60</v>
      </c>
      <c r="B15" s="15">
        <v>0.9</v>
      </c>
      <c r="C15" s="15">
        <v>0.94</v>
      </c>
    </row>
    <row r="16" spans="1:5">
      <c r="A16" s="23">
        <v>80</v>
      </c>
      <c r="B16" s="14">
        <v>0.86</v>
      </c>
      <c r="C16" s="15">
        <v>0.85</v>
      </c>
    </row>
    <row r="17" spans="1:3">
      <c r="A17" s="15">
        <v>100</v>
      </c>
      <c r="B17" s="14">
        <v>0.82</v>
      </c>
      <c r="C17" s="15">
        <v>0.82</v>
      </c>
    </row>
    <row r="18" spans="1:3">
      <c r="B18" s="11"/>
      <c r="C18" s="11"/>
    </row>
  </sheetData>
  <mergeCells count="3">
    <mergeCell ref="A1:D1"/>
    <mergeCell ref="A9:D9"/>
    <mergeCell ref="A2:E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2014-12-02T09:48:32Z</dcterms:modified>
</cp:coreProperties>
</file>