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enriq\OneDrive\Documentos\ \profesional\sheet\"/>
    </mc:Choice>
  </mc:AlternateContent>
  <xr:revisionPtr revIDLastSave="0" documentId="13_ncr:1_{5E6F19CA-3EBD-4788-9767-7DBEC6E8317F}" xr6:coauthVersionLast="47" xr6:coauthVersionMax="47" xr10:uidLastSave="{00000000-0000-0000-0000-000000000000}"/>
  <bookViews>
    <workbookView xWindow="-113" yWindow="-113" windowWidth="24267" windowHeight="13023" tabRatio="763" xr2:uid="{6F716FE0-A4DF-418B-900B-3408E44BFC15}"/>
  </bookViews>
  <sheets>
    <sheet name="Skill_Job_Analysis" sheetId="16" r:id="rId1"/>
    <sheet name="Salary_Vs_Skills" sheetId="15" r:id="rId2"/>
    <sheet name="Salary_Analysis" sheetId="17" r:id="rId3"/>
    <sheet name="Skill_Salary_Analysis" sheetId="18" r:id="rId4"/>
    <sheet name="Skill_Salary_Analysis_lklhood" sheetId="20" r:id="rId5"/>
  </sheets>
  <definedNames>
    <definedName name="Slicer_job_country11">#N/A</definedName>
    <definedName name="Slicer_job_title_short1">#N/A</definedName>
  </definedNames>
  <calcPr calcId="191029"/>
  <pivotCaches>
    <pivotCache cacheId="321" r:id="rId6"/>
    <pivotCache cacheId="327" r:id="rId7"/>
    <pivotCache cacheId="330" r:id="rId8"/>
    <pivotCache cacheId="333" r:id="rId9"/>
    <pivotCache cacheId="336" r:id="rId10"/>
  </pivotCaches>
  <extLst>
    <ext xmlns:x14="http://schemas.microsoft.com/office/spreadsheetml/2009/9/main" uri="{876F7934-8845-4945-9796-88D515C7AA90}">
      <x14:pivotCaches>
        <pivotCache cacheId="2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<sst xmlns="http://schemas.openxmlformats.org/spreadsheetml/2006/main" count="52" uniqueCount="20">
  <si>
    <t>Data Analyst</t>
  </si>
  <si>
    <t>Row Labels</t>
  </si>
  <si>
    <t>Grand Total</t>
  </si>
  <si>
    <t>SQL</t>
  </si>
  <si>
    <t>Python</t>
  </si>
  <si>
    <t>Tableau</t>
  </si>
  <si>
    <t>R</t>
  </si>
  <si>
    <t>Excel</t>
  </si>
  <si>
    <t>SAS</t>
  </si>
  <si>
    <t>Skills Per Job</t>
  </si>
  <si>
    <t>Median Salary</t>
  </si>
  <si>
    <t>Median Salary US</t>
  </si>
  <si>
    <t>Median Salary Non-US</t>
  </si>
  <si>
    <t>Skill Count</t>
  </si>
  <si>
    <t>Oracle</t>
  </si>
  <si>
    <t>Powerpoint</t>
  </si>
  <si>
    <t>Word</t>
  </si>
  <si>
    <t>Power BI</t>
  </si>
  <si>
    <t>Median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</si>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</sst>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65" formatCode="_(* #,##0.0_);_(* \(#,##0.0\);_(* &quot;-&quot;??_);_(@_)"/>
    </dxf>
    <dxf>
      <numFmt numFmtId="167"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Advanced Analysis_2.xlsx]Skill_Job_Analysis!PivotTable2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522CB7CF-789F-427C-9605-A03DFC16C03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layout>
                <c:manualLayout>
                  <c:x val="-3.5177473374287949E-2"/>
                  <c:y val="-4.1560084744509666E-2"/>
                </c:manualLayout>
              </c:layout>
              <c:tx>
                <c:rich>
                  <a:bodyPr/>
                  <a:lstStyle/>
                  <a:p>
                    <a:fld id="{9E27AA07-F66F-4787-8E18-40517F2BFF5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E130EDD3-C282-42D2-A859-66064AB9F24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layout>
                <c:manualLayout>
                  <c:x val="-8.4016856637530488E-2"/>
                  <c:y val="-2.5464542280370879E-2"/>
                </c:manualLayout>
              </c:layout>
              <c:tx>
                <c:rich>
                  <a:bodyPr/>
                  <a:lstStyle/>
                  <a:p>
                    <a:fld id="{30B5655D-29A0-43FF-AFE7-7EDB7BE731F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AD2-4490-8682-1D37D67A4939}"/>
                </c:ext>
              </c:extLst>
            </c:dLbl>
            <c:dLbl>
              <c:idx val="4"/>
              <c:layout>
                <c:manualLayout>
                  <c:x val="-3.1496909424586626E-2"/>
                  <c:y val="6.5937438611981258E-2"/>
                </c:manualLayout>
              </c:layout>
              <c:tx>
                <c:rich>
                  <a:bodyPr/>
                  <a:lstStyle/>
                  <a:p>
                    <a:fld id="{F7A71D91-8336-43A5-A5F7-46F1FE7E2F3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0.12961468653757391"/>
                  <c:y val="-0.12312836511956537"/>
                </c:manualLayout>
              </c:layout>
              <c:tx>
                <c:rich>
                  <a:bodyPr/>
                  <a:lstStyle/>
                  <a:p>
                    <a:fld id="{642985B3-6B7E-4CA0-A626-AFD7B4DA4C1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0FF14202-ED1C-41AD-BEE3-5AF0A60C4E3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C15E6AF7-35D0-4C07-9DF6-D0C3C6AA09C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D883F318-7928-4EBC-A1ED-671DDB22CF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9.5489780714056477E-2"/>
                  <c:y val="5.2800349792891346E-2"/>
                </c:manualLayout>
              </c:layout>
              <c:tx>
                <c:rich>
                  <a:bodyPr/>
                  <a:lstStyle/>
                  <a:p>
                    <a:fld id="{4216057C-CCAE-4F60-830D-D6BD4DF9AFE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90000</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3.6000719510732702</c:v>
                </c:pt>
                <c:pt idx="1">
                  <c:v>3.6000719510732702</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Advanced Analysis_2.xlsx]Skill_Salary_Analysis!PivotTable1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Skills</c:v>
                </c:pt>
              </c:strCache>
            </c:strRef>
          </c:tx>
          <c:spPr>
            <a:solidFill>
              <a:schemeClr val="accent1">
                <a:shade val="76000"/>
              </a:schemeClr>
            </a:solidFill>
            <a:ln>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7B47-43F0-9763-3ABF1C3E123A}"/>
            </c:ext>
          </c:extLst>
        </c:ser>
        <c:dLbls>
          <c:showLegendKey val="0"/>
          <c:showVal val="0"/>
          <c:showCatName val="0"/>
          <c:showSerName val="0"/>
          <c:showPercent val="0"/>
          <c:showBubbleSize val="0"/>
        </c:dLbls>
        <c:gapWidth val="219"/>
        <c:overlap val="-27"/>
        <c:axId val="1693554479"/>
        <c:axId val="1547467551"/>
      </c:barChart>
      <c:lineChart>
        <c:grouping val="standard"/>
        <c:varyColors val="0"/>
        <c:ser>
          <c:idx val="1"/>
          <c:order val="1"/>
          <c:tx>
            <c:strRef>
              <c:f>Skill_Salary_Analysis!$B$1</c:f>
              <c:strCache>
                <c:ptCount val="1"/>
                <c:pt idx="0">
                  <c:v>Skill Count</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General</c:formatCode>
                <c:ptCount val="10"/>
                <c:pt idx="0">
                  <c:v>2306</c:v>
                </c:pt>
                <c:pt idx="1">
                  <c:v>566</c:v>
                </c:pt>
                <c:pt idx="2">
                  <c:v>2393</c:v>
                </c:pt>
                <c:pt idx="3">
                  <c:v>1401</c:v>
                </c:pt>
                <c:pt idx="4">
                  <c:v>4378</c:v>
                </c:pt>
                <c:pt idx="5">
                  <c:v>1568</c:v>
                </c:pt>
                <c:pt idx="6">
                  <c:v>1337</c:v>
                </c:pt>
                <c:pt idx="7">
                  <c:v>805</c:v>
                </c:pt>
                <c:pt idx="8">
                  <c:v>3457</c:v>
                </c:pt>
                <c:pt idx="9">
                  <c:v>869</c:v>
                </c:pt>
              </c:numCache>
            </c:numRef>
          </c:val>
          <c:smooth val="0"/>
          <c:extLst>
            <c:ext xmlns:c16="http://schemas.microsoft.com/office/drawing/2014/chart" uri="{C3380CC4-5D6E-409C-BE32-E72D297353CC}">
              <c16:uniqueId val="{00000001-7B47-43F0-9763-3ABF1C3E123A}"/>
            </c:ext>
          </c:extLst>
        </c:ser>
        <c:dLbls>
          <c:showLegendKey val="0"/>
          <c:showVal val="0"/>
          <c:showCatName val="0"/>
          <c:showSerName val="0"/>
          <c:showPercent val="0"/>
          <c:showBubbleSize val="0"/>
        </c:dLbls>
        <c:marker val="1"/>
        <c:smooth val="0"/>
        <c:axId val="1547467071"/>
        <c:axId val="1547466591"/>
      </c:lineChart>
      <c:catAx>
        <c:axId val="16935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67551"/>
        <c:crosses val="autoZero"/>
        <c:auto val="1"/>
        <c:lblAlgn val="ctr"/>
        <c:lblOffset val="100"/>
        <c:noMultiLvlLbl val="0"/>
      </c:catAx>
      <c:valAx>
        <c:axId val="1547467551"/>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54479"/>
        <c:crosses val="autoZero"/>
        <c:crossBetween val="between"/>
      </c:valAx>
      <c:valAx>
        <c:axId val="1547466591"/>
        <c:scaling>
          <c:orientation val="minMax"/>
        </c:scaling>
        <c:delete val="0"/>
        <c:axPos val="r"/>
        <c:title>
          <c:tx>
            <c:strRef>
              <c:f>Skill_Salary_Analysis!$C$1</c:f>
              <c:strCache>
                <c:ptCount val="1"/>
                <c:pt idx="0">
                  <c:v>Skill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67071"/>
        <c:crosses val="max"/>
        <c:crossBetween val="between"/>
      </c:valAx>
      <c:catAx>
        <c:axId val="1547467071"/>
        <c:scaling>
          <c:orientation val="minMax"/>
        </c:scaling>
        <c:delete val="1"/>
        <c:axPos val="b"/>
        <c:numFmt formatCode="General" sourceLinked="1"/>
        <c:majorTickMark val="out"/>
        <c:minorTickMark val="none"/>
        <c:tickLblPos val="nextTo"/>
        <c:crossAx val="1547466591"/>
        <c:auto val="1"/>
        <c:lblAlgn val="ctr"/>
        <c:lblOffset val="100"/>
        <c:noMultiLvlLbl val="0"/>
      </c:catAx>
      <c:spPr>
        <a:noFill/>
        <a:ln>
          <a:noFill/>
        </a:ln>
        <a:effectLst/>
      </c:spPr>
    </c:plotArea>
    <c:legend>
      <c:legendPos val="r"/>
      <c:layout>
        <c:manualLayout>
          <c:xMode val="edge"/>
          <c:yMode val="edge"/>
          <c:x val="0.65700375429573743"/>
          <c:y val="0.12416264714810941"/>
          <c:w val="0.17413039945857517"/>
          <c:h val="9.131259782282892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Advanced Analysis_2.xlsx]Skill_Salary_Analysis_lklhood!PivotTable1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circle"/>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Skill_Salary_Analysis_lklhood!$B$1</c:f>
              <c:strCache>
                <c:ptCount val="1"/>
                <c:pt idx="0">
                  <c:v>Median Salary Skills</c:v>
                </c:pt>
              </c:strCache>
            </c:strRef>
          </c:tx>
          <c:spPr>
            <a:solidFill>
              <a:schemeClr val="accent1">
                <a:shade val="76000"/>
              </a:schemeClr>
            </a:solidFill>
            <a:ln>
              <a:noFill/>
            </a:ln>
            <a:effectLst/>
          </c:spPr>
          <c:invertIfNegative val="0"/>
          <c:cat>
            <c:strRef>
              <c:f>Skill_Salary_Analysis_lklhood!$A$2:$A$12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Skill_Salary_Analysis_lklhood!$B$2:$B$12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F953-48D8-B668-5E8C220A7173}"/>
            </c:ext>
          </c:extLst>
        </c:ser>
        <c:dLbls>
          <c:showLegendKey val="0"/>
          <c:showVal val="0"/>
          <c:showCatName val="0"/>
          <c:showSerName val="0"/>
          <c:showPercent val="0"/>
          <c:showBubbleSize val="0"/>
        </c:dLbls>
        <c:gapWidth val="219"/>
        <c:axId val="1693554479"/>
        <c:axId val="1547467551"/>
      </c:barChart>
      <c:lineChart>
        <c:grouping val="standard"/>
        <c:varyColors val="0"/>
        <c:ser>
          <c:idx val="1"/>
          <c:order val="1"/>
          <c:tx>
            <c:strRef>
              <c:f>Skill_Salary_Analysis_lklhood!$C$1</c:f>
              <c:strCache>
                <c:ptCount val="1"/>
                <c:pt idx="0">
                  <c:v>Skill Likelihood</c:v>
                </c:pt>
              </c:strCache>
            </c:strRef>
          </c:tx>
          <c:spPr>
            <a:ln w="28575" cap="rnd">
              <a:noFill/>
              <a:round/>
            </a:ln>
            <a:effectLst/>
          </c:spPr>
          <c:marker>
            <c:symbol val="circle"/>
            <c:size val="9"/>
            <c:spPr>
              <a:solidFill>
                <a:schemeClr val="accent1">
                  <a:tint val="77000"/>
                </a:schemeClr>
              </a:solidFill>
              <a:ln w="9525">
                <a:solidFill>
                  <a:schemeClr val="accent1">
                    <a:tint val="77000"/>
                  </a:schemeClr>
                </a:solidFill>
              </a:ln>
              <a:effectLst/>
            </c:spPr>
          </c:marker>
          <c:cat>
            <c:strRef>
              <c:f>Skill_Salary_Analysis_lklhood!$A$2:$A$12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Skill_Salary_Analysis_lklhood!$C$2:$C$12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F953-48D8-B668-5E8C220A7173}"/>
            </c:ext>
          </c:extLst>
        </c:ser>
        <c:dLbls>
          <c:showLegendKey val="0"/>
          <c:showVal val="0"/>
          <c:showCatName val="0"/>
          <c:showSerName val="0"/>
          <c:showPercent val="0"/>
          <c:showBubbleSize val="0"/>
        </c:dLbls>
        <c:marker val="1"/>
        <c:smooth val="0"/>
        <c:axId val="1547425791"/>
        <c:axId val="1547425311"/>
      </c:lineChart>
      <c:catAx>
        <c:axId val="16935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67551"/>
        <c:crosses val="autoZero"/>
        <c:auto val="1"/>
        <c:lblAlgn val="ctr"/>
        <c:lblOffset val="100"/>
        <c:noMultiLvlLbl val="0"/>
      </c:catAx>
      <c:valAx>
        <c:axId val="1547467551"/>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Skill_Salary_Analysis_lklhood!$B$1</c:f>
              <c:strCache>
                <c:ptCount val="1"/>
                <c:pt idx="0">
                  <c:v>Median Salary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54479"/>
        <c:crosses val="autoZero"/>
        <c:crossBetween val="between"/>
      </c:valAx>
      <c:valAx>
        <c:axId val="1547425311"/>
        <c:scaling>
          <c:orientation val="minMax"/>
        </c:scaling>
        <c:delete val="0"/>
        <c:axPos val="r"/>
        <c:title>
          <c:tx>
            <c:strRef>
              <c:f>Skill_Salary_Analysis_lklhood!$C$1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25791"/>
        <c:crosses val="max"/>
        <c:crossBetween val="between"/>
      </c:valAx>
      <c:catAx>
        <c:axId val="1547425791"/>
        <c:scaling>
          <c:orientation val="minMax"/>
        </c:scaling>
        <c:delete val="1"/>
        <c:axPos val="b"/>
        <c:numFmt formatCode="General" sourceLinked="1"/>
        <c:majorTickMark val="out"/>
        <c:minorTickMark val="none"/>
        <c:tickLblPos val="nextTo"/>
        <c:crossAx val="1547425311"/>
        <c:auto val="1"/>
        <c:lblAlgn val="ctr"/>
        <c:lblOffset val="100"/>
        <c:noMultiLvlLbl val="0"/>
      </c:catAx>
      <c:spPr>
        <a:noFill/>
        <a:ln>
          <a:noFill/>
        </a:ln>
        <a:effectLst/>
      </c:spPr>
    </c:plotArea>
    <c:legend>
      <c:legendPos val="r"/>
      <c:layout>
        <c:manualLayout>
          <c:xMode val="edge"/>
          <c:yMode val="edge"/>
          <c:x val="0.78092249112724399"/>
          <c:y val="0.11659212427824628"/>
          <c:w val="0.15838274918690917"/>
          <c:h val="8.516847891204476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453225</xdr:colOff>
      <xdr:row>1</xdr:row>
      <xdr:rowOff>63610</xdr:rowOff>
    </xdr:from>
    <xdr:to>
      <xdr:col>15</xdr:col>
      <xdr:colOff>373712</xdr:colOff>
      <xdr:row>15</xdr:row>
      <xdr:rowOff>62688</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B21AA05C-37F9-AB48-3277-88C978E9762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048585" y="254441"/>
              <a:ext cx="1828800" cy="2670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508882</xdr:colOff>
      <xdr:row>1</xdr:row>
      <xdr:rowOff>55657</xdr:rowOff>
    </xdr:from>
    <xdr:to>
      <xdr:col>12</xdr:col>
      <xdr:colOff>429369</xdr:colOff>
      <xdr:row>15</xdr:row>
      <xdr:rowOff>54735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0381CE15-7E73-CB46-E466-48B85CBCEA8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195929" y="246488"/>
              <a:ext cx="1828800" cy="2670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147636</xdr:colOff>
      <xdr:row>0</xdr:row>
      <xdr:rowOff>12699</xdr:rowOff>
    </xdr:from>
    <xdr:to>
      <xdr:col>12</xdr:col>
      <xdr:colOff>485028</xdr:colOff>
      <xdr:row>24</xdr:row>
      <xdr:rowOff>166978</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1518698</xdr:colOff>
      <xdr:row>13</xdr:row>
      <xdr:rowOff>39756</xdr:rowOff>
    </xdr:from>
    <xdr:to>
      <xdr:col>3</xdr:col>
      <xdr:colOff>71561</xdr:colOff>
      <xdr:row>27</xdr:row>
      <xdr:rowOff>38835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1DA4D550-B6A6-46BA-91E5-50DC5F5FE2B1}"/>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82594" y="2520563"/>
              <a:ext cx="1828800" cy="2670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302149</xdr:colOff>
      <xdr:row>0</xdr:row>
      <xdr:rowOff>174928</xdr:rowOff>
    </xdr:from>
    <xdr:to>
      <xdr:col>7</xdr:col>
      <xdr:colOff>119269</xdr:colOff>
      <xdr:row>14</xdr:row>
      <xdr:rowOff>174007</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6E73CDEE-99F0-7462-3A63-B787FE4079F2}"/>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595853" y="174928"/>
              <a:ext cx="1828800" cy="2670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1026655</xdr:colOff>
      <xdr:row>12</xdr:row>
      <xdr:rowOff>127221</xdr:rowOff>
    </xdr:from>
    <xdr:to>
      <xdr:col>4</xdr:col>
      <xdr:colOff>252571</xdr:colOff>
      <xdr:row>30</xdr:row>
      <xdr:rowOff>9354</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B92B3D23-DDDE-4D2F-8802-E969686F1B2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934040" y="2372295"/>
              <a:ext cx="1863877" cy="3249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4678</xdr:colOff>
      <xdr:row>12</xdr:row>
      <xdr:rowOff>130025</xdr:rowOff>
    </xdr:from>
    <xdr:to>
      <xdr:col>1</xdr:col>
      <xdr:colOff>951669</xdr:colOff>
      <xdr:row>30</xdr:row>
      <xdr:rowOff>74834</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BB56923F-7838-4929-BFD4-0A3520934D4B}"/>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4678" y="2375099"/>
              <a:ext cx="1854376" cy="3312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433809</xdr:colOff>
      <xdr:row>1</xdr:row>
      <xdr:rowOff>76709</xdr:rowOff>
    </xdr:from>
    <xdr:to>
      <xdr:col>14</xdr:col>
      <xdr:colOff>411596</xdr:colOff>
      <xdr:row>26</xdr:row>
      <xdr:rowOff>93544</xdr:rowOff>
    </xdr:to>
    <xdr:graphicFrame macro="">
      <xdr:nvGraphicFramePr>
        <xdr:cNvPr id="4" name="Chart 3">
          <a:extLst>
            <a:ext uri="{FF2B5EF4-FFF2-40B4-BE49-F238E27FC236}">
              <a16:creationId xmlns:a16="http://schemas.microsoft.com/office/drawing/2014/main" id="{F9E4C6AB-A39C-FE73-7AE6-3D9C45459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1026655</xdr:colOff>
      <xdr:row>12</xdr:row>
      <xdr:rowOff>127221</xdr:rowOff>
    </xdr:from>
    <xdr:to>
      <xdr:col>3</xdr:col>
      <xdr:colOff>617396</xdr:colOff>
      <xdr:row>30</xdr:row>
      <xdr:rowOff>9354</xdr:rowOff>
    </xdr:to>
    <mc:AlternateContent xmlns:mc="http://schemas.openxmlformats.org/markup-compatibility/2006">
      <mc:Choice xmlns:a14="http://schemas.microsoft.com/office/drawing/2010/main" Requires="a14">
        <xdr:graphicFrame macro="">
          <xdr:nvGraphicFramePr>
            <xdr:cNvPr id="2" name="job_country 4">
              <a:extLst>
                <a:ext uri="{FF2B5EF4-FFF2-40B4-BE49-F238E27FC236}">
                  <a16:creationId xmlns:a16="http://schemas.microsoft.com/office/drawing/2014/main" id="{8D279F4C-EBD1-4CC8-8838-03611E2FFD6D}"/>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dr:sp macro="" textlink="">
          <xdr:nvSpPr>
            <xdr:cNvPr id="0" name=""/>
            <xdr:cNvSpPr>
              <a:spLocks noTextEdit="1"/>
            </xdr:cNvSpPr>
          </xdr:nvSpPr>
          <xdr:spPr>
            <a:xfrm>
              <a:off x="1934040" y="2372295"/>
              <a:ext cx="1863877" cy="3249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4678</xdr:colOff>
      <xdr:row>12</xdr:row>
      <xdr:rowOff>130025</xdr:rowOff>
    </xdr:from>
    <xdr:to>
      <xdr:col>1</xdr:col>
      <xdr:colOff>951669</xdr:colOff>
      <xdr:row>30</xdr:row>
      <xdr:rowOff>74834</xdr:rowOff>
    </xdr:to>
    <mc:AlternateContent xmlns:mc="http://schemas.openxmlformats.org/markup-compatibility/2006">
      <mc:Choice xmlns:a14="http://schemas.microsoft.com/office/drawing/2010/main" Requires="a14">
        <xdr:graphicFrame macro="">
          <xdr:nvGraphicFramePr>
            <xdr:cNvPr id="3" name="job_title_short 2">
              <a:extLst>
                <a:ext uri="{FF2B5EF4-FFF2-40B4-BE49-F238E27FC236}">
                  <a16:creationId xmlns:a16="http://schemas.microsoft.com/office/drawing/2014/main" id="{88C17236-490A-46C3-8FAD-69AD8225A7AD}"/>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4678" y="2375099"/>
              <a:ext cx="1854376" cy="3312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813839</xdr:colOff>
      <xdr:row>0</xdr:row>
      <xdr:rowOff>168380</xdr:rowOff>
    </xdr:from>
    <xdr:to>
      <xdr:col>14</xdr:col>
      <xdr:colOff>74837</xdr:colOff>
      <xdr:row>27</xdr:row>
      <xdr:rowOff>149671</xdr:rowOff>
    </xdr:to>
    <xdr:graphicFrame macro="">
      <xdr:nvGraphicFramePr>
        <xdr:cNvPr id="4" name="Chart 3">
          <a:extLst>
            <a:ext uri="{FF2B5EF4-FFF2-40B4-BE49-F238E27FC236}">
              <a16:creationId xmlns:a16="http://schemas.microsoft.com/office/drawing/2014/main" id="{E8D2A110-5C75-48DF-BAF5-EE770EBFA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70340046295" backgroundQuery="1" createdVersion="8" refreshedVersion="8" minRefreshableVersion="3" recordCount="0" supportSubquery="1" supportAdvancedDrill="1" xr:uid="{112FC999-B781-4E36-91F1-5D5F982A0674}">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29"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70341203704" backgroundQuery="1" createdVersion="8" refreshedVersion="8" minRefreshableVersion="3" recordCount="0" supportSubquery="1" supportAdvancedDrill="1" xr:uid="{D84F77EE-79E4-4CAF-BF4E-59F908486EE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29" level="32767"/>
    <cacheField name="[Measures].[Skill Count]" caption="Skill Count" numFmtId="0" hierarchy="23"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2"/>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70341666666"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70342245373"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708387731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rique Cano Delgado" refreshedDate="46105.533712962962" backgroundQuery="1" createdVersion="3" refreshedVersion="8" minRefreshableVersion="3" recordCount="0" supportSubquery="1" supportAdvancedDrill="1" xr:uid="{0061749E-233E-40D3-A15F-741818077C79}">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62607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36"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4">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30" applyNumberFormats="0" applyBorderFormats="0" applyFontFormats="0" applyPatternFormats="0" applyAlignmentFormats="0" applyWidthHeightFormats="1" dataCaption="Values" tag="54ce122e-156c-4474-a007-9cad191e8593" updatedVersion="8" minRefreshableVersion="3" useAutoFormatting="1" subtotalHiddenItems="1" itemPrintTitles="1" createdVersion="8" indent="0" outline="1" outlineData="1" multipleFieldFilters="0">
  <location ref="A1:C3"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2">
      <pivotArea outline="0" collapsedLevelsAreSubtotals="1" fieldPosition="0"/>
    </format>
    <format dxfId="3">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33" applyNumberFormats="0" applyBorderFormats="0" applyFontFormats="0" applyPatternFormats="0" applyAlignmentFormats="0" applyWidthHeightFormats="1" dataCaption="Values" tag="35062091-27ca-44e6-9b7e-4517ab35ff82" updatedVersion="8" minRefreshableVersion="3" useAutoFormatting="1" subtotalHiddenItems="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D18B7D-5826-4840-91F2-1B068BA4CB91}" name="PivotTable1" cacheId="327" applyNumberFormats="0" applyBorderFormats="0" applyFontFormats="0" applyPatternFormats="0" applyAlignmentFormats="0" applyWidthHeightFormats="1" dataCaption="Values" tag="3bdaa34d-2b7f-4465-b6e0-e9e34f5a905f" updatedVersion="8" minRefreshableVersion="3" useAutoFormatting="1" subtotalHiddenItems="1" itemPrintTitles="1" createdVersion="8" indent="0" outline="1" outlineData="1" multipleFieldFilters="0" chartFormat="3">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431FE-6A3D-41CB-AAB4-30280B8068A8}" name="PivotTable1" cacheId="321" applyNumberFormats="0" applyBorderFormats="0" applyFontFormats="0" applyPatternFormats="0" applyAlignmentFormats="0" applyWidthHeightFormats="1" dataCaption="Values" tag="056c7960-a3d7-47b3-ab19-3829a40f25ea" updatedVersion="8" minRefreshableVersion="3" useAutoFormatting="1" subtotalHiddenItems="1" itemPrintTitles="1" createdVersion="8" indent="0" outline="1" outlineData="1" multipleFieldFilters="0" chartFormat="8">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5F2084DC-894D-4464-89B0-93A58333FFCF}" sourceName="[data_jobs_salary].[job_country]">
  <pivotTables>
    <pivotTable tabId="20" name="PivotTable1"/>
    <pivotTable tabId="16" name="PivotTable2"/>
    <pivotTable tabId="18" name="PivotTable1"/>
    <pivotTable tabId="15" name="PivotTable1"/>
    <pivotTable tabId="17" name="PivotTable1"/>
  </pivotTables>
  <data>
    <olap pivotCacheId="24626072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Bahamas]" c="Bahamas"/>
              <i n="[data_jobs_salary].[job_country].&amp;[Benin]" c="Benin"/>
              <i n="[data_jobs_salary].[job_country].&amp;[Cameroon]" c="Cameroon"/>
              <i n="[data_jobs_salary].[job_country].&amp;[Gambia]" c="Gambia"/>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4D1EBFE4-A3DD-4B5A-8D8E-B1FFBD2A0E0E}" sourceName="[data_jobs_salary].[job_title_short]">
  <pivotTables>
    <pivotTable tabId="20" name="PivotTable1"/>
    <pivotTable tabId="17" name="PivotTable1"/>
    <pivotTable tabId="15" name="PivotTable1"/>
    <pivotTable tabId="18" name="PivotTable1"/>
    <pivotTable tabId="16" name="PivotTable2"/>
  </pivotTables>
  <data>
    <olap pivotCacheId="24626072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32E12D06-E389-42F5-9AA8-DAEF89608151}" cache="Slicer_job_country11" caption="Country" startItem="77" level="1" rowHeight="257588"/>
  <slicer name="job_title_short" xr10:uid="{A34B60D2-D661-4A13-93F6-317D4B260C2C}" cache="Slicer_job_title_short1" caption="Job Title" level="1" rowHeight="2575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C171F3FA-E36E-47A4-ACCF-68A862180C48}" cache="Slicer_job_country11" caption="Country" level="1" rowHeight="2575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66AACD6-152A-416B-94B9-D6FD0635736F}" cache="Slicer_job_country11" caption="Country" level="1" rowHeight="2575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F559CAC2-576D-4AD4-AA46-3B3D9183F7F2}" cache="Slicer_job_country11" caption="Country" startItem="101" level="1" rowHeight="257588"/>
  <slicer name="job_title_short 1" xr10:uid="{EF949DDE-5C9A-49D4-AF84-D9273B47A88A}" cache="Slicer_job_title_short1" caption="Job Title" level="1" rowHeight="25758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05DFA21B-5DFE-4641-B02E-B995092F2673}" cache="Slicer_job_country11" caption="Country" startItem="51" level="1" rowHeight="257588"/>
  <slicer name="job_title_short 2" xr10:uid="{CA1BB1AB-972D-4BB4-B1AE-723BC57893D7}" cache="Slicer_job_title_short1" caption="Job Title" level="1" rowHeight="25758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14" sqref="B14"/>
    </sheetView>
  </sheetViews>
  <sheetFormatPr defaultRowHeight="15.05" x14ac:dyDescent="0.3"/>
  <cols>
    <col min="1" max="1" width="12.33203125" bestFit="1" customWidth="1"/>
    <col min="2" max="3" width="13.88671875" bestFit="1" customWidth="1"/>
  </cols>
  <sheetData>
    <row r="3" spans="1:2" x14ac:dyDescent="0.3">
      <c r="A3" s="1" t="s">
        <v>1</v>
      </c>
      <c r="B3" t="s">
        <v>19</v>
      </c>
    </row>
    <row r="4" spans="1:2" x14ac:dyDescent="0.3">
      <c r="A4" s="2" t="s">
        <v>14</v>
      </c>
      <c r="B4" s="7">
        <v>6.7873845784866285E-2</v>
      </c>
    </row>
    <row r="5" spans="1:2" x14ac:dyDescent="0.3">
      <c r="A5" s="2" t="s">
        <v>15</v>
      </c>
      <c r="B5" s="7">
        <v>9.653435663748651E-2</v>
      </c>
    </row>
    <row r="6" spans="1:2" x14ac:dyDescent="0.3">
      <c r="A6" s="2" t="s">
        <v>16</v>
      </c>
      <c r="B6" s="7">
        <v>0.10420913778630531</v>
      </c>
    </row>
    <row r="7" spans="1:2" x14ac:dyDescent="0.3">
      <c r="A7" s="2" t="s">
        <v>6</v>
      </c>
      <c r="B7" s="7">
        <v>0.16033097493704282</v>
      </c>
    </row>
    <row r="8" spans="1:2" x14ac:dyDescent="0.3">
      <c r="A8" s="2" t="s">
        <v>17</v>
      </c>
      <c r="B8" s="7">
        <v>0.1680057560858616</v>
      </c>
    </row>
    <row r="9" spans="1:2" x14ac:dyDescent="0.3">
      <c r="A9" s="2" t="s">
        <v>8</v>
      </c>
      <c r="B9" s="7">
        <v>0.18803213814606068</v>
      </c>
    </row>
    <row r="10" spans="1:2" x14ac:dyDescent="0.3">
      <c r="A10" s="2" t="s">
        <v>4</v>
      </c>
      <c r="B10" s="7">
        <v>0.27653195826837751</v>
      </c>
    </row>
    <row r="11" spans="1:2" x14ac:dyDescent="0.3">
      <c r="A11" s="2" t="s">
        <v>5</v>
      </c>
      <c r="B11" s="7">
        <v>0.28696486389255305</v>
      </c>
    </row>
    <row r="12" spans="1:2" x14ac:dyDescent="0.3">
      <c r="A12" s="2" t="s">
        <v>7</v>
      </c>
      <c r="B12" s="7">
        <v>0.41455810049166569</v>
      </c>
    </row>
    <row r="13" spans="1:2" x14ac:dyDescent="0.3">
      <c r="A13" s="2" t="s">
        <v>3</v>
      </c>
      <c r="B13" s="7">
        <v>0.52500299796138628</v>
      </c>
    </row>
    <row r="14" spans="1:2" x14ac:dyDescent="0.3">
      <c r="A14" s="2" t="s">
        <v>2</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workbookViewId="0"/>
  </sheetViews>
  <sheetFormatPr defaultRowHeight="15.05" x14ac:dyDescent="0.3"/>
  <cols>
    <col min="1" max="1" width="12.33203125" bestFit="1" customWidth="1"/>
    <col min="2" max="2" width="12.6640625" bestFit="1" customWidth="1"/>
    <col min="3" max="3" width="11.88671875" bestFit="1" customWidth="1"/>
    <col min="4" max="5" width="11.44140625" bestFit="1" customWidth="1"/>
  </cols>
  <sheetData>
    <row r="1" spans="1:7" x14ac:dyDescent="0.3">
      <c r="A1" s="1" t="s">
        <v>1</v>
      </c>
      <c r="B1" t="s">
        <v>10</v>
      </c>
      <c r="C1" t="s">
        <v>9</v>
      </c>
      <c r="F1" t="str" cm="1">
        <f t="array" ref="F1:G1">B1:C1</f>
        <v>Median Salary</v>
      </c>
      <c r="G1" t="str">
        <v>Skills Per Job</v>
      </c>
    </row>
    <row r="2" spans="1:7" x14ac:dyDescent="0.3">
      <c r="A2" s="2" t="s">
        <v>0</v>
      </c>
      <c r="B2" s="5">
        <v>90000</v>
      </c>
      <c r="C2" s="3">
        <v>3.6000719510732702</v>
      </c>
      <c r="E2" t="str" cm="1">
        <f t="array" ref="E2:G11">A2:C11</f>
        <v>Data Analyst</v>
      </c>
      <c r="F2">
        <v>90000</v>
      </c>
      <c r="G2">
        <v>3.6000719510732702</v>
      </c>
    </row>
    <row r="3" spans="1:7" x14ac:dyDescent="0.3">
      <c r="A3" s="2" t="s">
        <v>2</v>
      </c>
      <c r="B3" s="5">
        <v>90000</v>
      </c>
      <c r="C3" s="3">
        <v>3.6000719510732702</v>
      </c>
      <c r="E3" t="str">
        <v>Grand Total</v>
      </c>
      <c r="F3">
        <v>90000</v>
      </c>
      <c r="G3">
        <v>3.6000719510732702</v>
      </c>
    </row>
    <row r="4" spans="1:7" x14ac:dyDescent="0.3">
      <c r="E4">
        <v>0</v>
      </c>
      <c r="F4">
        <v>0</v>
      </c>
      <c r="G4">
        <v>0</v>
      </c>
    </row>
    <row r="5" spans="1:7" x14ac:dyDescent="0.3">
      <c r="E5">
        <v>0</v>
      </c>
      <c r="F5">
        <v>0</v>
      </c>
      <c r="G5">
        <v>0</v>
      </c>
    </row>
    <row r="6" spans="1:7" x14ac:dyDescent="0.3">
      <c r="E6">
        <v>0</v>
      </c>
      <c r="F6">
        <v>0</v>
      </c>
      <c r="G6">
        <v>0</v>
      </c>
    </row>
    <row r="7" spans="1:7" x14ac:dyDescent="0.3">
      <c r="E7">
        <v>0</v>
      </c>
      <c r="F7">
        <v>0</v>
      </c>
      <c r="G7">
        <v>0</v>
      </c>
    </row>
    <row r="8" spans="1:7" x14ac:dyDescent="0.3">
      <c r="E8">
        <v>0</v>
      </c>
      <c r="F8">
        <v>0</v>
      </c>
      <c r="G8">
        <v>0</v>
      </c>
    </row>
    <row r="9" spans="1:7" x14ac:dyDescent="0.3">
      <c r="E9">
        <v>0</v>
      </c>
      <c r="F9">
        <v>0</v>
      </c>
      <c r="G9">
        <v>0</v>
      </c>
    </row>
    <row r="10" spans="1:7" x14ac:dyDescent="0.3">
      <c r="E10">
        <v>0</v>
      </c>
      <c r="F10">
        <v>0</v>
      </c>
      <c r="G10">
        <v>0</v>
      </c>
    </row>
    <row r="11" spans="1:7" x14ac:dyDescent="0.3">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3"/>
  <sheetViews>
    <sheetView workbookViewId="0"/>
  </sheetViews>
  <sheetFormatPr defaultRowHeight="15.05" x14ac:dyDescent="0.3"/>
  <cols>
    <col min="1" max="1" width="12.33203125" bestFit="1" customWidth="1"/>
    <col min="2" max="2" width="12.6640625" bestFit="1" customWidth="1"/>
    <col min="3" max="3" width="15.44140625" bestFit="1" customWidth="1"/>
    <col min="4" max="4" width="19.5546875" bestFit="1" customWidth="1"/>
    <col min="5" max="5" width="10.33203125" bestFit="1" customWidth="1"/>
  </cols>
  <sheetData>
    <row r="1" spans="1:4" x14ac:dyDescent="0.3">
      <c r="A1" s="1" t="s">
        <v>1</v>
      </c>
      <c r="B1" t="s">
        <v>10</v>
      </c>
      <c r="C1" t="s">
        <v>11</v>
      </c>
      <c r="D1" t="s">
        <v>12</v>
      </c>
    </row>
    <row r="2" spans="1:4" x14ac:dyDescent="0.3">
      <c r="A2" s="2" t="s">
        <v>0</v>
      </c>
      <c r="B2" s="4">
        <v>90000</v>
      </c>
      <c r="C2" s="4">
        <v>90000</v>
      </c>
      <c r="D2" s="4">
        <v>90000</v>
      </c>
    </row>
    <row r="3" spans="1:4" x14ac:dyDescent="0.3">
      <c r="A3" s="2" t="s">
        <v>2</v>
      </c>
      <c r="B3" s="4">
        <v>90000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89D73-628E-4A98-9776-5D98C4651D7A}">
  <dimension ref="A1:C12"/>
  <sheetViews>
    <sheetView zoomScale="85" zoomScaleNormal="85" workbookViewId="0">
      <selection activeCell="D8" sqref="D8"/>
    </sheetView>
  </sheetViews>
  <sheetFormatPr defaultRowHeight="15.05" x14ac:dyDescent="0.3"/>
  <cols>
    <col min="1" max="1" width="12.6640625" bestFit="1" customWidth="1"/>
    <col min="2" max="2" width="17.88671875" bestFit="1" customWidth="1"/>
    <col min="3" max="3" width="10" bestFit="1" customWidth="1"/>
  </cols>
  <sheetData>
    <row r="1" spans="1:3" x14ac:dyDescent="0.3">
      <c r="A1" s="1" t="s">
        <v>1</v>
      </c>
      <c r="B1" t="s">
        <v>18</v>
      </c>
      <c r="C1" t="s">
        <v>13</v>
      </c>
    </row>
    <row r="2" spans="1:3" x14ac:dyDescent="0.3">
      <c r="A2" s="2" t="s">
        <v>4</v>
      </c>
      <c r="B2" s="4">
        <v>97086.5</v>
      </c>
      <c r="C2" s="6">
        <v>2306</v>
      </c>
    </row>
    <row r="3" spans="1:3" x14ac:dyDescent="0.3">
      <c r="A3" s="2" t="s">
        <v>14</v>
      </c>
      <c r="B3" s="4">
        <v>96923.75</v>
      </c>
      <c r="C3" s="6">
        <v>566</v>
      </c>
    </row>
    <row r="4" spans="1:3" x14ac:dyDescent="0.3">
      <c r="A4" s="2" t="s">
        <v>5</v>
      </c>
      <c r="B4" s="4">
        <v>92500</v>
      </c>
      <c r="C4" s="6">
        <v>2393</v>
      </c>
    </row>
    <row r="5" spans="1:3" x14ac:dyDescent="0.3">
      <c r="A5" s="2" t="s">
        <v>17</v>
      </c>
      <c r="B5" s="4">
        <v>90000</v>
      </c>
      <c r="C5" s="6">
        <v>1401</v>
      </c>
    </row>
    <row r="6" spans="1:3" x14ac:dyDescent="0.3">
      <c r="A6" s="2" t="s">
        <v>3</v>
      </c>
      <c r="B6" s="4">
        <v>90000</v>
      </c>
      <c r="C6" s="6">
        <v>4378</v>
      </c>
    </row>
    <row r="7" spans="1:3" x14ac:dyDescent="0.3">
      <c r="A7" s="2" t="s">
        <v>8</v>
      </c>
      <c r="B7" s="4">
        <v>90000</v>
      </c>
      <c r="C7" s="6">
        <v>1568</v>
      </c>
    </row>
    <row r="8" spans="1:3" x14ac:dyDescent="0.3">
      <c r="A8" s="2" t="s">
        <v>6</v>
      </c>
      <c r="B8" s="4">
        <v>90000</v>
      </c>
      <c r="C8" s="6">
        <v>1337</v>
      </c>
    </row>
    <row r="9" spans="1:3" x14ac:dyDescent="0.3">
      <c r="A9" s="2" t="s">
        <v>15</v>
      </c>
      <c r="B9" s="4">
        <v>85000</v>
      </c>
      <c r="C9" s="6">
        <v>805</v>
      </c>
    </row>
    <row r="10" spans="1:3" x14ac:dyDescent="0.3">
      <c r="A10" s="2" t="s">
        <v>7</v>
      </c>
      <c r="B10" s="4">
        <v>84500</v>
      </c>
      <c r="C10" s="6">
        <v>3457</v>
      </c>
    </row>
    <row r="11" spans="1:3" x14ac:dyDescent="0.3">
      <c r="A11" s="2" t="s">
        <v>16</v>
      </c>
      <c r="B11" s="4">
        <v>81682</v>
      </c>
      <c r="C11" s="6">
        <v>869</v>
      </c>
    </row>
    <row r="12" spans="1:3" x14ac:dyDescent="0.3">
      <c r="A12" s="2" t="s">
        <v>2</v>
      </c>
      <c r="B12" s="4">
        <v>90000</v>
      </c>
      <c r="C12" s="6">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68BF-C4C0-40D0-B9B4-A5FE1982602C}">
  <dimension ref="A1:C12"/>
  <sheetViews>
    <sheetView zoomScale="85" zoomScaleNormal="85" workbookViewId="0">
      <selection activeCell="P9" sqref="P9"/>
    </sheetView>
  </sheetViews>
  <sheetFormatPr defaultRowHeight="15.05" x14ac:dyDescent="0.3"/>
  <cols>
    <col min="1" max="1" width="12.6640625" bestFit="1" customWidth="1"/>
    <col min="2" max="2" width="17.88671875" bestFit="1" customWidth="1"/>
    <col min="3" max="5" width="13.88671875" bestFit="1" customWidth="1"/>
  </cols>
  <sheetData>
    <row r="1" spans="1:3" x14ac:dyDescent="0.3">
      <c r="A1" s="1" t="s">
        <v>1</v>
      </c>
      <c r="B1" t="s">
        <v>18</v>
      </c>
      <c r="C1" t="s">
        <v>19</v>
      </c>
    </row>
    <row r="2" spans="1:3" x14ac:dyDescent="0.3">
      <c r="A2" s="2" t="s">
        <v>4</v>
      </c>
      <c r="B2" s="4">
        <v>97086.5</v>
      </c>
      <c r="C2" s="7">
        <v>0.27653195826837751</v>
      </c>
    </row>
    <row r="3" spans="1:3" x14ac:dyDescent="0.3">
      <c r="A3" s="2" t="s">
        <v>14</v>
      </c>
      <c r="B3" s="4">
        <v>96923.75</v>
      </c>
      <c r="C3" s="7">
        <v>6.7873845784866285E-2</v>
      </c>
    </row>
    <row r="4" spans="1:3" x14ac:dyDescent="0.3">
      <c r="A4" s="2" t="s">
        <v>5</v>
      </c>
      <c r="B4" s="4">
        <v>92500</v>
      </c>
      <c r="C4" s="7">
        <v>0.28696486389255305</v>
      </c>
    </row>
    <row r="5" spans="1:3" x14ac:dyDescent="0.3">
      <c r="A5" s="2" t="s">
        <v>17</v>
      </c>
      <c r="B5" s="4">
        <v>90000</v>
      </c>
      <c r="C5" s="7">
        <v>0.1680057560858616</v>
      </c>
    </row>
    <row r="6" spans="1:3" x14ac:dyDescent="0.3">
      <c r="A6" s="2" t="s">
        <v>3</v>
      </c>
      <c r="B6" s="4">
        <v>90000</v>
      </c>
      <c r="C6" s="7">
        <v>0.52500299796138628</v>
      </c>
    </row>
    <row r="7" spans="1:3" x14ac:dyDescent="0.3">
      <c r="A7" s="2" t="s">
        <v>8</v>
      </c>
      <c r="B7" s="4">
        <v>90000</v>
      </c>
      <c r="C7" s="7">
        <v>0.18803213814606068</v>
      </c>
    </row>
    <row r="8" spans="1:3" x14ac:dyDescent="0.3">
      <c r="A8" s="2" t="s">
        <v>6</v>
      </c>
      <c r="B8" s="4">
        <v>90000</v>
      </c>
      <c r="C8" s="7">
        <v>0.16033097493704282</v>
      </c>
    </row>
    <row r="9" spans="1:3" x14ac:dyDescent="0.3">
      <c r="A9" s="2" t="s">
        <v>15</v>
      </c>
      <c r="B9" s="4">
        <v>85000</v>
      </c>
      <c r="C9" s="7">
        <v>9.653435663748651E-2</v>
      </c>
    </row>
    <row r="10" spans="1:3" x14ac:dyDescent="0.3">
      <c r="A10" s="2" t="s">
        <v>7</v>
      </c>
      <c r="B10" s="4">
        <v>84500</v>
      </c>
      <c r="C10" s="7">
        <v>0.41455810049166569</v>
      </c>
    </row>
    <row r="11" spans="1:3" x14ac:dyDescent="0.3">
      <c r="A11" s="2" t="s">
        <v>16</v>
      </c>
      <c r="B11" s="4">
        <v>81682</v>
      </c>
      <c r="C11" s="7">
        <v>0.10420913778630531</v>
      </c>
    </row>
    <row r="12" spans="1:3" x14ac:dyDescent="0.3">
      <c r="A12" s="2" t="s">
        <v>2</v>
      </c>
      <c r="B12" s="4">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20E6558-240E-4393-9D3F-99F106047C05}">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3C0D31B9-03F0-4A6F-896B-69E010325E61}">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C116D82B-F0AC-4ABC-9926-86B9954FAE76}">
  <ds:schemaRefs/>
</ds:datastoreItem>
</file>

<file path=customXml/itemProps10.xml><?xml version="1.0" encoding="utf-8"?>
<ds:datastoreItem xmlns:ds="http://schemas.openxmlformats.org/officeDocument/2006/customXml" ds:itemID="{F8D44FCB-6836-42A4-8871-FA320F1AE377}">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1FD56725-64FB-4A69-A059-FC00C21AD4E5}">
  <ds:schemaRefs/>
</ds:datastoreItem>
</file>

<file path=customXml/itemProps13.xml><?xml version="1.0" encoding="utf-8"?>
<ds:datastoreItem xmlns:ds="http://schemas.openxmlformats.org/officeDocument/2006/customXml" ds:itemID="{E1F56DA3-980C-4240-BBAC-5934B479A62A}">
  <ds:schemaRefs/>
</ds:datastoreItem>
</file>

<file path=customXml/itemProps14.xml><?xml version="1.0" encoding="utf-8"?>
<ds:datastoreItem xmlns:ds="http://schemas.openxmlformats.org/officeDocument/2006/customXml" ds:itemID="{AA404C76-76B4-401D-A7D1-C2E8F66893E6}">
  <ds:schemaRefs/>
</ds:datastoreItem>
</file>

<file path=customXml/itemProps15.xml><?xml version="1.0" encoding="utf-8"?>
<ds:datastoreItem xmlns:ds="http://schemas.openxmlformats.org/officeDocument/2006/customXml" ds:itemID="{DCD07D94-2C2B-4DF3-98BE-30A1AE252FD5}">
  <ds:schemaRefs/>
</ds:datastoreItem>
</file>

<file path=customXml/itemProps16.xml><?xml version="1.0" encoding="utf-8"?>
<ds:datastoreItem xmlns:ds="http://schemas.openxmlformats.org/officeDocument/2006/customXml" ds:itemID="{3C328CA2-81E4-448E-B50E-8FC3161CE84A}">
  <ds:schemaRefs>
    <ds:schemaRef ds:uri="http://schemas.microsoft.com/DataMashup"/>
  </ds:schemaRefs>
</ds:datastoreItem>
</file>

<file path=customXml/itemProps17.xml><?xml version="1.0" encoding="utf-8"?>
<ds:datastoreItem xmlns:ds="http://schemas.openxmlformats.org/officeDocument/2006/customXml" ds:itemID="{B266D9AF-9C2B-4DAA-B018-1162E890640E}">
  <ds:schemaRefs/>
</ds:datastoreItem>
</file>

<file path=customXml/itemProps18.xml><?xml version="1.0" encoding="utf-8"?>
<ds:datastoreItem xmlns:ds="http://schemas.openxmlformats.org/officeDocument/2006/customXml" ds:itemID="{A279F1CE-3B13-4ADB-9395-1BB6F41643EA}">
  <ds:schemaRefs/>
</ds:datastoreItem>
</file>

<file path=customXml/itemProps19.xml><?xml version="1.0" encoding="utf-8"?>
<ds:datastoreItem xmlns:ds="http://schemas.openxmlformats.org/officeDocument/2006/customXml" ds:itemID="{B1313CA4-404E-4149-849F-FB09520A5E20}">
  <ds:schemaRefs/>
</ds:datastoreItem>
</file>

<file path=customXml/itemProps20.xml><?xml version="1.0" encoding="utf-8"?>
<ds:datastoreItem xmlns:ds="http://schemas.openxmlformats.org/officeDocument/2006/customXml" ds:itemID="{DE8C6CBE-7CFE-4575-89FD-B7E8F72460AE}">
  <ds:schemaRefs/>
</ds:datastoreItem>
</file>

<file path=customXml/itemProps21.xml><?xml version="1.0" encoding="utf-8"?>
<ds:datastoreItem xmlns:ds="http://schemas.openxmlformats.org/officeDocument/2006/customXml" ds:itemID="{23359776-AB94-450E-9B3F-04AE0690E7F3}">
  <ds:schemaRefs/>
</ds:datastoreItem>
</file>

<file path=customXml/itemProps22.xml><?xml version="1.0" encoding="utf-8"?>
<ds:datastoreItem xmlns:ds="http://schemas.openxmlformats.org/officeDocument/2006/customXml" ds:itemID="{81B4393D-60D2-4E0C-BA0B-14427F463F68}">
  <ds:schemaRefs/>
</ds:datastoreItem>
</file>

<file path=customXml/itemProps23.xml><?xml version="1.0" encoding="utf-8"?>
<ds:datastoreItem xmlns:ds="http://schemas.openxmlformats.org/officeDocument/2006/customXml" ds:itemID="{C8CB21B4-D0A8-43E0-AD45-6E38D3BA6BB3}">
  <ds:schemaRefs/>
</ds:datastoreItem>
</file>

<file path=customXml/itemProps24.xml><?xml version="1.0" encoding="utf-8"?>
<ds:datastoreItem xmlns:ds="http://schemas.openxmlformats.org/officeDocument/2006/customXml" ds:itemID="{C2AC1598-15C6-4577-A6AA-A318E45F79A0}">
  <ds:schemaRefs/>
</ds:datastoreItem>
</file>

<file path=customXml/itemProps25.xml><?xml version="1.0" encoding="utf-8"?>
<ds:datastoreItem xmlns:ds="http://schemas.openxmlformats.org/officeDocument/2006/customXml" ds:itemID="{4F636CFF-5041-4F56-A300-00B3ECCF4ACD}">
  <ds:schemaRefs/>
</ds:datastoreItem>
</file>

<file path=customXml/itemProps26.xml><?xml version="1.0" encoding="utf-8"?>
<ds:datastoreItem xmlns:ds="http://schemas.openxmlformats.org/officeDocument/2006/customXml" ds:itemID="{6FB3C86C-4F45-4B9B-AC3A-3D0A8172BCB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Skill_Job_Analysis</vt:lpstr>
      <vt:lpstr>Salary_Vs_Skills</vt:lpstr>
      <vt:lpstr>Salary_Analysis</vt:lpstr>
      <vt:lpstr>Skill_Salary_Analysis</vt:lpstr>
      <vt:lpstr>Skill_Salary_Analysis_lklhood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Carlos Enrique Cano Delgado</cp:lastModifiedBy>
  <dcterms:created xsi:type="dcterms:W3CDTF">2024-08-10T22:21:34Z</dcterms:created>
  <dcterms:modified xsi:type="dcterms:W3CDTF">2026-03-24T13:18:21Z</dcterms:modified>
</cp:coreProperties>
</file>