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drawings/drawing11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9005" windowHeight="10605" firstSheet="1" activeTab="7"/>
  </bookViews>
  <sheets>
    <sheet name="Source Data" sheetId="1" r:id="rId1"/>
    <sheet name="Unit Sales 1" sheetId="2" r:id="rId2"/>
    <sheet name="Unit Sales 2" sheetId="4" r:id="rId3"/>
    <sheet name="Unit Sales 3" sheetId="5" r:id="rId4"/>
    <sheet name="Unit Sales 4" sheetId="6" r:id="rId5"/>
    <sheet name="Causation" sheetId="7" r:id="rId6"/>
    <sheet name="Interpolation" sheetId="11" r:id="rId7"/>
    <sheet name="Extrapolation" sheetId="14" r:id="rId8"/>
    <sheet name="Social 1" sheetId="3" r:id="rId9"/>
    <sheet name="Social 2" sheetId="13" r:id="rId10"/>
  </sheets>
  <calcPr calcId="145621"/>
</workbook>
</file>

<file path=xl/calcChain.xml><?xml version="1.0" encoding="utf-8"?>
<calcChain xmlns="http://schemas.openxmlformats.org/spreadsheetml/2006/main">
  <c r="C28" i="14" l="1"/>
  <c r="C27" i="14"/>
  <c r="C26" i="14"/>
  <c r="C25" i="14"/>
  <c r="C21" i="13" l="1"/>
  <c r="D21" i="13"/>
  <c r="B21" i="13"/>
  <c r="C26" i="11" l="1"/>
  <c r="C28" i="11"/>
  <c r="C25" i="11"/>
  <c r="C29" i="6" l="1"/>
  <c r="C28" i="6"/>
  <c r="C27" i="6"/>
  <c r="C26" i="6"/>
  <c r="C25" i="6"/>
  <c r="C28" i="5"/>
  <c r="C27" i="5"/>
  <c r="C26" i="5"/>
  <c r="C25" i="5"/>
  <c r="D17" i="4"/>
  <c r="D18" i="4"/>
  <c r="D19" i="4"/>
  <c r="D16" i="4"/>
  <c r="D13" i="4"/>
  <c r="D14" i="4"/>
  <c r="D15" i="4"/>
  <c r="D12" i="4"/>
  <c r="D9" i="4"/>
  <c r="D10" i="4"/>
  <c r="D11" i="4"/>
  <c r="D8" i="4"/>
  <c r="D5" i="4"/>
  <c r="D6" i="4"/>
  <c r="D7" i="4"/>
  <c r="D4" i="4"/>
</calcChain>
</file>

<file path=xl/sharedStrings.xml><?xml version="1.0" encoding="utf-8"?>
<sst xmlns="http://schemas.openxmlformats.org/spreadsheetml/2006/main" count="201" uniqueCount="44">
  <si>
    <t>Year</t>
  </si>
  <si>
    <t>Quarter</t>
  </si>
  <si>
    <t>IPod Touch Sales</t>
  </si>
  <si>
    <t>IPod Touch Revenue</t>
  </si>
  <si>
    <t>U.S. Historical IPod Touch Sales</t>
  </si>
  <si>
    <t>2007Q3</t>
  </si>
  <si>
    <t>2007Q4</t>
  </si>
  <si>
    <t>Period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</si>
  <si>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</si>
  <si>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</si>
  <si>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</si>
  <si>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</si>
  <si>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</si>
  <si>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</si>
  <si>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</si>
  <si>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</si>
  <si>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</si>
  <si>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</si>
  <si>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</si>
  <si>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</si>
  <si>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</si>
  <si>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</si>
  <si>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</si>
  <si>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</si>
  <si>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</si>
  <si>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</si>
  <si>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% of annual sales</t>
  </si>
  <si>
    <t>Sales Leads</t>
  </si>
  <si>
    <t>Twitter</t>
  </si>
  <si>
    <t>Facebook</t>
  </si>
  <si>
    <t>Linkedin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</si>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</sst>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Myriad Pro"/>
      <family val="2"/>
    </font>
    <font>
      <b/>
      <sz val="11"/>
      <color theme="1"/>
      <name val="Myriad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NumberFormat="1" applyFont="1"/>
    <xf numFmtId="0" fontId="1" fillId="0" borderId="1" xfId="0" applyNumberFormat="1" applyFont="1" applyBorder="1"/>
    <xf numFmtId="164" fontId="1" fillId="0" borderId="1" xfId="0" applyNumberFormat="1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chartUserShapes" Target="../drawings/drawing11.xml"/><Relationship Id="rId4" Type="http://schemas.openxmlformats.org/officeDocument/2006/relationships/image" Target="../media/image4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IPod Touch Unit Sales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 in Thousands</c:v>
          </c:tx>
          <c:invertIfNegative val="0"/>
          <c:cat>
            <c:strRef>
              <c:f>'Unit Sales 1'!$B$4:$B$23</c:f>
              <c:strCache>
                <c:ptCount val="20"/>
                <c:pt idx="0">
                  <c:v>2007Q3</c:v>
                </c:pt>
                <c:pt idx="1">
                  <c:v>2007Q4</c:v>
                </c:pt>
                <c:pt idx="2">
                  <c:v>2008Q1</c:v>
                </c:pt>
                <c:pt idx="3">
                  <c:v>2008Q2</c:v>
                </c:pt>
                <c:pt idx="4">
                  <c:v>2008Q3</c:v>
                </c:pt>
                <c:pt idx="5">
                  <c:v>2008Q4</c:v>
                </c:pt>
                <c:pt idx="6">
                  <c:v>2009Q1</c:v>
                </c:pt>
                <c:pt idx="7">
                  <c:v>2009Q2</c:v>
                </c:pt>
                <c:pt idx="8">
                  <c:v>2009Q3</c:v>
                </c:pt>
                <c:pt idx="9">
                  <c:v>2009Q4</c:v>
                </c:pt>
                <c:pt idx="10">
                  <c:v>2010Q1</c:v>
                </c:pt>
                <c:pt idx="11">
                  <c:v>2010Q2</c:v>
                </c:pt>
                <c:pt idx="12">
                  <c:v>2010Q3</c:v>
                </c:pt>
                <c:pt idx="13">
                  <c:v>2010Q4</c:v>
                </c:pt>
                <c:pt idx="14">
                  <c:v>2011Q1</c:v>
                </c:pt>
                <c:pt idx="15">
                  <c:v>2011Q2</c:v>
                </c:pt>
                <c:pt idx="16">
                  <c:v>2011Q3</c:v>
                </c:pt>
                <c:pt idx="17">
                  <c:v>2011Q4</c:v>
                </c:pt>
                <c:pt idx="18">
                  <c:v>2012Q1</c:v>
                </c:pt>
                <c:pt idx="19">
                  <c:v>2012Q2</c:v>
                </c:pt>
              </c:strCache>
            </c:strRef>
          </c:cat>
          <c:val>
            <c:numRef>
              <c:f>'Unit Sales 1'!$C$4:$C$23</c:f>
              <c:numCache>
                <c:formatCode>General</c:formatCode>
                <c:ptCount val="20"/>
                <c:pt idx="0">
                  <c:v>172</c:v>
                </c:pt>
                <c:pt idx="1">
                  <c:v>1764</c:v>
                </c:pt>
                <c:pt idx="2">
                  <c:v>738</c:v>
                </c:pt>
                <c:pt idx="3">
                  <c:v>825</c:v>
                </c:pt>
                <c:pt idx="4">
                  <c:v>1204</c:v>
                </c:pt>
                <c:pt idx="5">
                  <c:v>3181</c:v>
                </c:pt>
                <c:pt idx="6">
                  <c:v>1631</c:v>
                </c:pt>
                <c:pt idx="7">
                  <c:v>1942</c:v>
                </c:pt>
                <c:pt idx="8">
                  <c:v>2100</c:v>
                </c:pt>
                <c:pt idx="9">
                  <c:v>4961</c:v>
                </c:pt>
                <c:pt idx="10">
                  <c:v>2647</c:v>
                </c:pt>
                <c:pt idx="11">
                  <c:v>2441</c:v>
                </c:pt>
                <c:pt idx="12">
                  <c:v>2501</c:v>
                </c:pt>
                <c:pt idx="13">
                  <c:v>5689</c:v>
                </c:pt>
                <c:pt idx="14">
                  <c:v>2293</c:v>
                </c:pt>
                <c:pt idx="15">
                  <c:v>1881</c:v>
                </c:pt>
                <c:pt idx="16">
                  <c:v>1588</c:v>
                </c:pt>
                <c:pt idx="17">
                  <c:v>5175</c:v>
                </c:pt>
                <c:pt idx="18">
                  <c:v>2028</c:v>
                </c:pt>
                <c:pt idx="19">
                  <c:v>1791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809728"/>
        <c:axId val="206827904"/>
      </c:barChart>
      <c:catAx>
        <c:axId val="2068097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27904"/>
        <c:crosses val="autoZero"/>
        <c:auto val="1"/>
        <c:lblAlgn val="ctr"/>
        <c:lblOffset val="100"/>
        <c:noMultiLvlLbl val="0"/>
      </c:catAx>
      <c:valAx>
        <c:axId val="206827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8097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IPod Touch Unit Sales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Percent sales for period</c:v>
          </c:tx>
          <c:invertIfNegative val="0"/>
          <c:cat>
            <c:strRef>
              <c:f>'Unit Sales 2'!$B$4:$B$19</c:f>
              <c:strCache>
                <c:ptCount val="16"/>
                <c:pt idx="0">
                  <c:v>2008Q1</c:v>
                </c:pt>
                <c:pt idx="1">
                  <c:v>2008Q2</c:v>
                </c:pt>
                <c:pt idx="2">
                  <c:v>2008Q3</c:v>
                </c:pt>
                <c:pt idx="3">
                  <c:v>2008Q4</c:v>
                </c:pt>
                <c:pt idx="4">
                  <c:v>2009Q1</c:v>
                </c:pt>
                <c:pt idx="5">
                  <c:v>2009Q2</c:v>
                </c:pt>
                <c:pt idx="6">
                  <c:v>2009Q3</c:v>
                </c:pt>
                <c:pt idx="7">
                  <c:v>2009Q4</c:v>
                </c:pt>
                <c:pt idx="8">
                  <c:v>2010Q1</c:v>
                </c:pt>
                <c:pt idx="9">
                  <c:v>2010Q2</c:v>
                </c:pt>
                <c:pt idx="10">
                  <c:v>2010Q3</c:v>
                </c:pt>
                <c:pt idx="11">
                  <c:v>2010Q4</c:v>
                </c:pt>
                <c:pt idx="12">
                  <c:v>2011Q1</c:v>
                </c:pt>
                <c:pt idx="13">
                  <c:v>2011Q2</c:v>
                </c:pt>
                <c:pt idx="14">
                  <c:v>2011Q3</c:v>
                </c:pt>
                <c:pt idx="15">
                  <c:v>2011Q4</c:v>
                </c:pt>
              </c:strCache>
            </c:strRef>
          </c:cat>
          <c:val>
            <c:numRef>
              <c:f>'Unit Sales 2'!$D$4:$D$19</c:f>
              <c:numCache>
                <c:formatCode>0.0%</c:formatCode>
                <c:ptCount val="16"/>
                <c:pt idx="0">
                  <c:v>0.12407531943510423</c:v>
                </c:pt>
                <c:pt idx="1">
                  <c:v>0.13870208473436449</c:v>
                </c:pt>
                <c:pt idx="2">
                  <c:v>0.20242098184263618</c:v>
                </c:pt>
                <c:pt idx="3">
                  <c:v>0.53480161398789505</c:v>
                </c:pt>
                <c:pt idx="4">
                  <c:v>0.15337596388941133</c:v>
                </c:pt>
                <c:pt idx="5">
                  <c:v>0.18262177919879632</c:v>
                </c:pt>
                <c:pt idx="6">
                  <c:v>0.19747978183186007</c:v>
                </c:pt>
                <c:pt idx="7">
                  <c:v>0.46652247507993228</c:v>
                </c:pt>
                <c:pt idx="8">
                  <c:v>0.19935231209519505</c:v>
                </c:pt>
                <c:pt idx="9">
                  <c:v>0.18383792739870464</c:v>
                </c:pt>
                <c:pt idx="10">
                  <c:v>0.18835668022292515</c:v>
                </c:pt>
                <c:pt idx="11">
                  <c:v>0.42845308028317519</c:v>
                </c:pt>
                <c:pt idx="12">
                  <c:v>0.20965529852793272</c:v>
                </c:pt>
                <c:pt idx="13">
                  <c:v>0.17198500502880132</c:v>
                </c:pt>
                <c:pt idx="14">
                  <c:v>0.14519520892383653</c:v>
                </c:pt>
                <c:pt idx="15">
                  <c:v>0.47316448751942947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229696"/>
        <c:axId val="207231232"/>
      </c:barChart>
      <c:catAx>
        <c:axId val="2072296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7231232"/>
        <c:crosses val="autoZero"/>
        <c:auto val="1"/>
        <c:lblAlgn val="ctr"/>
        <c:lblOffset val="100"/>
        <c:noMultiLvlLbl val="0"/>
      </c:catAx>
      <c:valAx>
        <c:axId val="20723123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07229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IPod Touch Units Sold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Units Sold</c:v>
          </c:tx>
          <c:marker>
            <c:symbol val="none"/>
          </c:marker>
          <c:cat>
            <c:numRef>
              <c:f>'Unit Sales 3'!$B$25:$B$29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cat>
          <c:val>
            <c:numRef>
              <c:f>'Unit Sales 3'!$C$25:$C$29</c:f>
              <c:numCache>
                <c:formatCode>General</c:formatCode>
                <c:ptCount val="5"/>
                <c:pt idx="0">
                  <c:v>1936</c:v>
                </c:pt>
                <c:pt idx="1">
                  <c:v>5948</c:v>
                </c:pt>
                <c:pt idx="2">
                  <c:v>10634</c:v>
                </c:pt>
                <c:pt idx="3">
                  <c:v>13278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68480"/>
        <c:axId val="207270272"/>
      </c:lineChart>
      <c:catAx>
        <c:axId val="207268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270272"/>
        <c:crosses val="autoZero"/>
        <c:auto val="1"/>
        <c:lblAlgn val="ctr"/>
        <c:lblOffset val="100"/>
        <c:noMultiLvlLbl val="0"/>
      </c:catAx>
      <c:valAx>
        <c:axId val="207270272"/>
        <c:scaling>
          <c:orientation val="minMax"/>
          <c:max val="18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268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IPod Touch Units Sold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Units Sold</c:v>
          </c:tx>
          <c:marker>
            <c:symbol val="none"/>
          </c:marker>
          <c:cat>
            <c:numRef>
              <c:f>'Unit Sales 4'!$B$25:$B$29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cat>
          <c:val>
            <c:numRef>
              <c:f>'Unit Sales 4'!$C$25:$C$29</c:f>
              <c:numCache>
                <c:formatCode>General</c:formatCode>
                <c:ptCount val="5"/>
                <c:pt idx="0">
                  <c:v>1936</c:v>
                </c:pt>
                <c:pt idx="1">
                  <c:v>5948</c:v>
                </c:pt>
                <c:pt idx="2">
                  <c:v>10634</c:v>
                </c:pt>
                <c:pt idx="3">
                  <c:v>13278</c:v>
                </c:pt>
                <c:pt idx="4">
                  <c:v>10937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72064"/>
        <c:axId val="207673600"/>
      </c:lineChart>
      <c:catAx>
        <c:axId val="20767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73600"/>
        <c:crosses val="autoZero"/>
        <c:auto val="1"/>
        <c:lblAlgn val="ctr"/>
        <c:lblOffset val="100"/>
        <c:noMultiLvlLbl val="0"/>
      </c:catAx>
      <c:valAx>
        <c:axId val="207673600"/>
        <c:scaling>
          <c:orientation val="minMax"/>
          <c:max val="18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72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73838598505539E-2"/>
          <c:y val="0.1097077604105457"/>
          <c:w val="0.79935822050505645"/>
          <c:h val="0.78043953461041249"/>
        </c:manualLayout>
      </c:layout>
      <c:lineChart>
        <c:grouping val="standard"/>
        <c:varyColors val="0"/>
        <c:ser>
          <c:idx val="0"/>
          <c:order val="0"/>
          <c:tx>
            <c:v>Invoice</c:v>
          </c:tx>
          <c:marker>
            <c:symbol val="none"/>
          </c:marker>
          <c:cat>
            <c:strRef>
              <c:f>Causation!$B$4:$B$21</c:f>
              <c:strCache>
                <c:ptCount val="18"/>
                <c:pt idx="0">
                  <c:v>2008Q1</c:v>
                </c:pt>
                <c:pt idx="1">
                  <c:v>2008Q2</c:v>
                </c:pt>
                <c:pt idx="2">
                  <c:v>2008Q3</c:v>
                </c:pt>
                <c:pt idx="3">
                  <c:v>2008Q4</c:v>
                </c:pt>
                <c:pt idx="4">
                  <c:v>2009Q1</c:v>
                </c:pt>
                <c:pt idx="5">
                  <c:v>2009Q2</c:v>
                </c:pt>
                <c:pt idx="6">
                  <c:v>2009Q3</c:v>
                </c:pt>
                <c:pt idx="7">
                  <c:v>2009Q4</c:v>
                </c:pt>
                <c:pt idx="8">
                  <c:v>2010Q1</c:v>
                </c:pt>
                <c:pt idx="9">
                  <c:v>2010Q2</c:v>
                </c:pt>
                <c:pt idx="10">
                  <c:v>2010Q3</c:v>
                </c:pt>
                <c:pt idx="11">
                  <c:v>2010Q4</c:v>
                </c:pt>
                <c:pt idx="12">
                  <c:v>2011Q1</c:v>
                </c:pt>
                <c:pt idx="13">
                  <c:v>2011Q2</c:v>
                </c:pt>
                <c:pt idx="14">
                  <c:v>2011Q3</c:v>
                </c:pt>
                <c:pt idx="15">
                  <c:v>2011Q4</c:v>
                </c:pt>
                <c:pt idx="16">
                  <c:v>2012Q1</c:v>
                </c:pt>
                <c:pt idx="17">
                  <c:v>2012Q2</c:v>
                </c:pt>
              </c:strCache>
            </c:strRef>
          </c:cat>
          <c:val>
            <c:numRef>
              <c:f>Causation!$C$4:$C$21</c:f>
              <c:numCache>
                <c:formatCode>General</c:formatCode>
                <c:ptCount val="18"/>
                <c:pt idx="0">
                  <c:v>242</c:v>
                </c:pt>
                <c:pt idx="1">
                  <c:v>254</c:v>
                </c:pt>
                <c:pt idx="2">
                  <c:v>317</c:v>
                </c:pt>
                <c:pt idx="3">
                  <c:v>737</c:v>
                </c:pt>
                <c:pt idx="4">
                  <c:v>392</c:v>
                </c:pt>
                <c:pt idx="5">
                  <c:v>438</c:v>
                </c:pt>
                <c:pt idx="6">
                  <c:v>457</c:v>
                </c:pt>
                <c:pt idx="7">
                  <c:v>1001</c:v>
                </c:pt>
                <c:pt idx="8">
                  <c:v>558</c:v>
                </c:pt>
                <c:pt idx="9">
                  <c:v>493</c:v>
                </c:pt>
                <c:pt idx="10">
                  <c:v>496</c:v>
                </c:pt>
                <c:pt idx="11">
                  <c:v>1263</c:v>
                </c:pt>
                <c:pt idx="12">
                  <c:v>547</c:v>
                </c:pt>
                <c:pt idx="13">
                  <c:v>420</c:v>
                </c:pt>
                <c:pt idx="14">
                  <c:v>342</c:v>
                </c:pt>
                <c:pt idx="15">
                  <c:v>993</c:v>
                </c:pt>
                <c:pt idx="16">
                  <c:v>411</c:v>
                </c:pt>
                <c:pt idx="17">
                  <c:v>354</c:v>
                </c:pt>
              </c:numCache>
            </c:numRef>
          </c:val>
          <c:smooth val="0"/>
        </c:ser>
        <c:ser>
          <c:idx val="1"/>
          <c:order val="1"/>
          <c:tx>
            <c:v>Payment</c:v>
          </c:tx>
          <c:marker>
            <c:symbol val="none"/>
          </c:marker>
          <c:cat>
            <c:strRef>
              <c:f>Causation!$B$4:$B$21</c:f>
              <c:strCache>
                <c:ptCount val="18"/>
                <c:pt idx="0">
                  <c:v>2008Q1</c:v>
                </c:pt>
                <c:pt idx="1">
                  <c:v>2008Q2</c:v>
                </c:pt>
                <c:pt idx="2">
                  <c:v>2008Q3</c:v>
                </c:pt>
                <c:pt idx="3">
                  <c:v>2008Q4</c:v>
                </c:pt>
                <c:pt idx="4">
                  <c:v>2009Q1</c:v>
                </c:pt>
                <c:pt idx="5">
                  <c:v>2009Q2</c:v>
                </c:pt>
                <c:pt idx="6">
                  <c:v>2009Q3</c:v>
                </c:pt>
                <c:pt idx="7">
                  <c:v>2009Q4</c:v>
                </c:pt>
                <c:pt idx="8">
                  <c:v>2010Q1</c:v>
                </c:pt>
                <c:pt idx="9">
                  <c:v>2010Q2</c:v>
                </c:pt>
                <c:pt idx="10">
                  <c:v>2010Q3</c:v>
                </c:pt>
                <c:pt idx="11">
                  <c:v>2010Q4</c:v>
                </c:pt>
                <c:pt idx="12">
                  <c:v>2011Q1</c:v>
                </c:pt>
                <c:pt idx="13">
                  <c:v>2011Q2</c:v>
                </c:pt>
                <c:pt idx="14">
                  <c:v>2011Q3</c:v>
                </c:pt>
                <c:pt idx="15">
                  <c:v>2011Q4</c:v>
                </c:pt>
                <c:pt idx="16">
                  <c:v>2012Q1</c:v>
                </c:pt>
                <c:pt idx="17">
                  <c:v>2012Q2</c:v>
                </c:pt>
              </c:strCache>
            </c:strRef>
          </c:cat>
          <c:val>
            <c:numRef>
              <c:f>Causation!$D$4:$D$21</c:f>
              <c:numCache>
                <c:formatCode>General</c:formatCode>
                <c:ptCount val="18"/>
                <c:pt idx="1">
                  <c:v>242</c:v>
                </c:pt>
                <c:pt idx="2">
                  <c:v>254</c:v>
                </c:pt>
                <c:pt idx="3">
                  <c:v>317</c:v>
                </c:pt>
                <c:pt idx="4">
                  <c:v>737</c:v>
                </c:pt>
                <c:pt idx="5">
                  <c:v>392</c:v>
                </c:pt>
                <c:pt idx="6">
                  <c:v>438</c:v>
                </c:pt>
                <c:pt idx="7">
                  <c:v>457</c:v>
                </c:pt>
                <c:pt idx="8">
                  <c:v>1001</c:v>
                </c:pt>
                <c:pt idx="9">
                  <c:v>558</c:v>
                </c:pt>
                <c:pt idx="10">
                  <c:v>493</c:v>
                </c:pt>
                <c:pt idx="11">
                  <c:v>496</c:v>
                </c:pt>
                <c:pt idx="12">
                  <c:v>1263</c:v>
                </c:pt>
                <c:pt idx="13">
                  <c:v>547</c:v>
                </c:pt>
                <c:pt idx="14">
                  <c:v>420</c:v>
                </c:pt>
                <c:pt idx="15">
                  <c:v>342</c:v>
                </c:pt>
                <c:pt idx="16">
                  <c:v>993</c:v>
                </c:pt>
                <c:pt idx="17">
                  <c:v>411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29792"/>
        <c:axId val="207731328"/>
      </c:lineChart>
      <c:catAx>
        <c:axId val="207729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7731328"/>
        <c:crosses val="autoZero"/>
        <c:auto val="1"/>
        <c:lblAlgn val="ctr"/>
        <c:lblOffset val="100"/>
        <c:noMultiLvlLbl val="0"/>
      </c:catAx>
      <c:valAx>
        <c:axId val="207731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729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IPod Touch Units Sold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Units Sold</c:v>
          </c:tx>
          <c:invertIfNegative val="0"/>
          <c:cat>
            <c:numRef>
              <c:f>Interpolation!$B$25:$B$29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cat>
          <c:val>
            <c:numRef>
              <c:f>Interpolation!$C$25:$C$29</c:f>
              <c:numCache>
                <c:formatCode>General</c:formatCode>
                <c:ptCount val="5"/>
                <c:pt idx="0">
                  <c:v>1936</c:v>
                </c:pt>
                <c:pt idx="1">
                  <c:v>5948</c:v>
                </c:pt>
                <c:pt idx="3">
                  <c:v>13278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121856"/>
        <c:axId val="208123392"/>
      </c:barChart>
      <c:catAx>
        <c:axId val="208121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23392"/>
        <c:crosses val="autoZero"/>
        <c:auto val="1"/>
        <c:lblAlgn val="ctr"/>
        <c:lblOffset val="100"/>
        <c:noMultiLvlLbl val="0"/>
      </c:catAx>
      <c:valAx>
        <c:axId val="208123392"/>
        <c:scaling>
          <c:orientation val="minMax"/>
          <c:max val="18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21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IPod Touch Units Sold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Units Sold</c:v>
          </c:tx>
          <c:invertIfNegative val="0"/>
          <c:cat>
            <c:numRef>
              <c:f>Extrapolation!$B$25:$B$29</c:f>
              <c:numCache>
                <c:formatCode>General</c:formatCode>
                <c:ptCount val="5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</c:numCache>
            </c:numRef>
          </c:cat>
          <c:val>
            <c:numRef>
              <c:f>Extrapolation!$C$25:$C$29</c:f>
              <c:numCache>
                <c:formatCode>General</c:formatCode>
                <c:ptCount val="5"/>
                <c:pt idx="0">
                  <c:v>1936</c:v>
                </c:pt>
                <c:pt idx="1">
                  <c:v>5948</c:v>
                </c:pt>
                <c:pt idx="2">
                  <c:v>10634</c:v>
                </c:pt>
                <c:pt idx="3">
                  <c:v>13278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638912"/>
        <c:axId val="39640448"/>
      </c:barChart>
      <c:catAx>
        <c:axId val="39638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640448"/>
        <c:crosses val="autoZero"/>
        <c:auto val="1"/>
        <c:lblAlgn val="ctr"/>
        <c:lblOffset val="100"/>
        <c:noMultiLvlLbl val="0"/>
      </c:catAx>
      <c:valAx>
        <c:axId val="39640448"/>
        <c:scaling>
          <c:orientation val="minMax"/>
          <c:max val="180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638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Facebook Likes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'Social 1'!$C$4</c:f>
              <c:strCache>
                <c:ptCount val="1"/>
                <c:pt idx="0">
                  <c:v>Facebook</c:v>
                </c:pt>
              </c:strCache>
            </c:strRef>
          </c:tx>
          <c:marker>
            <c:symbol val="none"/>
          </c:marker>
          <c:cat>
            <c:strRef>
              <c:f>'Social 1'!$A$5:$A$16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'Social 1'!$C$5:$C$16</c:f>
              <c:numCache>
                <c:formatCode>General</c:formatCode>
                <c:ptCount val="12"/>
                <c:pt idx="0">
                  <c:v>1000</c:v>
                </c:pt>
                <c:pt idx="1">
                  <c:v>1500</c:v>
                </c:pt>
                <c:pt idx="2">
                  <c:v>1700</c:v>
                </c:pt>
                <c:pt idx="3">
                  <c:v>7600</c:v>
                </c:pt>
                <c:pt idx="4">
                  <c:v>7800</c:v>
                </c:pt>
                <c:pt idx="5">
                  <c:v>8250</c:v>
                </c:pt>
                <c:pt idx="6">
                  <c:v>8500</c:v>
                </c:pt>
                <c:pt idx="7">
                  <c:v>8700</c:v>
                </c:pt>
                <c:pt idx="8">
                  <c:v>9100</c:v>
                </c:pt>
                <c:pt idx="9">
                  <c:v>9500</c:v>
                </c:pt>
                <c:pt idx="10">
                  <c:v>10000</c:v>
                </c:pt>
                <c:pt idx="11">
                  <c:v>10050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40160"/>
        <c:axId val="208141696"/>
      </c:lineChart>
      <c:catAx>
        <c:axId val="2081401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141696"/>
        <c:crosses val="autoZero"/>
        <c:auto val="1"/>
        <c:lblAlgn val="ctr"/>
        <c:lblOffset val="100"/>
        <c:noMultiLvlLbl val="0"/>
      </c:catAx>
      <c:valAx>
        <c:axId val="208141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1401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Linkedin Connects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'Social 1'!$D$4</c:f>
              <c:strCache>
                <c:ptCount val="1"/>
                <c:pt idx="0">
                  <c:v>Linkedin</c:v>
                </c:pt>
              </c:strCache>
            </c:strRef>
          </c:tx>
          <c:marker>
            <c:symbol val="none"/>
          </c:marker>
          <c:cat>
            <c:strRef>
              <c:f>'Social 1'!$A$5:$A$16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'Social 1'!$D$5:$D$16</c:f>
              <c:numCache>
                <c:formatCode>General</c:formatCode>
                <c:ptCount val="12"/>
                <c:pt idx="0">
                  <c:v>25</c:v>
                </c:pt>
                <c:pt idx="1">
                  <c:v>30</c:v>
                </c:pt>
                <c:pt idx="2">
                  <c:v>42</c:v>
                </c:pt>
                <c:pt idx="3">
                  <c:v>150</c:v>
                </c:pt>
                <c:pt idx="4">
                  <c:v>160</c:v>
                </c:pt>
                <c:pt idx="5">
                  <c:v>165</c:v>
                </c:pt>
                <c:pt idx="6">
                  <c:v>180</c:v>
                </c:pt>
                <c:pt idx="7">
                  <c:v>190</c:v>
                </c:pt>
                <c:pt idx="8">
                  <c:v>210</c:v>
                </c:pt>
                <c:pt idx="9">
                  <c:v>220</c:v>
                </c:pt>
                <c:pt idx="10">
                  <c:v>225</c:v>
                </c:pt>
                <c:pt idx="11">
                  <c:v>240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86656"/>
        <c:axId val="209488512"/>
      </c:lineChart>
      <c:catAx>
        <c:axId val="20768665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488512"/>
        <c:crosses val="autoZero"/>
        <c:auto val="1"/>
        <c:lblAlgn val="ctr"/>
        <c:lblOffset val="100"/>
        <c:noMultiLvlLbl val="0"/>
      </c:catAx>
      <c:valAx>
        <c:axId val="209488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86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Tweets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'Social 1'!$B$4</c:f>
              <c:strCache>
                <c:ptCount val="1"/>
                <c:pt idx="0">
                  <c:v>Twitter</c:v>
                </c:pt>
              </c:strCache>
            </c:strRef>
          </c:tx>
          <c:marker>
            <c:symbol val="none"/>
          </c:marker>
          <c:cat>
            <c:strRef>
              <c:f>'Social 1'!$A$5:$A$16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'Social 1'!$B$5:$B$16</c:f>
              <c:numCache>
                <c:formatCode>General</c:formatCode>
                <c:ptCount val="12"/>
                <c:pt idx="0">
                  <c:v>100</c:v>
                </c:pt>
                <c:pt idx="1">
                  <c:v>125</c:v>
                </c:pt>
                <c:pt idx="2">
                  <c:v>110</c:v>
                </c:pt>
                <c:pt idx="3">
                  <c:v>800</c:v>
                </c:pt>
                <c:pt idx="4">
                  <c:v>215</c:v>
                </c:pt>
                <c:pt idx="5">
                  <c:v>235</c:v>
                </c:pt>
                <c:pt idx="6">
                  <c:v>300</c:v>
                </c:pt>
                <c:pt idx="7">
                  <c:v>250</c:v>
                </c:pt>
                <c:pt idx="8">
                  <c:v>275</c:v>
                </c:pt>
                <c:pt idx="9">
                  <c:v>180</c:v>
                </c:pt>
                <c:pt idx="10">
                  <c:v>200</c:v>
                </c:pt>
                <c:pt idx="11">
                  <c:v>225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08608"/>
        <c:axId val="218513408"/>
      </c:lineChart>
      <c:catAx>
        <c:axId val="2095086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8513408"/>
        <c:crosses val="autoZero"/>
        <c:auto val="1"/>
        <c:lblAlgn val="ctr"/>
        <c:lblOffset val="100"/>
        <c:noMultiLvlLbl val="0"/>
      </c:catAx>
      <c:valAx>
        <c:axId val="218513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08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i="1"/>
            </a:pPr>
            <a:r>
              <a:rPr lang="en-US" i="1"/>
              <a:t>Social Network Response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8.9267298109475451E-2"/>
          <c:y val="0.12357579751870224"/>
          <c:w val="0.88947666324318153"/>
          <c:h val="0.79682796258397226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'Social 2'!$A$21</c:f>
              <c:strCache>
                <c:ptCount val="1"/>
                <c:pt idx="0">
                  <c:v>Annual</c:v>
                </c:pt>
              </c:strCache>
            </c:strRef>
          </c:tx>
          <c:spPr>
            <a:blipFill>
              <a:blip xmlns:r="http://schemas.openxmlformats.org/officeDocument/2006/relationships" r:embed="rId1"/>
              <a:tile tx="0" ty="0" sx="100000" sy="100000" flip="none" algn="tl"/>
            </a:blipFill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2"/>
                <a:tile tx="0" ty="0" sx="100000" sy="100000" flip="none" algn="tl"/>
              </a:blipFill>
            </c:spPr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3"/>
                <a:tile tx="0" ty="0" sx="100000" sy="100000" flip="none" algn="tl"/>
              </a:blipFill>
            </c:spPr>
          </c:dPt>
          <c:dPt>
            <c:idx val="2"/>
            <c:invertIfNegative val="0"/>
            <c:bubble3D val="0"/>
            <c:spPr>
              <a:blipFill>
                <a:blip xmlns:r="http://schemas.openxmlformats.org/officeDocument/2006/relationships" r:embed="rId4"/>
                <a:tile tx="0" ty="0" sx="100000" sy="100000" flip="none" algn="tl"/>
              </a:blipFill>
            </c:spPr>
          </c:dPt>
          <c:cat>
            <c:strRef>
              <c:f>'Social 2'!$B$20:$D$20</c:f>
              <c:strCache>
                <c:ptCount val="3"/>
                <c:pt idx="0">
                  <c:v>Twitter</c:v>
                </c:pt>
                <c:pt idx="1">
                  <c:v>Facebook</c:v>
                </c:pt>
                <c:pt idx="2">
                  <c:v>Linkedin</c:v>
                </c:pt>
              </c:strCache>
            </c:strRef>
          </c:cat>
          <c:val>
            <c:numRef>
              <c:f>'Social 2'!$B$21:$D$21</c:f>
              <c:numCache>
                <c:formatCode>General</c:formatCode>
                <c:ptCount val="3"/>
                <c:pt idx="0">
                  <c:v>3015</c:v>
                </c:pt>
                <c:pt idx="1">
                  <c:v>83700</c:v>
                </c:pt>
                <c:pt idx="2">
                  <c:v>1837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218248704"/>
        <c:axId val="218250240"/>
        <c:axId val="0"/>
      </c:bar3DChart>
      <c:catAx>
        <c:axId val="218248704"/>
        <c:scaling>
          <c:orientation val="minMax"/>
        </c:scaling>
        <c:delete val="1"/>
        <c:axPos val="b"/>
        <c:majorTickMark val="out"/>
        <c:minorTickMark val="none"/>
        <c:tickLblPos val="nextTo"/>
        <c:crossAx val="218250240"/>
        <c:crosses val="autoZero"/>
        <c:auto val="1"/>
        <c:lblAlgn val="ctr"/>
        <c:lblOffset val="100"/>
        <c:noMultiLvlLbl val="0"/>
      </c:catAx>
      <c:valAx>
        <c:axId val="218250240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8248704"/>
        <c:crosses val="autoZero"/>
        <c:crossBetween val="between"/>
      </c:valAx>
    </c:plotArea>
    <c:plotVisOnly val="1"/>
    <c:dispBlanksAs val="gap"/>
    <c:showDLblsOverMax val="0"/>
  </c:chart>
  <c:spPr>
    <a:gradFill>
      <a:gsLst>
        <a:gs pos="0">
          <a:srgbClr val="FFEFD1"/>
        </a:gs>
        <a:gs pos="64999">
          <a:srgbClr val="F0EBD5"/>
        </a:gs>
        <a:gs pos="100000">
          <a:srgbClr val="D1C39F"/>
        </a:gs>
      </a:gsLst>
      <a:lin ang="5400000" scaled="0"/>
    </a:gradFill>
  </c:spPr>
  <c:printSettings>
    <c:headerFooter/>
    <c:pageMargins b="0.75" l="0.7" r="0.7" t="0.75" header="0.3" footer="0.3"/>
    <c:pageSetup/>
  </c:printSettings>
  <c:userShapes r:id="rId5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481011</xdr:colOff>
      <xdr:row>1</xdr:row>
      <xdr:rowOff>171449</xdr:rowOff>
    </xdr:from>
    <xdr:to>
      <xdr:col>17</xdr:col>
      <xdr:colOff>228600</xdr:colOff>
      <xdr:row>29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481011</xdr:colOff>
      <xdr:row>1</xdr:row>
      <xdr:rowOff>171449</xdr:rowOff>
    </xdr:from>
    <xdr:to>
      <xdr:col>17</xdr:col>
      <xdr:colOff>228600</xdr:colOff>
      <xdr:row>29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5</xdr:row>
      <xdr:rowOff>19050</xdr:rowOff>
    </xdr:from>
    <xdr:to>
      <xdr:col>18</xdr:col>
      <xdr:colOff>561974</xdr:colOff>
      <xdr:row>33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5</xdr:row>
      <xdr:rowOff>19050</xdr:rowOff>
    </xdr:from>
    <xdr:to>
      <xdr:col>18</xdr:col>
      <xdr:colOff>561974</xdr:colOff>
      <xdr:row>33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280987</xdr:colOff>
      <xdr:row>2</xdr:row>
      <xdr:rowOff>123824</xdr:rowOff>
    </xdr:from>
    <xdr:to>
      <xdr:col>18</xdr:col>
      <xdr:colOff>47625</xdr:colOff>
      <xdr:row>32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0.31017</cdr:x>
      <cdr:y>0.02799</cdr:y>
    </cdr:from>
    <cdr:to>
      <cdr:x>0.67277</cdr:x>
      <cdr:y>0.07649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338387" y="142875"/>
          <a:ext cx="2733675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0.35186</cdr:x>
      <cdr:y>0.02799</cdr:y>
    </cdr:from>
    <cdr:to>
      <cdr:x>0.65635</cdr:x>
      <cdr:y>0.07836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652712" y="142875"/>
          <a:ext cx="229552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latin typeface="Myriad Pro" pitchFamily="34" charset="0"/>
            </a:rPr>
            <a:t>Causation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5</xdr:row>
      <xdr:rowOff>19050</xdr:rowOff>
    </xdr:from>
    <xdr:to>
      <xdr:col>18</xdr:col>
      <xdr:colOff>561974</xdr:colOff>
      <xdr:row>33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5</xdr:row>
      <xdr:rowOff>19050</xdr:rowOff>
    </xdr:from>
    <xdr:to>
      <xdr:col>18</xdr:col>
      <xdr:colOff>561974</xdr:colOff>
      <xdr:row>33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1</xdr:row>
      <xdr:rowOff>19050</xdr:rowOff>
    </xdr:from>
    <xdr:to>
      <xdr:col>13</xdr:col>
      <xdr:colOff>119061</xdr:colOff>
      <xdr:row>15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16</xdr:row>
      <xdr:rowOff>19050</xdr:rowOff>
    </xdr:from>
    <xdr:to>
      <xdr:col>13</xdr:col>
      <xdr:colOff>123825</xdr:colOff>
      <xdr:row>30</xdr:row>
      <xdr:rowOff>95250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466725</xdr:colOff>
      <xdr:row>8</xdr:row>
      <xdr:rowOff>161925</xdr:rowOff>
    </xdr:from>
    <xdr:to>
      <xdr:col>20</xdr:col>
      <xdr:colOff>504825</xdr:colOff>
      <xdr:row>23</xdr:row>
      <xdr:rowOff>47625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3</xdr:row>
      <xdr:rowOff>0</xdr:rowOff>
    </xdr:from>
    <xdr:to>
      <xdr:col>16</xdr:col>
      <xdr:colOff>590550</xdr:colOff>
      <xdr:row>26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0.24928</cdr:x>
      <cdr:y>0.92291</cdr:y>
    </cdr:from>
    <cdr:to>
      <cdr:x>0.29565</cdr:x>
      <cdr:y>0.99339</cdr:y>
    </cdr:to>
    <cdr:pic>
      <cdr:nvPicPr>
        <cdr:cNvPr id="2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638300" y="3990974"/>
          <a:ext cx="304799" cy="304799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0.76232</cdr:x>
      <cdr:y>0.92291</cdr:y>
    </cdr:from>
    <cdr:to>
      <cdr:x>0.80725</cdr:x>
      <cdr:y>0.99119</cdr:y>
    </cdr:to>
    <cdr:pic>
      <cdr:nvPicPr>
        <cdr:cNvPr id="3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cdr:blipFill>
      <cdr:spPr>
        <a:xfrm xmlns:a="http://schemas.openxmlformats.org/drawingml/2006/main">
          <a:off x="5010150" y="3990975"/>
          <a:ext cx="295275" cy="295275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0.50674</cdr:x>
      <cdr:y>0.92254</cdr:y>
    </cdr:from>
    <cdr:to>
      <cdr:x>0.55256</cdr:x>
      <cdr:y>0.99367</cdr:y>
    </cdr:to>
    <cdr:pic>
      <cdr:nvPicPr>
        <cdr:cNvPr id="4" name="chart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cdr:blipFill>
      <cdr:spPr>
        <a:xfrm xmlns:a="http://schemas.openxmlformats.org/drawingml/2006/main">
          <a:off x="3581400" y="4200258"/>
          <a:ext cx="323850" cy="323850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"/>
  <sheetViews>
    <sheetView workbookViewId="0">
      <selection activeCell="F14" sqref="F14"/>
    </sheetView>
  </sheetViews>
  <sheetFormatPr defaultRowHeight="15" x14ac:dyDescent="0.25"/>
  <cols>
    <col min="1" max="3" width="9.140625" style="1"/>
    <col min="4" max="4" width="20" style="1" customWidth="1"/>
    <col min="5" max="5" width="22.7109375" style="1" customWidth="1"/>
    <col min="6" max="16384" width="9.140625" style="1"/>
  </cols>
  <sheetData>
    <row r="1" spans="2:5" x14ac:dyDescent="0.25">
      <c r="D1" s="2" t="s">
        <v>4</v>
      </c>
    </row>
    <row r="2" spans="2:5" x14ac:dyDescent="0.25">
      <c r="D2" s="2" t="s">
        <v>2</v>
      </c>
      <c r="E2" s="2" t="s">
        <v>3</v>
      </c>
    </row>
    <row r="3" spans="2:5" x14ac:dyDescent="0.25">
      <c r="B3" s="1" t="s">
        <v>0</v>
      </c>
      <c r="C3" s="1" t="s">
        <v>1</v>
      </c>
    </row>
    <row r="4" spans="2:5" x14ac:dyDescent="0.25">
      <c r="B4" s="3">
        <v>2007</v>
      </c>
      <c r="C4" s="3">
        <v>1</v>
      </c>
      <c r="D4" s="3"/>
      <c r="E4" s="3"/>
    </row>
    <row r="5" spans="2:5" x14ac:dyDescent="0.25">
      <c r="C5" s="1">
        <v>2</v>
      </c>
    </row>
    <row r="6" spans="2:5" x14ac:dyDescent="0.25">
      <c r="C6" s="1">
        <v>3</v>
      </c>
      <c r="D6" s="1">
        <v>172</v>
      </c>
      <c r="E6" s="1">
        <v>57</v>
      </c>
    </row>
    <row r="7" spans="2:5" x14ac:dyDescent="0.25">
      <c r="C7" s="1">
        <v>4</v>
      </c>
      <c r="D7" s="1">
        <v>1764</v>
      </c>
      <c r="E7" s="1">
        <v>523</v>
      </c>
    </row>
    <row r="8" spans="2:5" x14ac:dyDescent="0.25">
      <c r="B8" s="3">
        <v>2008</v>
      </c>
      <c r="C8" s="3">
        <v>1</v>
      </c>
      <c r="D8" s="3">
        <v>738</v>
      </c>
      <c r="E8" s="3">
        <v>242</v>
      </c>
    </row>
    <row r="9" spans="2:5" x14ac:dyDescent="0.25">
      <c r="C9" s="1">
        <v>2</v>
      </c>
      <c r="D9" s="1">
        <v>825</v>
      </c>
      <c r="E9" s="1">
        <v>254</v>
      </c>
    </row>
    <row r="10" spans="2:5" x14ac:dyDescent="0.25">
      <c r="C10" s="1">
        <v>3</v>
      </c>
      <c r="D10" s="1">
        <v>1204</v>
      </c>
      <c r="E10" s="1">
        <v>317</v>
      </c>
    </row>
    <row r="11" spans="2:5" x14ac:dyDescent="0.25">
      <c r="C11" s="1">
        <v>4</v>
      </c>
      <c r="D11" s="1">
        <v>3181</v>
      </c>
      <c r="E11" s="1">
        <v>737</v>
      </c>
    </row>
    <row r="12" spans="2:5" x14ac:dyDescent="0.25">
      <c r="B12" s="3">
        <v>2009</v>
      </c>
      <c r="C12" s="3">
        <v>1</v>
      </c>
      <c r="D12" s="3">
        <v>1631</v>
      </c>
      <c r="E12" s="3">
        <v>392</v>
      </c>
    </row>
    <row r="13" spans="2:5" x14ac:dyDescent="0.25">
      <c r="C13" s="1">
        <v>2</v>
      </c>
      <c r="D13" s="1">
        <v>1942</v>
      </c>
      <c r="E13" s="1">
        <v>438</v>
      </c>
    </row>
    <row r="14" spans="2:5" x14ac:dyDescent="0.25">
      <c r="C14" s="1">
        <v>3</v>
      </c>
      <c r="D14" s="1">
        <v>2100</v>
      </c>
      <c r="E14" s="1">
        <v>457</v>
      </c>
    </row>
    <row r="15" spans="2:5" x14ac:dyDescent="0.25">
      <c r="C15" s="1">
        <v>4</v>
      </c>
      <c r="D15" s="1">
        <v>4961</v>
      </c>
      <c r="E15" s="1">
        <v>1001</v>
      </c>
    </row>
    <row r="16" spans="2:5" x14ac:dyDescent="0.25">
      <c r="B16" s="3">
        <v>2010</v>
      </c>
      <c r="C16" s="3">
        <v>1</v>
      </c>
      <c r="D16" s="3">
        <v>2647</v>
      </c>
      <c r="E16" s="3">
        <v>558</v>
      </c>
    </row>
    <row r="17" spans="2:5" x14ac:dyDescent="0.25">
      <c r="C17" s="1">
        <v>2</v>
      </c>
      <c r="D17" s="1">
        <v>2441</v>
      </c>
      <c r="E17" s="1">
        <v>493</v>
      </c>
    </row>
    <row r="18" spans="2:5" x14ac:dyDescent="0.25">
      <c r="C18" s="1">
        <v>3</v>
      </c>
      <c r="D18" s="1">
        <v>2501</v>
      </c>
      <c r="E18" s="1">
        <v>496</v>
      </c>
    </row>
    <row r="19" spans="2:5" x14ac:dyDescent="0.25">
      <c r="C19" s="1">
        <v>4</v>
      </c>
      <c r="D19" s="1">
        <v>5689</v>
      </c>
      <c r="E19" s="1">
        <v>1263</v>
      </c>
    </row>
    <row r="20" spans="2:5" x14ac:dyDescent="0.25">
      <c r="B20" s="3">
        <v>2011</v>
      </c>
      <c r="C20" s="3">
        <v>1</v>
      </c>
      <c r="D20" s="3">
        <v>2293</v>
      </c>
      <c r="E20" s="3">
        <v>547</v>
      </c>
    </row>
    <row r="21" spans="2:5" x14ac:dyDescent="0.25">
      <c r="C21" s="1">
        <v>2</v>
      </c>
      <c r="D21" s="1">
        <v>1881</v>
      </c>
      <c r="E21" s="1">
        <v>420</v>
      </c>
    </row>
    <row r="22" spans="2:5" x14ac:dyDescent="0.25">
      <c r="C22" s="1">
        <v>3</v>
      </c>
      <c r="D22" s="1">
        <v>1588</v>
      </c>
      <c r="E22" s="1">
        <v>342</v>
      </c>
    </row>
    <row r="23" spans="2:5" x14ac:dyDescent="0.25">
      <c r="C23" s="1">
        <v>4</v>
      </c>
      <c r="D23" s="1">
        <v>5175</v>
      </c>
      <c r="E23" s="1">
        <v>993</v>
      </c>
    </row>
    <row r="24" spans="2:5" x14ac:dyDescent="0.25">
      <c r="B24" s="3">
        <v>2012</v>
      </c>
      <c r="C24" s="3">
        <v>1</v>
      </c>
      <c r="D24" s="3">
        <v>2028</v>
      </c>
      <c r="E24" s="3">
        <v>411</v>
      </c>
    </row>
    <row r="25" spans="2:5" x14ac:dyDescent="0.25">
      <c r="C25" s="1">
        <v>2</v>
      </c>
      <c r="D25" s="1">
        <v>1791</v>
      </c>
      <c r="E25" s="1">
        <v>354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workbookViewId="0">
      <selection activeCell="C33" sqref="C33"/>
    </sheetView>
  </sheetViews>
  <sheetFormatPr defaultRowHeight="15" x14ac:dyDescent="0.25"/>
  <cols>
    <col min="3" max="4" width="17.42578125" customWidth="1"/>
  </cols>
  <sheetData>
    <row r="1" spans="2:4" x14ac:dyDescent="0.25">
      <c r="B1" s="1"/>
      <c r="C1" s="2" t="s">
        <v>4</v>
      </c>
      <c r="D1" s="1"/>
    </row>
    <row r="2" spans="2:4" x14ac:dyDescent="0.25">
      <c r="B2" s="1"/>
      <c r="C2" s="2" t="s">
        <v>2</v>
      </c>
      <c r="D2" s="2" t="s">
        <v>3</v>
      </c>
    </row>
    <row r="3" spans="2:4" x14ac:dyDescent="0.25">
      <c r="B3" s="1" t="s">
        <v>7</v>
      </c>
      <c r="C3" s="1"/>
      <c r="D3" s="1"/>
    </row>
    <row r="4" spans="2:4" x14ac:dyDescent="0.25">
      <c r="B4" s="1" t="s">
        <v>5</v>
      </c>
      <c r="C4" s="5">
        <v>172</v>
      </c>
      <c r="D4" s="1">
        <v>57</v>
      </c>
    </row>
    <row r="5" spans="2:4" x14ac:dyDescent="0.25">
      <c r="B5" s="1" t="s">
        <v>6</v>
      </c>
      <c r="C5" s="5">
        <v>1764</v>
      </c>
      <c r="D5" s="1">
        <v>523</v>
      </c>
    </row>
    <row r="6" spans="2:4" x14ac:dyDescent="0.25">
      <c r="B6" s="3" t="s">
        <v>8</v>
      </c>
      <c r="C6" s="6">
        <v>738</v>
      </c>
      <c r="D6" s="3">
        <v>242</v>
      </c>
    </row>
    <row r="7" spans="2:4" x14ac:dyDescent="0.25">
      <c r="B7" s="4" t="s">
        <v>9</v>
      </c>
      <c r="C7" s="5">
        <v>825</v>
      </c>
      <c r="D7" s="1">
        <v>254</v>
      </c>
    </row>
    <row r="8" spans="2:4" x14ac:dyDescent="0.25">
      <c r="B8" s="4" t="s">
        <v>10</v>
      </c>
      <c r="C8" s="5">
        <v>1204</v>
      </c>
      <c r="D8" s="1">
        <v>317</v>
      </c>
    </row>
    <row r="9" spans="2:4" x14ac:dyDescent="0.25">
      <c r="B9" s="4" t="s">
        <v>11</v>
      </c>
      <c r="C9" s="5">
        <v>3181</v>
      </c>
      <c r="D9" s="1">
        <v>737</v>
      </c>
    </row>
    <row r="10" spans="2:4" x14ac:dyDescent="0.25">
      <c r="B10" s="3" t="s">
        <v>12</v>
      </c>
      <c r="C10" s="6">
        <v>1631</v>
      </c>
      <c r="D10" s="3">
        <v>392</v>
      </c>
    </row>
    <row r="11" spans="2:4" x14ac:dyDescent="0.25">
      <c r="B11" s="4" t="s">
        <v>13</v>
      </c>
      <c r="C11" s="5">
        <v>1942</v>
      </c>
      <c r="D11" s="1">
        <v>438</v>
      </c>
    </row>
    <row r="12" spans="2:4" x14ac:dyDescent="0.25">
      <c r="B12" s="4" t="s">
        <v>14</v>
      </c>
      <c r="C12" s="5">
        <v>2100</v>
      </c>
      <c r="D12" s="1">
        <v>457</v>
      </c>
    </row>
    <row r="13" spans="2:4" x14ac:dyDescent="0.25">
      <c r="B13" s="4" t="s">
        <v>15</v>
      </c>
      <c r="C13" s="5">
        <v>4961</v>
      </c>
      <c r="D13" s="1">
        <v>1001</v>
      </c>
    </row>
    <row r="14" spans="2:4" x14ac:dyDescent="0.25">
      <c r="B14" s="3" t="s">
        <v>16</v>
      </c>
      <c r="C14" s="6">
        <v>2647</v>
      </c>
      <c r="D14" s="3">
        <v>558</v>
      </c>
    </row>
    <row r="15" spans="2:4" x14ac:dyDescent="0.25">
      <c r="B15" s="4" t="s">
        <v>17</v>
      </c>
      <c r="C15" s="5">
        <v>2441</v>
      </c>
      <c r="D15" s="1">
        <v>493</v>
      </c>
    </row>
    <row r="16" spans="2:4" x14ac:dyDescent="0.25">
      <c r="B16" s="4" t="s">
        <v>18</v>
      </c>
      <c r="C16" s="5">
        <v>2501</v>
      </c>
      <c r="D16" s="1">
        <v>496</v>
      </c>
    </row>
    <row r="17" spans="2:4" x14ac:dyDescent="0.25">
      <c r="B17" s="4" t="s">
        <v>19</v>
      </c>
      <c r="C17" s="5">
        <v>5689</v>
      </c>
      <c r="D17" s="1">
        <v>1263</v>
      </c>
    </row>
    <row r="18" spans="2:4" x14ac:dyDescent="0.25">
      <c r="B18" s="3" t="s">
        <v>20</v>
      </c>
      <c r="C18" s="6">
        <v>2293</v>
      </c>
      <c r="D18" s="3">
        <v>547</v>
      </c>
    </row>
    <row r="19" spans="2:4" x14ac:dyDescent="0.25">
      <c r="B19" s="4" t="s">
        <v>21</v>
      </c>
      <c r="C19" s="5">
        <v>1881</v>
      </c>
      <c r="D19" s="1">
        <v>420</v>
      </c>
    </row>
    <row r="20" spans="2:4" x14ac:dyDescent="0.25">
      <c r="B20" s="4" t="s">
        <v>22</v>
      </c>
      <c r="C20" s="5">
        <v>1588</v>
      </c>
      <c r="D20" s="1">
        <v>342</v>
      </c>
    </row>
    <row r="21" spans="2:4" x14ac:dyDescent="0.25">
      <c r="B21" s="4" t="s">
        <v>23</v>
      </c>
      <c r="C21" s="5">
        <v>5175</v>
      </c>
      <c r="D21" s="1">
        <v>993</v>
      </c>
    </row>
    <row r="22" spans="2:4" x14ac:dyDescent="0.25">
      <c r="B22" s="3" t="s">
        <v>24</v>
      </c>
      <c r="C22" s="6">
        <v>2028</v>
      </c>
      <c r="D22" s="3">
        <v>411</v>
      </c>
    </row>
    <row r="23" spans="2:4" x14ac:dyDescent="0.25">
      <c r="B23" s="4" t="s">
        <v>25</v>
      </c>
      <c r="C23" s="5">
        <v>1791</v>
      </c>
      <c r="D23" s="1">
        <v>354</v>
      </c>
    </row>
    <row r="24" spans="2:4" x14ac:dyDescent="0.25">
      <c r="B24" s="4"/>
    </row>
    <row r="25" spans="2:4" x14ac:dyDescent="0.25">
      <c r="B25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workbookViewId="0">
      <selection activeCell="S24" sqref="S24"/>
    </sheetView>
  </sheetViews>
  <sheetFormatPr defaultRowHeight="15" x14ac:dyDescent="0.25"/>
  <cols>
    <col min="3" max="4" width="17.42578125" customWidth="1"/>
  </cols>
  <sheetData>
    <row r="1" spans="2:4" x14ac:dyDescent="0.25">
      <c r="B1" s="1"/>
      <c r="C1" s="2" t="s">
        <v>4</v>
      </c>
      <c r="D1" s="1"/>
    </row>
    <row r="2" spans="2:4" x14ac:dyDescent="0.25">
      <c r="B2" s="1"/>
      <c r="C2" s="2" t="s">
        <v>2</v>
      </c>
      <c r="D2" s="2" t="s">
        <v>26</v>
      </c>
    </row>
    <row r="3" spans="2:4" x14ac:dyDescent="0.25">
      <c r="B3" s="1" t="s">
        <v>7</v>
      </c>
      <c r="C3" s="1"/>
      <c r="D3" s="1"/>
    </row>
    <row r="4" spans="2:4" x14ac:dyDescent="0.25">
      <c r="B4" s="3" t="s">
        <v>8</v>
      </c>
      <c r="C4" s="6">
        <v>738</v>
      </c>
      <c r="D4" s="7">
        <f>C4/SUM($C$4:$C$7)</f>
        <v>0.12407531943510423</v>
      </c>
    </row>
    <row r="5" spans="2:4" x14ac:dyDescent="0.25">
      <c r="B5" s="4" t="s">
        <v>9</v>
      </c>
      <c r="C5" s="5">
        <v>825</v>
      </c>
      <c r="D5" s="7">
        <f>C5/SUM($C$4:$C$7)</f>
        <v>0.13870208473436449</v>
      </c>
    </row>
    <row r="6" spans="2:4" x14ac:dyDescent="0.25">
      <c r="B6" s="4" t="s">
        <v>10</v>
      </c>
      <c r="C6" s="5">
        <v>1204</v>
      </c>
      <c r="D6" s="7">
        <f>C6/SUM($C$4:$C$7)</f>
        <v>0.20242098184263618</v>
      </c>
    </row>
    <row r="7" spans="2:4" x14ac:dyDescent="0.25">
      <c r="B7" s="4" t="s">
        <v>11</v>
      </c>
      <c r="C7" s="5">
        <v>3181</v>
      </c>
      <c r="D7" s="7">
        <f>C7/SUM($C$4:$C$7)</f>
        <v>0.53480161398789505</v>
      </c>
    </row>
    <row r="8" spans="2:4" x14ac:dyDescent="0.25">
      <c r="B8" s="3" t="s">
        <v>12</v>
      </c>
      <c r="C8" s="6">
        <v>1631</v>
      </c>
      <c r="D8" s="7">
        <f>C8/SUM($C$8:$C$11)</f>
        <v>0.15337596388941133</v>
      </c>
    </row>
    <row r="9" spans="2:4" x14ac:dyDescent="0.25">
      <c r="B9" s="4" t="s">
        <v>13</v>
      </c>
      <c r="C9" s="5">
        <v>1942</v>
      </c>
      <c r="D9" s="7">
        <f>C9/SUM($C$8:$C$11)</f>
        <v>0.18262177919879632</v>
      </c>
    </row>
    <row r="10" spans="2:4" x14ac:dyDescent="0.25">
      <c r="B10" s="4" t="s">
        <v>14</v>
      </c>
      <c r="C10" s="5">
        <v>2100</v>
      </c>
      <c r="D10" s="7">
        <f>C10/SUM($C$8:$C$11)</f>
        <v>0.19747978183186007</v>
      </c>
    </row>
    <row r="11" spans="2:4" x14ac:dyDescent="0.25">
      <c r="B11" s="4" t="s">
        <v>15</v>
      </c>
      <c r="C11" s="5">
        <v>4961</v>
      </c>
      <c r="D11" s="7">
        <f>C11/SUM($C$8:$C$11)</f>
        <v>0.46652247507993228</v>
      </c>
    </row>
    <row r="12" spans="2:4" x14ac:dyDescent="0.25">
      <c r="B12" s="3" t="s">
        <v>16</v>
      </c>
      <c r="C12" s="6">
        <v>2647</v>
      </c>
      <c r="D12" s="7">
        <f>C12/SUM($C$12:$C$15)</f>
        <v>0.19935231209519505</v>
      </c>
    </row>
    <row r="13" spans="2:4" x14ac:dyDescent="0.25">
      <c r="B13" s="4" t="s">
        <v>17</v>
      </c>
      <c r="C13" s="5">
        <v>2441</v>
      </c>
      <c r="D13" s="7">
        <f>C13/SUM($C$12:$C$15)</f>
        <v>0.18383792739870464</v>
      </c>
    </row>
    <row r="14" spans="2:4" x14ac:dyDescent="0.25">
      <c r="B14" s="4" t="s">
        <v>18</v>
      </c>
      <c r="C14" s="5">
        <v>2501</v>
      </c>
      <c r="D14" s="7">
        <f>C14/SUM($C$12:$C$15)</f>
        <v>0.18835668022292515</v>
      </c>
    </row>
    <row r="15" spans="2:4" x14ac:dyDescent="0.25">
      <c r="B15" s="4" t="s">
        <v>19</v>
      </c>
      <c r="C15" s="5">
        <v>5689</v>
      </c>
      <c r="D15" s="7">
        <f>C15/SUM($C$12:$C$15)</f>
        <v>0.42845308028317519</v>
      </c>
    </row>
    <row r="16" spans="2:4" x14ac:dyDescent="0.25">
      <c r="B16" s="3" t="s">
        <v>20</v>
      </c>
      <c r="C16" s="6">
        <v>2293</v>
      </c>
      <c r="D16" s="7">
        <f>C16/SUM($C$16:$C$19)</f>
        <v>0.20965529852793272</v>
      </c>
    </row>
    <row r="17" spans="2:4" x14ac:dyDescent="0.25">
      <c r="B17" s="4" t="s">
        <v>21</v>
      </c>
      <c r="C17" s="5">
        <v>1881</v>
      </c>
      <c r="D17" s="7">
        <f>C17/SUM($C$16:$C$19)</f>
        <v>0.17198500502880132</v>
      </c>
    </row>
    <row r="18" spans="2:4" x14ac:dyDescent="0.25">
      <c r="B18" s="4" t="s">
        <v>22</v>
      </c>
      <c r="C18" s="5">
        <v>1588</v>
      </c>
      <c r="D18" s="7">
        <f>C18/SUM($C$16:$C$19)</f>
        <v>0.14519520892383653</v>
      </c>
    </row>
    <row r="19" spans="2:4" x14ac:dyDescent="0.25">
      <c r="B19" s="4" t="s">
        <v>23</v>
      </c>
      <c r="C19" s="5">
        <v>5175</v>
      </c>
      <c r="D19" s="7">
        <f>C19/SUM($C$16:$C$19)</f>
        <v>0.47316448751942947</v>
      </c>
    </row>
    <row r="20" spans="2:4" x14ac:dyDescent="0.25">
      <c r="B20" s="3"/>
      <c r="C20" s="6"/>
      <c r="D20" s="3"/>
    </row>
    <row r="23" spans="2:4" x14ac:dyDescent="0.25">
      <c r="B23" s="4"/>
      <c r="C23" s="5"/>
      <c r="D23" s="1"/>
    </row>
    <row r="24" spans="2:4" x14ac:dyDescent="0.25">
      <c r="B24" s="4"/>
    </row>
    <row r="25" spans="2:4" x14ac:dyDescent="0.25">
      <c r="B25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topLeftCell="A2" workbookViewId="0">
      <selection activeCell="D31" sqref="D31"/>
    </sheetView>
  </sheetViews>
  <sheetFormatPr defaultRowHeight="15" x14ac:dyDescent="0.25"/>
  <cols>
    <col min="3" max="4" width="17.42578125" customWidth="1"/>
  </cols>
  <sheetData>
    <row r="1" spans="2:4" x14ac:dyDescent="0.25">
      <c r="B1" s="1"/>
      <c r="C1" s="2" t="s">
        <v>4</v>
      </c>
      <c r="D1" s="1"/>
    </row>
    <row r="2" spans="2:4" x14ac:dyDescent="0.25">
      <c r="B2" s="1"/>
      <c r="C2" s="2" t="s">
        <v>2</v>
      </c>
      <c r="D2" s="2" t="s">
        <v>3</v>
      </c>
    </row>
    <row r="3" spans="2:4" x14ac:dyDescent="0.25">
      <c r="B3" s="1" t="s">
        <v>7</v>
      </c>
      <c r="C3" s="1"/>
      <c r="D3" s="1"/>
    </row>
    <row r="4" spans="2:4" x14ac:dyDescent="0.25">
      <c r="B4" s="1" t="s">
        <v>5</v>
      </c>
      <c r="C4" s="5">
        <v>172</v>
      </c>
      <c r="D4" s="1">
        <v>57</v>
      </c>
    </row>
    <row r="5" spans="2:4" x14ac:dyDescent="0.25">
      <c r="B5" s="1" t="s">
        <v>6</v>
      </c>
      <c r="C5" s="5">
        <v>1764</v>
      </c>
      <c r="D5" s="1">
        <v>523</v>
      </c>
    </row>
    <row r="6" spans="2:4" x14ac:dyDescent="0.25">
      <c r="B6" s="3" t="s">
        <v>8</v>
      </c>
      <c r="C6" s="6">
        <v>738</v>
      </c>
      <c r="D6" s="3">
        <v>242</v>
      </c>
    </row>
    <row r="7" spans="2:4" x14ac:dyDescent="0.25">
      <c r="B7" s="4" t="s">
        <v>9</v>
      </c>
      <c r="C7" s="5">
        <v>825</v>
      </c>
      <c r="D7" s="1">
        <v>254</v>
      </c>
    </row>
    <row r="8" spans="2:4" x14ac:dyDescent="0.25">
      <c r="B8" s="4" t="s">
        <v>10</v>
      </c>
      <c r="C8" s="5">
        <v>1204</v>
      </c>
      <c r="D8" s="1">
        <v>317</v>
      </c>
    </row>
    <row r="9" spans="2:4" x14ac:dyDescent="0.25">
      <c r="B9" s="4" t="s">
        <v>11</v>
      </c>
      <c r="C9" s="5">
        <v>3181</v>
      </c>
      <c r="D9" s="1">
        <v>737</v>
      </c>
    </row>
    <row r="10" spans="2:4" x14ac:dyDescent="0.25">
      <c r="B10" s="3" t="s">
        <v>12</v>
      </c>
      <c r="C10" s="6">
        <v>1631</v>
      </c>
      <c r="D10" s="3">
        <v>392</v>
      </c>
    </row>
    <row r="11" spans="2:4" x14ac:dyDescent="0.25">
      <c r="B11" s="4" t="s">
        <v>13</v>
      </c>
      <c r="C11" s="5">
        <v>1942</v>
      </c>
      <c r="D11" s="1">
        <v>438</v>
      </c>
    </row>
    <row r="12" spans="2:4" x14ac:dyDescent="0.25">
      <c r="B12" s="4" t="s">
        <v>14</v>
      </c>
      <c r="C12" s="5">
        <v>2100</v>
      </c>
      <c r="D12" s="1">
        <v>457</v>
      </c>
    </row>
    <row r="13" spans="2:4" x14ac:dyDescent="0.25">
      <c r="B13" s="4" t="s">
        <v>15</v>
      </c>
      <c r="C13" s="5">
        <v>4961</v>
      </c>
      <c r="D13" s="1">
        <v>1001</v>
      </c>
    </row>
    <row r="14" spans="2:4" x14ac:dyDescent="0.25">
      <c r="B14" s="3" t="s">
        <v>16</v>
      </c>
      <c r="C14" s="6">
        <v>2647</v>
      </c>
      <c r="D14" s="3">
        <v>558</v>
      </c>
    </row>
    <row r="15" spans="2:4" x14ac:dyDescent="0.25">
      <c r="B15" s="4" t="s">
        <v>17</v>
      </c>
      <c r="C15" s="5">
        <v>2441</v>
      </c>
      <c r="D15" s="1">
        <v>493</v>
      </c>
    </row>
    <row r="16" spans="2:4" x14ac:dyDescent="0.25">
      <c r="B16" s="4" t="s">
        <v>18</v>
      </c>
      <c r="C16" s="5">
        <v>2501</v>
      </c>
      <c r="D16" s="1">
        <v>496</v>
      </c>
    </row>
    <row r="17" spans="2:4" x14ac:dyDescent="0.25">
      <c r="B17" s="4" t="s">
        <v>19</v>
      </c>
      <c r="C17" s="5">
        <v>5689</v>
      </c>
      <c r="D17" s="1">
        <v>1263</v>
      </c>
    </row>
    <row r="18" spans="2:4" x14ac:dyDescent="0.25">
      <c r="B18" s="3" t="s">
        <v>20</v>
      </c>
      <c r="C18" s="6"/>
      <c r="D18" s="3"/>
    </row>
    <row r="19" spans="2:4" x14ac:dyDescent="0.25">
      <c r="B19" s="4" t="s">
        <v>21</v>
      </c>
      <c r="C19" s="5"/>
      <c r="D19" s="1"/>
    </row>
    <row r="20" spans="2:4" x14ac:dyDescent="0.25">
      <c r="B20" s="4" t="s">
        <v>22</v>
      </c>
      <c r="C20" s="5"/>
      <c r="D20" s="1"/>
    </row>
    <row r="21" spans="2:4" x14ac:dyDescent="0.25">
      <c r="B21" s="4" t="s">
        <v>23</v>
      </c>
      <c r="C21" s="5"/>
      <c r="D21" s="1"/>
    </row>
    <row r="22" spans="2:4" x14ac:dyDescent="0.25">
      <c r="B22" s="3" t="s">
        <v>24</v>
      </c>
      <c r="C22" s="6"/>
      <c r="D22" s="3"/>
    </row>
    <row r="23" spans="2:4" x14ac:dyDescent="0.25">
      <c r="B23" s="4" t="s">
        <v>25</v>
      </c>
      <c r="C23" s="5"/>
      <c r="D23" s="1"/>
    </row>
    <row r="24" spans="2:4" x14ac:dyDescent="0.25">
      <c r="B24" s="4"/>
    </row>
    <row r="25" spans="2:4" x14ac:dyDescent="0.25">
      <c r="B25" s="4">
        <v>2007</v>
      </c>
      <c r="C25">
        <f>SUM(C4:C5)</f>
        <v>1936</v>
      </c>
    </row>
    <row r="26" spans="2:4" x14ac:dyDescent="0.25">
      <c r="B26" s="1">
        <v>2008</v>
      </c>
      <c r="C26">
        <f>SUM(C6:C9)</f>
        <v>5948</v>
      </c>
    </row>
    <row r="27" spans="2:4" x14ac:dyDescent="0.25">
      <c r="B27" s="1">
        <v>2009</v>
      </c>
      <c r="C27">
        <f>SUM(C10:C13)</f>
        <v>10634</v>
      </c>
    </row>
    <row r="28" spans="2:4" x14ac:dyDescent="0.25">
      <c r="B28" s="8">
        <v>2010</v>
      </c>
      <c r="C28">
        <f>SUM(C14:C17)</f>
        <v>13278</v>
      </c>
    </row>
    <row r="29" spans="2:4" x14ac:dyDescent="0.25">
      <c r="B29" s="8">
        <v>2011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"/>
  <sheetViews>
    <sheetView topLeftCell="A2" workbookViewId="0">
      <selection activeCell="C30" sqref="C30"/>
    </sheetView>
  </sheetViews>
  <sheetFormatPr defaultRowHeight="15" x14ac:dyDescent="0.25"/>
  <cols>
    <col min="3" max="4" width="17.42578125" customWidth="1"/>
  </cols>
  <sheetData>
    <row r="1" spans="2:4" x14ac:dyDescent="0.25">
      <c r="B1" s="1"/>
      <c r="C1" s="2" t="s">
        <v>4</v>
      </c>
      <c r="D1" s="1"/>
    </row>
    <row r="2" spans="2:4" x14ac:dyDescent="0.25">
      <c r="B2" s="1"/>
      <c r="C2" s="2" t="s">
        <v>2</v>
      </c>
      <c r="D2" s="2" t="s">
        <v>3</v>
      </c>
    </row>
    <row r="3" spans="2:4" x14ac:dyDescent="0.25">
      <c r="B3" s="1" t="s">
        <v>7</v>
      </c>
      <c r="C3" s="1"/>
      <c r="D3" s="1"/>
    </row>
    <row r="4" spans="2:4" x14ac:dyDescent="0.25">
      <c r="B4" s="1" t="s">
        <v>5</v>
      </c>
      <c r="C4" s="5">
        <v>172</v>
      </c>
      <c r="D4" s="1">
        <v>57</v>
      </c>
    </row>
    <row r="5" spans="2:4" x14ac:dyDescent="0.25">
      <c r="B5" s="1" t="s">
        <v>6</v>
      </c>
      <c r="C5" s="5">
        <v>1764</v>
      </c>
      <c r="D5" s="1">
        <v>523</v>
      </c>
    </row>
    <row r="6" spans="2:4" x14ac:dyDescent="0.25">
      <c r="B6" s="3" t="s">
        <v>8</v>
      </c>
      <c r="C6" s="6">
        <v>738</v>
      </c>
      <c r="D6" s="3">
        <v>242</v>
      </c>
    </row>
    <row r="7" spans="2:4" x14ac:dyDescent="0.25">
      <c r="B7" s="4" t="s">
        <v>9</v>
      </c>
      <c r="C7" s="5">
        <v>825</v>
      </c>
      <c r="D7" s="1">
        <v>254</v>
      </c>
    </row>
    <row r="8" spans="2:4" x14ac:dyDescent="0.25">
      <c r="B8" s="4" t="s">
        <v>10</v>
      </c>
      <c r="C8" s="5">
        <v>1204</v>
      </c>
      <c r="D8" s="1">
        <v>317</v>
      </c>
    </row>
    <row r="9" spans="2:4" x14ac:dyDescent="0.25">
      <c r="B9" s="4" t="s">
        <v>11</v>
      </c>
      <c r="C9" s="5">
        <v>3181</v>
      </c>
      <c r="D9" s="1">
        <v>737</v>
      </c>
    </row>
    <row r="10" spans="2:4" x14ac:dyDescent="0.25">
      <c r="B10" s="3" t="s">
        <v>12</v>
      </c>
      <c r="C10" s="6">
        <v>1631</v>
      </c>
      <c r="D10" s="3">
        <v>392</v>
      </c>
    </row>
    <row r="11" spans="2:4" x14ac:dyDescent="0.25">
      <c r="B11" s="4" t="s">
        <v>13</v>
      </c>
      <c r="C11" s="5">
        <v>1942</v>
      </c>
      <c r="D11" s="1">
        <v>438</v>
      </c>
    </row>
    <row r="12" spans="2:4" x14ac:dyDescent="0.25">
      <c r="B12" s="4" t="s">
        <v>14</v>
      </c>
      <c r="C12" s="5">
        <v>2100</v>
      </c>
      <c r="D12" s="1">
        <v>457</v>
      </c>
    </row>
    <row r="13" spans="2:4" x14ac:dyDescent="0.25">
      <c r="B13" s="4" t="s">
        <v>15</v>
      </c>
      <c r="C13" s="5">
        <v>4961</v>
      </c>
      <c r="D13" s="1">
        <v>1001</v>
      </c>
    </row>
    <row r="14" spans="2:4" x14ac:dyDescent="0.25">
      <c r="B14" s="3" t="s">
        <v>16</v>
      </c>
      <c r="C14" s="6">
        <v>2647</v>
      </c>
      <c r="D14" s="3">
        <v>558</v>
      </c>
    </row>
    <row r="15" spans="2:4" x14ac:dyDescent="0.25">
      <c r="B15" s="4" t="s">
        <v>17</v>
      </c>
      <c r="C15" s="5">
        <v>2441</v>
      </c>
      <c r="D15" s="1">
        <v>493</v>
      </c>
    </row>
    <row r="16" spans="2:4" x14ac:dyDescent="0.25">
      <c r="B16" s="4" t="s">
        <v>18</v>
      </c>
      <c r="C16" s="5">
        <v>2501</v>
      </c>
      <c r="D16" s="1">
        <v>496</v>
      </c>
    </row>
    <row r="17" spans="2:4" x14ac:dyDescent="0.25">
      <c r="B17" s="4" t="s">
        <v>19</v>
      </c>
      <c r="C17" s="5">
        <v>5689</v>
      </c>
      <c r="D17" s="1">
        <v>1263</v>
      </c>
    </row>
    <row r="18" spans="2:4" x14ac:dyDescent="0.25">
      <c r="B18" s="3" t="s">
        <v>20</v>
      </c>
      <c r="C18" s="6">
        <v>2293</v>
      </c>
      <c r="D18" s="3">
        <v>547</v>
      </c>
    </row>
    <row r="19" spans="2:4" x14ac:dyDescent="0.25">
      <c r="B19" s="4" t="s">
        <v>21</v>
      </c>
      <c r="C19" s="5">
        <v>1881</v>
      </c>
      <c r="D19" s="1">
        <v>420</v>
      </c>
    </row>
    <row r="20" spans="2:4" x14ac:dyDescent="0.25">
      <c r="B20" s="4" t="s">
        <v>22</v>
      </c>
      <c r="C20" s="5">
        <v>1588</v>
      </c>
      <c r="D20" s="1">
        <v>342</v>
      </c>
    </row>
    <row r="21" spans="2:4" x14ac:dyDescent="0.25">
      <c r="B21" s="4" t="s">
        <v>23</v>
      </c>
      <c r="C21" s="5">
        <v>5175</v>
      </c>
      <c r="D21" s="1">
        <v>993</v>
      </c>
    </row>
    <row r="22" spans="2:4" x14ac:dyDescent="0.25">
      <c r="B22" s="3" t="s">
        <v>24</v>
      </c>
      <c r="C22" s="6">
        <v>2028</v>
      </c>
      <c r="D22" s="3">
        <v>411</v>
      </c>
    </row>
    <row r="23" spans="2:4" x14ac:dyDescent="0.25">
      <c r="B23" s="4" t="s">
        <v>25</v>
      </c>
      <c r="C23" s="5">
        <v>1791</v>
      </c>
      <c r="D23" s="1">
        <v>354</v>
      </c>
    </row>
    <row r="24" spans="2:4" x14ac:dyDescent="0.25">
      <c r="B24" s="4"/>
    </row>
    <row r="25" spans="2:4" x14ac:dyDescent="0.25">
      <c r="B25" s="4">
        <v>2007</v>
      </c>
      <c r="C25">
        <f>SUM(C4:C5)</f>
        <v>1936</v>
      </c>
    </row>
    <row r="26" spans="2:4" x14ac:dyDescent="0.25">
      <c r="B26" s="1">
        <v>2008</v>
      </c>
      <c r="C26">
        <f>SUM(C6:C9)</f>
        <v>5948</v>
      </c>
    </row>
    <row r="27" spans="2:4" x14ac:dyDescent="0.25">
      <c r="B27" s="1">
        <v>2009</v>
      </c>
      <c r="C27">
        <f>SUM(C10:C13)</f>
        <v>10634</v>
      </c>
    </row>
    <row r="28" spans="2:4" x14ac:dyDescent="0.25">
      <c r="B28" s="8">
        <v>2010</v>
      </c>
      <c r="C28">
        <f>SUM(C14:C17)</f>
        <v>13278</v>
      </c>
    </row>
    <row r="29" spans="2:4" x14ac:dyDescent="0.25">
      <c r="B29" s="8">
        <v>2011</v>
      </c>
      <c r="C29">
        <f>SUM(C18:C21)</f>
        <v>10937</v>
      </c>
    </row>
    <row r="30" spans="2:4" x14ac:dyDescent="0.25">
      <c r="B30" s="8">
        <v>2012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topLeftCell="A2" workbookViewId="0">
      <selection activeCell="B4" sqref="B4:D21"/>
    </sheetView>
  </sheetViews>
  <sheetFormatPr defaultRowHeight="15" x14ac:dyDescent="0.25"/>
  <cols>
    <col min="3" max="3" width="17.42578125" customWidth="1"/>
    <col min="4" max="4" width="13.28515625" customWidth="1"/>
  </cols>
  <sheetData>
    <row r="1" spans="2:4" x14ac:dyDescent="0.25">
      <c r="B1" s="1"/>
      <c r="C1" s="1"/>
    </row>
    <row r="2" spans="2:4" x14ac:dyDescent="0.25">
      <c r="B2" s="1"/>
      <c r="C2" s="2" t="s">
        <v>3</v>
      </c>
    </row>
    <row r="3" spans="2:4" x14ac:dyDescent="0.25">
      <c r="B3" s="1" t="s">
        <v>7</v>
      </c>
      <c r="C3" s="1"/>
    </row>
    <row r="4" spans="2:4" x14ac:dyDescent="0.25">
      <c r="B4" s="3" t="s">
        <v>8</v>
      </c>
      <c r="C4" s="3">
        <v>242</v>
      </c>
    </row>
    <row r="5" spans="2:4" x14ac:dyDescent="0.25">
      <c r="B5" s="4" t="s">
        <v>9</v>
      </c>
      <c r="C5" s="1">
        <v>254</v>
      </c>
      <c r="D5" s="4">
        <v>242</v>
      </c>
    </row>
    <row r="6" spans="2:4" x14ac:dyDescent="0.25">
      <c r="B6" s="4" t="s">
        <v>10</v>
      </c>
      <c r="C6" s="1">
        <v>317</v>
      </c>
      <c r="D6" s="4">
        <v>254</v>
      </c>
    </row>
    <row r="7" spans="2:4" x14ac:dyDescent="0.25">
      <c r="B7" s="4" t="s">
        <v>11</v>
      </c>
      <c r="C7" s="1">
        <v>737</v>
      </c>
      <c r="D7" s="4">
        <v>317</v>
      </c>
    </row>
    <row r="8" spans="2:4" x14ac:dyDescent="0.25">
      <c r="B8" s="3" t="s">
        <v>12</v>
      </c>
      <c r="C8" s="3">
        <v>392</v>
      </c>
      <c r="D8" s="3">
        <v>737</v>
      </c>
    </row>
    <row r="9" spans="2:4" x14ac:dyDescent="0.25">
      <c r="B9" s="4" t="s">
        <v>13</v>
      </c>
      <c r="C9" s="1">
        <v>438</v>
      </c>
      <c r="D9" s="4">
        <v>392</v>
      </c>
    </row>
    <row r="10" spans="2:4" x14ac:dyDescent="0.25">
      <c r="B10" s="4" t="s">
        <v>14</v>
      </c>
      <c r="C10" s="1">
        <v>457</v>
      </c>
      <c r="D10" s="4">
        <v>438</v>
      </c>
    </row>
    <row r="11" spans="2:4" x14ac:dyDescent="0.25">
      <c r="B11" s="4" t="s">
        <v>15</v>
      </c>
      <c r="C11" s="1">
        <v>1001</v>
      </c>
      <c r="D11" s="4">
        <v>457</v>
      </c>
    </row>
    <row r="12" spans="2:4" x14ac:dyDescent="0.25">
      <c r="B12" s="3" t="s">
        <v>16</v>
      </c>
      <c r="C12" s="3">
        <v>558</v>
      </c>
      <c r="D12" s="3">
        <v>1001</v>
      </c>
    </row>
    <row r="13" spans="2:4" x14ac:dyDescent="0.25">
      <c r="B13" s="4" t="s">
        <v>17</v>
      </c>
      <c r="C13" s="1">
        <v>493</v>
      </c>
      <c r="D13" s="4">
        <v>558</v>
      </c>
    </row>
    <row r="14" spans="2:4" x14ac:dyDescent="0.25">
      <c r="B14" s="4" t="s">
        <v>18</v>
      </c>
      <c r="C14" s="1">
        <v>496</v>
      </c>
      <c r="D14" s="4">
        <v>493</v>
      </c>
    </row>
    <row r="15" spans="2:4" x14ac:dyDescent="0.25">
      <c r="B15" s="4" t="s">
        <v>19</v>
      </c>
      <c r="C15" s="1">
        <v>1263</v>
      </c>
      <c r="D15" s="4">
        <v>496</v>
      </c>
    </row>
    <row r="16" spans="2:4" x14ac:dyDescent="0.25">
      <c r="B16" s="3" t="s">
        <v>20</v>
      </c>
      <c r="C16" s="3">
        <v>547</v>
      </c>
      <c r="D16" s="3">
        <v>1263</v>
      </c>
    </row>
    <row r="17" spans="2:4" x14ac:dyDescent="0.25">
      <c r="B17" s="4" t="s">
        <v>21</v>
      </c>
      <c r="C17" s="1">
        <v>420</v>
      </c>
      <c r="D17" s="4">
        <v>547</v>
      </c>
    </row>
    <row r="18" spans="2:4" x14ac:dyDescent="0.25">
      <c r="B18" s="4" t="s">
        <v>22</v>
      </c>
      <c r="C18" s="1">
        <v>342</v>
      </c>
      <c r="D18" s="4">
        <v>420</v>
      </c>
    </row>
    <row r="19" spans="2:4" x14ac:dyDescent="0.25">
      <c r="B19" s="4" t="s">
        <v>23</v>
      </c>
      <c r="C19" s="1">
        <v>993</v>
      </c>
      <c r="D19" s="4">
        <v>342</v>
      </c>
    </row>
    <row r="20" spans="2:4" x14ac:dyDescent="0.25">
      <c r="B20" s="3" t="s">
        <v>24</v>
      </c>
      <c r="C20" s="3">
        <v>411</v>
      </c>
      <c r="D20" s="3">
        <v>993</v>
      </c>
    </row>
    <row r="21" spans="2:4" x14ac:dyDescent="0.25">
      <c r="B21" s="4" t="s">
        <v>25</v>
      </c>
      <c r="C21" s="1">
        <v>354</v>
      </c>
      <c r="D21" s="4">
        <v>411</v>
      </c>
    </row>
    <row r="22" spans="2:4" x14ac:dyDescent="0.25">
      <c r="B22" s="4"/>
      <c r="D22" s="1"/>
    </row>
    <row r="23" spans="2:4" x14ac:dyDescent="0.25">
      <c r="B23" s="4"/>
    </row>
    <row r="24" spans="2:4" x14ac:dyDescent="0.25">
      <c r="B24" s="1"/>
    </row>
    <row r="25" spans="2:4" x14ac:dyDescent="0.25">
      <c r="B25" s="1"/>
    </row>
    <row r="26" spans="2:4" x14ac:dyDescent="0.25">
      <c r="B26" s="8"/>
    </row>
    <row r="27" spans="2:4" x14ac:dyDescent="0.25">
      <c r="B27" s="8"/>
    </row>
    <row r="28" spans="2:4" x14ac:dyDescent="0.25">
      <c r="B28" s="8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topLeftCell="B2" workbookViewId="0">
      <selection activeCell="C27" sqref="C27"/>
    </sheetView>
  </sheetViews>
  <sheetFormatPr defaultRowHeight="15" x14ac:dyDescent="0.25"/>
  <cols>
    <col min="3" max="4" width="17.42578125" customWidth="1"/>
  </cols>
  <sheetData>
    <row r="1" spans="2:4" x14ac:dyDescent="0.25">
      <c r="B1" s="1"/>
      <c r="C1" s="2" t="s">
        <v>4</v>
      </c>
      <c r="D1" s="1"/>
    </row>
    <row r="2" spans="2:4" x14ac:dyDescent="0.25">
      <c r="B2" s="1"/>
      <c r="C2" s="2" t="s">
        <v>2</v>
      </c>
      <c r="D2" s="2" t="s">
        <v>3</v>
      </c>
    </row>
    <row r="3" spans="2:4" x14ac:dyDescent="0.25">
      <c r="B3" s="1" t="s">
        <v>7</v>
      </c>
      <c r="C3" s="1"/>
      <c r="D3" s="1"/>
    </row>
    <row r="4" spans="2:4" x14ac:dyDescent="0.25">
      <c r="B4" s="1" t="s">
        <v>5</v>
      </c>
      <c r="C4" s="5">
        <v>172</v>
      </c>
      <c r="D4" s="1">
        <v>57</v>
      </c>
    </row>
    <row r="5" spans="2:4" x14ac:dyDescent="0.25">
      <c r="B5" s="1" t="s">
        <v>6</v>
      </c>
      <c r="C5" s="5">
        <v>1764</v>
      </c>
      <c r="D5" s="1">
        <v>523</v>
      </c>
    </row>
    <row r="6" spans="2:4" x14ac:dyDescent="0.25">
      <c r="B6" s="3" t="s">
        <v>8</v>
      </c>
      <c r="C6" s="6">
        <v>738</v>
      </c>
      <c r="D6" s="3">
        <v>242</v>
      </c>
    </row>
    <row r="7" spans="2:4" x14ac:dyDescent="0.25">
      <c r="B7" s="4" t="s">
        <v>9</v>
      </c>
      <c r="C7" s="5">
        <v>825</v>
      </c>
      <c r="D7" s="1">
        <v>254</v>
      </c>
    </row>
    <row r="8" spans="2:4" x14ac:dyDescent="0.25">
      <c r="B8" s="4" t="s">
        <v>10</v>
      </c>
      <c r="C8" s="5">
        <v>1204</v>
      </c>
      <c r="D8" s="1">
        <v>317</v>
      </c>
    </row>
    <row r="9" spans="2:4" x14ac:dyDescent="0.25">
      <c r="B9" s="4" t="s">
        <v>11</v>
      </c>
      <c r="C9" s="5">
        <v>3181</v>
      </c>
      <c r="D9" s="1">
        <v>737</v>
      </c>
    </row>
    <row r="10" spans="2:4" x14ac:dyDescent="0.25">
      <c r="B10" s="3" t="s">
        <v>12</v>
      </c>
      <c r="C10" s="6">
        <v>1631</v>
      </c>
      <c r="D10" s="3">
        <v>392</v>
      </c>
    </row>
    <row r="11" spans="2:4" x14ac:dyDescent="0.25">
      <c r="B11" s="4" t="s">
        <v>13</v>
      </c>
      <c r="C11" s="5">
        <v>1942</v>
      </c>
      <c r="D11" s="1">
        <v>438</v>
      </c>
    </row>
    <row r="12" spans="2:4" x14ac:dyDescent="0.25">
      <c r="B12" s="4" t="s">
        <v>14</v>
      </c>
      <c r="C12" s="5">
        <v>2100</v>
      </c>
      <c r="D12" s="1">
        <v>457</v>
      </c>
    </row>
    <row r="13" spans="2:4" x14ac:dyDescent="0.25">
      <c r="B13" s="4" t="s">
        <v>15</v>
      </c>
      <c r="C13" s="5">
        <v>4961</v>
      </c>
      <c r="D13" s="1">
        <v>1001</v>
      </c>
    </row>
    <row r="14" spans="2:4" x14ac:dyDescent="0.25">
      <c r="B14" s="3" t="s">
        <v>16</v>
      </c>
      <c r="C14" s="6">
        <v>2647</v>
      </c>
      <c r="D14" s="3">
        <v>558</v>
      </c>
    </row>
    <row r="15" spans="2:4" x14ac:dyDescent="0.25">
      <c r="B15" s="4" t="s">
        <v>17</v>
      </c>
      <c r="C15" s="5">
        <v>2441</v>
      </c>
      <c r="D15" s="1">
        <v>493</v>
      </c>
    </row>
    <row r="16" spans="2:4" x14ac:dyDescent="0.25">
      <c r="B16" s="4" t="s">
        <v>18</v>
      </c>
      <c r="C16" s="5">
        <v>2501</v>
      </c>
      <c r="D16" s="1">
        <v>496</v>
      </c>
    </row>
    <row r="17" spans="2:4" x14ac:dyDescent="0.25">
      <c r="B17" s="4" t="s">
        <v>19</v>
      </c>
      <c r="C17" s="5">
        <v>5689</v>
      </c>
      <c r="D17" s="1">
        <v>1263</v>
      </c>
    </row>
    <row r="18" spans="2:4" x14ac:dyDescent="0.25">
      <c r="B18" s="3" t="s">
        <v>20</v>
      </c>
      <c r="C18" s="6"/>
      <c r="D18" s="3"/>
    </row>
    <row r="19" spans="2:4" x14ac:dyDescent="0.25">
      <c r="B19" s="4" t="s">
        <v>21</v>
      </c>
      <c r="C19" s="5"/>
      <c r="D19" s="1"/>
    </row>
    <row r="20" spans="2:4" x14ac:dyDescent="0.25">
      <c r="B20" s="4" t="s">
        <v>22</v>
      </c>
      <c r="C20" s="5"/>
      <c r="D20" s="1"/>
    </row>
    <row r="21" spans="2:4" x14ac:dyDescent="0.25">
      <c r="B21" s="4" t="s">
        <v>23</v>
      </c>
      <c r="C21" s="5"/>
      <c r="D21" s="1"/>
    </row>
    <row r="22" spans="2:4" x14ac:dyDescent="0.25">
      <c r="B22" s="3" t="s">
        <v>24</v>
      </c>
      <c r="C22" s="6"/>
      <c r="D22" s="3"/>
    </row>
    <row r="23" spans="2:4" x14ac:dyDescent="0.25">
      <c r="B23" s="4" t="s">
        <v>25</v>
      </c>
      <c r="C23" s="5"/>
      <c r="D23" s="1"/>
    </row>
    <row r="24" spans="2:4" x14ac:dyDescent="0.25">
      <c r="B24" s="4"/>
    </row>
    <row r="25" spans="2:4" x14ac:dyDescent="0.25">
      <c r="B25" s="4">
        <v>2007</v>
      </c>
      <c r="C25">
        <f>SUM(C4:C5)</f>
        <v>1936</v>
      </c>
    </row>
    <row r="26" spans="2:4" x14ac:dyDescent="0.25">
      <c r="B26" s="1">
        <v>2008</v>
      </c>
      <c r="C26">
        <f>SUM(C6:C9)</f>
        <v>5948</v>
      </c>
    </row>
    <row r="27" spans="2:4" x14ac:dyDescent="0.25">
      <c r="B27" s="1">
        <v>2009</v>
      </c>
    </row>
    <row r="28" spans="2:4" x14ac:dyDescent="0.25">
      <c r="B28" s="8">
        <v>2010</v>
      </c>
      <c r="C28">
        <f>SUM(C14:C17)</f>
        <v>13278</v>
      </c>
    </row>
    <row r="29" spans="2:4" x14ac:dyDescent="0.25">
      <c r="B29" s="8">
        <v>2011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tabSelected="1" topLeftCell="B2" workbookViewId="0">
      <selection activeCell="C29" sqref="C29"/>
    </sheetView>
  </sheetViews>
  <sheetFormatPr defaultRowHeight="15" x14ac:dyDescent="0.25"/>
  <cols>
    <col min="3" max="4" width="17.42578125" customWidth="1"/>
  </cols>
  <sheetData>
    <row r="1" spans="2:4" x14ac:dyDescent="0.25">
      <c r="B1" s="1"/>
      <c r="C1" s="2" t="s">
        <v>4</v>
      </c>
      <c r="D1" s="1"/>
    </row>
    <row r="2" spans="2:4" x14ac:dyDescent="0.25">
      <c r="B2" s="1"/>
      <c r="C2" s="2" t="s">
        <v>2</v>
      </c>
      <c r="D2" s="2" t="s">
        <v>3</v>
      </c>
    </row>
    <row r="3" spans="2:4" x14ac:dyDescent="0.25">
      <c r="B3" s="1" t="s">
        <v>7</v>
      </c>
      <c r="C3" s="1"/>
      <c r="D3" s="1"/>
    </row>
    <row r="4" spans="2:4" x14ac:dyDescent="0.25">
      <c r="B4" s="1" t="s">
        <v>5</v>
      </c>
      <c r="C4" s="5">
        <v>172</v>
      </c>
      <c r="D4" s="1">
        <v>57</v>
      </c>
    </row>
    <row r="5" spans="2:4" x14ac:dyDescent="0.25">
      <c r="B5" s="1" t="s">
        <v>6</v>
      </c>
      <c r="C5" s="5">
        <v>1764</v>
      </c>
      <c r="D5" s="1">
        <v>523</v>
      </c>
    </row>
    <row r="6" spans="2:4" x14ac:dyDescent="0.25">
      <c r="B6" s="3" t="s">
        <v>8</v>
      </c>
      <c r="C6" s="6">
        <v>738</v>
      </c>
      <c r="D6" s="3">
        <v>242</v>
      </c>
    </row>
    <row r="7" spans="2:4" x14ac:dyDescent="0.25">
      <c r="B7" s="4" t="s">
        <v>9</v>
      </c>
      <c r="C7" s="5">
        <v>825</v>
      </c>
      <c r="D7" s="1">
        <v>254</v>
      </c>
    </row>
    <row r="8" spans="2:4" x14ac:dyDescent="0.25">
      <c r="B8" s="4" t="s">
        <v>10</v>
      </c>
      <c r="C8" s="5">
        <v>1204</v>
      </c>
      <c r="D8" s="1">
        <v>317</v>
      </c>
    </row>
    <row r="9" spans="2:4" x14ac:dyDescent="0.25">
      <c r="B9" s="4" t="s">
        <v>11</v>
      </c>
      <c r="C9" s="5">
        <v>3181</v>
      </c>
      <c r="D9" s="1">
        <v>737</v>
      </c>
    </row>
    <row r="10" spans="2:4" x14ac:dyDescent="0.25">
      <c r="B10" s="3" t="s">
        <v>12</v>
      </c>
      <c r="C10" s="6">
        <v>1631</v>
      </c>
      <c r="D10" s="3">
        <v>392</v>
      </c>
    </row>
    <row r="11" spans="2:4" x14ac:dyDescent="0.25">
      <c r="B11" s="4" t="s">
        <v>13</v>
      </c>
      <c r="C11" s="5">
        <v>1942</v>
      </c>
      <c r="D11" s="1">
        <v>438</v>
      </c>
    </row>
    <row r="12" spans="2:4" x14ac:dyDescent="0.25">
      <c r="B12" s="4" t="s">
        <v>14</v>
      </c>
      <c r="C12" s="5">
        <v>2100</v>
      </c>
      <c r="D12" s="1">
        <v>457</v>
      </c>
    </row>
    <row r="13" spans="2:4" x14ac:dyDescent="0.25">
      <c r="B13" s="4" t="s">
        <v>15</v>
      </c>
      <c r="C13" s="5">
        <v>4961</v>
      </c>
      <c r="D13" s="1">
        <v>1001</v>
      </c>
    </row>
    <row r="14" spans="2:4" x14ac:dyDescent="0.25">
      <c r="B14" s="3" t="s">
        <v>16</v>
      </c>
      <c r="C14" s="6">
        <v>2647</v>
      </c>
      <c r="D14" s="3">
        <v>558</v>
      </c>
    </row>
    <row r="15" spans="2:4" x14ac:dyDescent="0.25">
      <c r="B15" s="4" t="s">
        <v>17</v>
      </c>
      <c r="C15" s="5">
        <v>2441</v>
      </c>
      <c r="D15" s="1">
        <v>493</v>
      </c>
    </row>
    <row r="16" spans="2:4" x14ac:dyDescent="0.25">
      <c r="B16" s="4" t="s">
        <v>18</v>
      </c>
      <c r="C16" s="5">
        <v>2501</v>
      </c>
      <c r="D16" s="1">
        <v>496</v>
      </c>
    </row>
    <row r="17" spans="2:4" x14ac:dyDescent="0.25">
      <c r="B17" s="4" t="s">
        <v>19</v>
      </c>
      <c r="C17" s="5">
        <v>5689</v>
      </c>
      <c r="D17" s="1">
        <v>1263</v>
      </c>
    </row>
    <row r="18" spans="2:4" x14ac:dyDescent="0.25">
      <c r="B18" s="3" t="s">
        <v>20</v>
      </c>
      <c r="C18" s="6"/>
      <c r="D18" s="3"/>
    </row>
    <row r="19" spans="2:4" x14ac:dyDescent="0.25">
      <c r="B19" s="4" t="s">
        <v>21</v>
      </c>
      <c r="C19" s="5"/>
      <c r="D19" s="1"/>
    </row>
    <row r="20" spans="2:4" x14ac:dyDescent="0.25">
      <c r="B20" s="4" t="s">
        <v>22</v>
      </c>
      <c r="C20" s="5"/>
      <c r="D20" s="1"/>
    </row>
    <row r="21" spans="2:4" x14ac:dyDescent="0.25">
      <c r="B21" s="4" t="s">
        <v>23</v>
      </c>
      <c r="C21" s="5"/>
      <c r="D21" s="1"/>
    </row>
    <row r="22" spans="2:4" x14ac:dyDescent="0.25">
      <c r="B22" s="3" t="s">
        <v>24</v>
      </c>
      <c r="C22" s="6"/>
      <c r="D22" s="3"/>
    </row>
    <row r="23" spans="2:4" x14ac:dyDescent="0.25">
      <c r="B23" s="4" t="s">
        <v>25</v>
      </c>
      <c r="C23" s="5"/>
      <c r="D23" s="1"/>
    </row>
    <row r="24" spans="2:4" x14ac:dyDescent="0.25">
      <c r="B24" s="4"/>
    </row>
    <row r="25" spans="2:4" x14ac:dyDescent="0.25">
      <c r="B25" s="4">
        <v>2007</v>
      </c>
      <c r="C25">
        <f>SUM(C4:C5)</f>
        <v>1936</v>
      </c>
    </row>
    <row r="26" spans="2:4" x14ac:dyDescent="0.25">
      <c r="B26" s="1">
        <v>2008</v>
      </c>
      <c r="C26">
        <f>SUM(C6:C9)</f>
        <v>5948</v>
      </c>
    </row>
    <row r="27" spans="2:4" x14ac:dyDescent="0.25">
      <c r="B27" s="1">
        <v>2009</v>
      </c>
      <c r="C27">
        <f>SUM(C10:C13)</f>
        <v>10634</v>
      </c>
    </row>
    <row r="28" spans="2:4" x14ac:dyDescent="0.25">
      <c r="B28" s="8">
        <v>2010</v>
      </c>
      <c r="C28">
        <f>SUM(C14:C17)</f>
        <v>13278</v>
      </c>
    </row>
    <row r="29" spans="2:4" x14ac:dyDescent="0.25">
      <c r="B29" s="8">
        <v>2011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6"/>
  <sheetViews>
    <sheetView workbookViewId="0">
      <selection activeCell="V18" sqref="V18"/>
    </sheetView>
  </sheetViews>
  <sheetFormatPr defaultRowHeight="15" x14ac:dyDescent="0.25"/>
  <sheetData>
    <row r="3" spans="1:4" x14ac:dyDescent="0.25">
      <c r="B3" t="s">
        <v>27</v>
      </c>
    </row>
    <row r="4" spans="1:4" x14ac:dyDescent="0.25">
      <c r="B4" t="s">
        <v>28</v>
      </c>
      <c r="C4" t="s">
        <v>29</v>
      </c>
      <c r="D4" t="s">
        <v>30</v>
      </c>
    </row>
    <row r="5" spans="1:4" x14ac:dyDescent="0.25">
      <c r="A5" t="s">
        <v>31</v>
      </c>
      <c r="B5">
        <v>100</v>
      </c>
      <c r="C5">
        <v>1000</v>
      </c>
      <c r="D5">
        <v>25</v>
      </c>
    </row>
    <row r="6" spans="1:4" x14ac:dyDescent="0.25">
      <c r="A6" t="s">
        <v>32</v>
      </c>
      <c r="B6">
        <v>125</v>
      </c>
      <c r="C6">
        <v>1500</v>
      </c>
      <c r="D6">
        <v>30</v>
      </c>
    </row>
    <row r="7" spans="1:4" x14ac:dyDescent="0.25">
      <c r="A7" t="s">
        <v>33</v>
      </c>
      <c r="B7">
        <v>110</v>
      </c>
      <c r="C7">
        <v>1700</v>
      </c>
      <c r="D7">
        <v>42</v>
      </c>
    </row>
    <row r="8" spans="1:4" x14ac:dyDescent="0.25">
      <c r="A8" t="s">
        <v>34</v>
      </c>
      <c r="B8">
        <v>800</v>
      </c>
      <c r="C8">
        <v>7600</v>
      </c>
      <c r="D8">
        <v>150</v>
      </c>
    </row>
    <row r="9" spans="1:4" x14ac:dyDescent="0.25">
      <c r="A9" t="s">
        <v>35</v>
      </c>
      <c r="B9">
        <v>215</v>
      </c>
      <c r="C9">
        <v>7800</v>
      </c>
      <c r="D9">
        <v>160</v>
      </c>
    </row>
    <row r="10" spans="1:4" x14ac:dyDescent="0.25">
      <c r="A10" t="s">
        <v>36</v>
      </c>
      <c r="B10">
        <v>235</v>
      </c>
      <c r="C10">
        <v>8250</v>
      </c>
      <c r="D10">
        <v>165</v>
      </c>
    </row>
    <row r="11" spans="1:4" x14ac:dyDescent="0.25">
      <c r="A11" t="s">
        <v>37</v>
      </c>
      <c r="B11">
        <v>300</v>
      </c>
      <c r="C11">
        <v>8500</v>
      </c>
      <c r="D11">
        <v>180</v>
      </c>
    </row>
    <row r="12" spans="1:4" x14ac:dyDescent="0.25">
      <c r="A12" t="s">
        <v>38</v>
      </c>
      <c r="B12">
        <v>250</v>
      </c>
      <c r="C12">
        <v>8700</v>
      </c>
      <c r="D12">
        <v>190</v>
      </c>
    </row>
    <row r="13" spans="1:4" x14ac:dyDescent="0.25">
      <c r="A13" t="s">
        <v>39</v>
      </c>
      <c r="B13">
        <v>275</v>
      </c>
      <c r="C13">
        <v>9100</v>
      </c>
      <c r="D13">
        <v>210</v>
      </c>
    </row>
    <row r="14" spans="1:4" x14ac:dyDescent="0.25">
      <c r="A14" t="s">
        <v>40</v>
      </c>
      <c r="B14">
        <v>180</v>
      </c>
      <c r="C14">
        <v>9500</v>
      </c>
      <c r="D14">
        <v>220</v>
      </c>
    </row>
    <row r="15" spans="1:4" x14ac:dyDescent="0.25">
      <c r="A15" t="s">
        <v>41</v>
      </c>
      <c r="B15">
        <v>200</v>
      </c>
      <c r="C15">
        <v>10000</v>
      </c>
      <c r="D15">
        <v>225</v>
      </c>
    </row>
    <row r="16" spans="1:4" x14ac:dyDescent="0.25">
      <c r="A16" t="s">
        <v>42</v>
      </c>
      <c r="B16">
        <v>225</v>
      </c>
      <c r="C16">
        <v>10050</v>
      </c>
      <c r="D16">
        <v>240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workbookViewId="0">
      <selection activeCell="K28" sqref="K28"/>
    </sheetView>
  </sheetViews>
  <sheetFormatPr defaultRowHeight="15" x14ac:dyDescent="0.25"/>
  <sheetData>
    <row r="3" spans="1:4" x14ac:dyDescent="0.25">
      <c r="B3" t="s">
        <v>27</v>
      </c>
    </row>
    <row r="4" spans="1:4" x14ac:dyDescent="0.25">
      <c r="B4" t="s">
        <v>28</v>
      </c>
      <c r="C4" t="s">
        <v>29</v>
      </c>
      <c r="D4" t="s">
        <v>30</v>
      </c>
    </row>
    <row r="5" spans="1:4" x14ac:dyDescent="0.25">
      <c r="A5" t="s">
        <v>31</v>
      </c>
      <c r="B5">
        <v>100</v>
      </c>
      <c r="C5">
        <v>1000</v>
      </c>
      <c r="D5">
        <v>25</v>
      </c>
    </row>
    <row r="6" spans="1:4" x14ac:dyDescent="0.25">
      <c r="A6" t="s">
        <v>32</v>
      </c>
      <c r="B6">
        <v>125</v>
      </c>
      <c r="C6">
        <v>1500</v>
      </c>
      <c r="D6">
        <v>30</v>
      </c>
    </row>
    <row r="7" spans="1:4" x14ac:dyDescent="0.25">
      <c r="A7" t="s">
        <v>33</v>
      </c>
      <c r="B7">
        <v>110</v>
      </c>
      <c r="C7">
        <v>1700</v>
      </c>
      <c r="D7">
        <v>42</v>
      </c>
    </row>
    <row r="8" spans="1:4" x14ac:dyDescent="0.25">
      <c r="A8" t="s">
        <v>34</v>
      </c>
      <c r="B8">
        <v>800</v>
      </c>
      <c r="C8">
        <v>7600</v>
      </c>
      <c r="D8">
        <v>150</v>
      </c>
    </row>
    <row r="9" spans="1:4" x14ac:dyDescent="0.25">
      <c r="A9" t="s">
        <v>35</v>
      </c>
      <c r="B9">
        <v>215</v>
      </c>
      <c r="C9">
        <v>7800</v>
      </c>
      <c r="D9">
        <v>160</v>
      </c>
    </row>
    <row r="10" spans="1:4" x14ac:dyDescent="0.25">
      <c r="A10" t="s">
        <v>36</v>
      </c>
      <c r="B10">
        <v>235</v>
      </c>
      <c r="C10">
        <v>8250</v>
      </c>
      <c r="D10">
        <v>165</v>
      </c>
    </row>
    <row r="11" spans="1:4" x14ac:dyDescent="0.25">
      <c r="A11" t="s">
        <v>37</v>
      </c>
      <c r="B11">
        <v>300</v>
      </c>
      <c r="C11">
        <v>8500</v>
      </c>
      <c r="D11">
        <v>180</v>
      </c>
    </row>
    <row r="12" spans="1:4" x14ac:dyDescent="0.25">
      <c r="A12" t="s">
        <v>38</v>
      </c>
      <c r="B12">
        <v>250</v>
      </c>
      <c r="C12">
        <v>8700</v>
      </c>
      <c r="D12">
        <v>190</v>
      </c>
    </row>
    <row r="13" spans="1:4" x14ac:dyDescent="0.25">
      <c r="A13" t="s">
        <v>39</v>
      </c>
      <c r="B13">
        <v>275</v>
      </c>
      <c r="C13">
        <v>9100</v>
      </c>
      <c r="D13">
        <v>210</v>
      </c>
    </row>
    <row r="14" spans="1:4" x14ac:dyDescent="0.25">
      <c r="A14" t="s">
        <v>40</v>
      </c>
      <c r="B14">
        <v>180</v>
      </c>
      <c r="C14">
        <v>9500</v>
      </c>
      <c r="D14">
        <v>220</v>
      </c>
    </row>
    <row r="15" spans="1:4" x14ac:dyDescent="0.25">
      <c r="A15" t="s">
        <v>41</v>
      </c>
      <c r="B15">
        <v>200</v>
      </c>
      <c r="C15">
        <v>10000</v>
      </c>
      <c r="D15">
        <v>225</v>
      </c>
    </row>
    <row r="16" spans="1:4" x14ac:dyDescent="0.25">
      <c r="A16" t="s">
        <v>42</v>
      </c>
      <c r="B16">
        <v>225</v>
      </c>
      <c r="C16">
        <v>10050</v>
      </c>
      <c r="D16">
        <v>240</v>
      </c>
    </row>
    <row r="20" spans="1:4" x14ac:dyDescent="0.25">
      <c r="B20" t="s">
        <v>28</v>
      </c>
      <c r="C20" t="s">
        <v>29</v>
      </c>
      <c r="D20" t="s">
        <v>30</v>
      </c>
    </row>
    <row r="21" spans="1:4" x14ac:dyDescent="0.25">
      <c r="A21" t="s">
        <v>43</v>
      </c>
      <c r="B21">
        <f>SUM(B5:B16)</f>
        <v>3015</v>
      </c>
      <c r="C21">
        <f>SUM(C5:C16)</f>
        <v>83700</v>
      </c>
      <c r="D21">
        <f>SUM(D5:D16)</f>
        <v>1837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Source Data</vt:lpstr>
      <vt:lpstr>Unit Sales 1</vt:lpstr>
      <vt:lpstr>Unit Sales 2</vt:lpstr>
      <vt:lpstr>Unit Sales 3</vt:lpstr>
      <vt:lpstr>Unit Sales 4</vt:lpstr>
      <vt:lpstr>Causation</vt:lpstr>
      <vt:lpstr>Interpolation</vt:lpstr>
      <vt:lpstr>Extrapolation</vt:lpstr>
      <vt:lpstr>Social 1</vt:lpstr>
      <vt:lpstr>Social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2014-03-22T21:45:52Z</dcterms:modified>
</cp:coreProperties>
</file>