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tasarralde/Documents/UP/Econometria 2024/Tareas/"/>
    </mc:Choice>
  </mc:AlternateContent>
  <xr:revisionPtr revIDLastSave="0" documentId="8_{1BE326E8-11F3-ED43-893D-195F52F80258}" xr6:coauthVersionLast="47" xr6:coauthVersionMax="47" xr10:uidLastSave="{00000000-0000-0000-0000-000000000000}"/>
  <bookViews>
    <workbookView xWindow="0" yWindow="500" windowWidth="25600" windowHeight="14520" activeTab="3" xr2:uid="{0AA41CA6-A449-3749-BEF7-044558ADE5D5}"/>
  </bookViews>
  <sheets>
    <sheet name="tabla 1" sheetId="1" r:id="rId1"/>
    <sheet name="tabla 2" sheetId="3" r:id="rId2"/>
    <sheet name="tabla 3" sheetId="2" r:id="rId3"/>
    <sheet name="tabla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27" i="2" l="1"/>
  <c r="C25" i="2"/>
  <c r="C22" i="2"/>
  <c r="C21" i="2"/>
  <c r="C20" i="2"/>
  <c r="C17" i="2"/>
  <c r="C2" i="2"/>
  <c r="C27" i="3"/>
  <c r="C25" i="3"/>
  <c r="C22" i="3"/>
  <c r="C21" i="3"/>
  <c r="C20" i="3"/>
  <c r="C17" i="3"/>
  <c r="C2" i="3"/>
</calcChain>
</file>

<file path=xl/sharedStrings.xml><?xml version="1.0" encoding="utf-8"?>
<sst xmlns="http://schemas.openxmlformats.org/spreadsheetml/2006/main" count="12" uniqueCount="5">
  <si>
    <t>t</t>
  </si>
  <si>
    <t>ahorro</t>
  </si>
  <si>
    <t>inversión</t>
  </si>
  <si>
    <t>inversión EUR</t>
  </si>
  <si>
    <t>inversión MXN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</si>
</sst>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_-* #,##0.00\ [$€-C0A]_-;\-* #,##0.00\ [$€-C0A]_-;_-* &quot;-&quot;??\ [$€-C0A]_-;_-@_-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8EC7-0012-9546-9059-0D6634DF7BAB}">
  <dimension ref="A2:C31"/>
  <sheetViews>
    <sheetView workbookViewId="0">
      <selection activeCell="A2" sqref="A2:C31"/>
    </sheetView>
  </sheetViews>
  <sheetFormatPr baseColWidth="10" defaultRowHeight="16" x14ac:dyDescent="0.2"/>
  <sheetData>
    <row r="2" spans="1:3" x14ac:dyDescent="0.2">
      <c r="A2" s="1" t="s">
        <v>0</v>
      </c>
      <c r="B2" s="2" t="s">
        <v>1</v>
      </c>
      <c r="C2" s="2" t="s">
        <v>2</v>
      </c>
    </row>
    <row r="3" spans="1:3" x14ac:dyDescent="0.2">
      <c r="A3" s="3">
        <v>0</v>
      </c>
      <c r="B3" s="4">
        <v>13599</v>
      </c>
      <c r="C3" s="4">
        <v>87957</v>
      </c>
    </row>
    <row r="4" spans="1:3" x14ac:dyDescent="0.2">
      <c r="A4" s="3">
        <v>1</v>
      </c>
      <c r="B4" s="4">
        <v>4699</v>
      </c>
      <c r="C4" s="4">
        <v>23578</v>
      </c>
    </row>
    <row r="5" spans="1:3" x14ac:dyDescent="0.2">
      <c r="A5" s="3">
        <v>2</v>
      </c>
      <c r="B5" s="4">
        <v>5473</v>
      </c>
      <c r="C5" s="4">
        <v>16345</v>
      </c>
    </row>
    <row r="6" spans="1:3" x14ac:dyDescent="0.2">
      <c r="A6" s="3">
        <v>3</v>
      </c>
      <c r="B6" s="4">
        <v>6119</v>
      </c>
      <c r="C6" s="4">
        <v>6550</v>
      </c>
    </row>
    <row r="7" spans="1:3" x14ac:dyDescent="0.2">
      <c r="A7" s="3">
        <v>4</v>
      </c>
      <c r="B7" s="4">
        <v>8811</v>
      </c>
      <c r="C7" s="4">
        <v>10230</v>
      </c>
    </row>
    <row r="8" spans="1:3" x14ac:dyDescent="0.2">
      <c r="A8" s="3">
        <v>5</v>
      </c>
      <c r="B8" s="4">
        <v>1142</v>
      </c>
      <c r="C8" s="4">
        <v>9127</v>
      </c>
    </row>
    <row r="9" spans="1:3" x14ac:dyDescent="0.2">
      <c r="A9" s="3">
        <v>6</v>
      </c>
      <c r="B9" s="4">
        <v>143</v>
      </c>
      <c r="C9" s="4">
        <v>1675</v>
      </c>
    </row>
    <row r="10" spans="1:3" x14ac:dyDescent="0.2">
      <c r="A10" s="3">
        <v>7</v>
      </c>
      <c r="B10" s="4">
        <v>138</v>
      </c>
      <c r="C10" s="4">
        <v>1110</v>
      </c>
    </row>
    <row r="11" spans="1:3" x14ac:dyDescent="0.2">
      <c r="A11" s="3">
        <v>8</v>
      </c>
      <c r="B11" s="4">
        <v>85</v>
      </c>
      <c r="C11" s="4">
        <v>3351</v>
      </c>
    </row>
    <row r="12" spans="1:3" x14ac:dyDescent="0.2">
      <c r="A12" s="3">
        <v>9</v>
      </c>
      <c r="B12" s="4">
        <v>108</v>
      </c>
      <c r="C12" s="4">
        <v>1140</v>
      </c>
    </row>
    <row r="13" spans="1:3" x14ac:dyDescent="0.2">
      <c r="A13" s="3">
        <v>10</v>
      </c>
      <c r="B13" s="4">
        <v>307</v>
      </c>
      <c r="C13" s="4">
        <v>6376</v>
      </c>
    </row>
    <row r="14" spans="1:3" x14ac:dyDescent="0.2">
      <c r="A14" s="3">
        <v>11</v>
      </c>
      <c r="B14" s="4">
        <v>1545</v>
      </c>
      <c r="C14" s="4">
        <v>4500</v>
      </c>
    </row>
    <row r="15" spans="1:3" x14ac:dyDescent="0.2">
      <c r="A15" s="3">
        <v>12</v>
      </c>
      <c r="B15" s="4">
        <v>943</v>
      </c>
      <c r="C15" s="4">
        <v>1899</v>
      </c>
    </row>
    <row r="16" spans="1:3" x14ac:dyDescent="0.2">
      <c r="A16" s="3">
        <v>13</v>
      </c>
      <c r="B16" s="4">
        <v>369</v>
      </c>
      <c r="C16" s="4">
        <v>10101</v>
      </c>
    </row>
    <row r="17" spans="1:3" x14ac:dyDescent="0.2">
      <c r="A17" s="3">
        <v>14</v>
      </c>
      <c r="B17" s="4">
        <v>285</v>
      </c>
      <c r="C17" s="4">
        <v>3831</v>
      </c>
    </row>
    <row r="18" spans="1:3" x14ac:dyDescent="0.2">
      <c r="A18" s="3">
        <v>15</v>
      </c>
      <c r="B18" s="4">
        <v>1052</v>
      </c>
      <c r="C18" s="4">
        <v>99528</v>
      </c>
    </row>
    <row r="19" spans="1:3" x14ac:dyDescent="0.2">
      <c r="A19" s="3">
        <v>16</v>
      </c>
      <c r="B19" s="4">
        <v>862</v>
      </c>
      <c r="C19" s="4">
        <v>15855</v>
      </c>
    </row>
    <row r="20" spans="1:3" x14ac:dyDescent="0.2">
      <c r="A20" s="3">
        <v>17</v>
      </c>
      <c r="B20" s="4">
        <v>84</v>
      </c>
      <c r="C20" s="4">
        <v>8827</v>
      </c>
    </row>
    <row r="21" spans="1:3" x14ac:dyDescent="0.2">
      <c r="A21" s="3">
        <v>18</v>
      </c>
      <c r="B21" s="4">
        <v>1174</v>
      </c>
      <c r="C21" s="4">
        <v>54517</v>
      </c>
    </row>
    <row r="22" spans="1:3" x14ac:dyDescent="0.2">
      <c r="A22" s="3">
        <v>19</v>
      </c>
      <c r="B22" s="4">
        <v>2531</v>
      </c>
      <c r="C22" s="4">
        <v>49593</v>
      </c>
    </row>
    <row r="23" spans="1:3" x14ac:dyDescent="0.2">
      <c r="A23" s="3">
        <v>20</v>
      </c>
      <c r="B23" s="4">
        <v>408</v>
      </c>
      <c r="C23" s="4">
        <v>39664</v>
      </c>
    </row>
    <row r="24" spans="1:3" x14ac:dyDescent="0.2">
      <c r="A24" s="3">
        <v>21</v>
      </c>
      <c r="B24" s="4">
        <v>295</v>
      </c>
      <c r="C24" s="4">
        <v>327</v>
      </c>
    </row>
    <row r="25" spans="1:3" x14ac:dyDescent="0.2">
      <c r="A25" s="3">
        <v>22</v>
      </c>
      <c r="B25" s="4">
        <v>488</v>
      </c>
      <c r="C25" s="4">
        <v>22549</v>
      </c>
    </row>
    <row r="26" spans="1:3" x14ac:dyDescent="0.2">
      <c r="A26" s="3">
        <v>23</v>
      </c>
      <c r="B26" s="4">
        <v>19200</v>
      </c>
      <c r="C26" s="4">
        <v>416422</v>
      </c>
    </row>
    <row r="27" spans="1:3" x14ac:dyDescent="0.2">
      <c r="A27" s="3">
        <v>24</v>
      </c>
      <c r="B27" s="4">
        <v>94</v>
      </c>
      <c r="C27" s="4">
        <v>14212</v>
      </c>
    </row>
    <row r="28" spans="1:3" x14ac:dyDescent="0.2">
      <c r="A28" s="3">
        <v>25</v>
      </c>
      <c r="B28" s="4">
        <v>5320</v>
      </c>
      <c r="C28" s="4">
        <v>54174</v>
      </c>
    </row>
    <row r="29" spans="1:3" x14ac:dyDescent="0.2">
      <c r="A29" s="3">
        <v>26</v>
      </c>
      <c r="B29" s="4">
        <v>357</v>
      </c>
      <c r="C29" s="4">
        <v>20218</v>
      </c>
    </row>
    <row r="30" spans="1:3" x14ac:dyDescent="0.2">
      <c r="A30" s="3">
        <v>27</v>
      </c>
      <c r="B30" s="4">
        <v>159</v>
      </c>
      <c r="C30" s="4">
        <v>11041</v>
      </c>
    </row>
    <row r="31" spans="1:3" x14ac:dyDescent="0.2">
      <c r="A31" s="3">
        <v>28</v>
      </c>
      <c r="B31" s="4">
        <v>244</v>
      </c>
      <c r="C31" s="4">
        <v>22542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7EE8-AEBD-2D40-8A3B-BA73047AFB08}">
  <dimension ref="A1:C30"/>
  <sheetViews>
    <sheetView workbookViewId="0">
      <selection activeCell="C24" sqref="C24"/>
    </sheetView>
  </sheetViews>
  <sheetFormatPr baseColWidth="10" defaultRowHeight="16" x14ac:dyDescent="0.2"/>
  <cols>
    <col min="2" max="2" width="12" bestFit="1" customWidth="1"/>
    <col min="3" max="3" width="12.5" bestFit="1" customWidth="1"/>
  </cols>
  <sheetData>
    <row r="1" spans="1:3" x14ac:dyDescent="0.2">
      <c r="A1" s="5" t="s">
        <v>0</v>
      </c>
      <c r="B1" s="5" t="s">
        <v>1</v>
      </c>
      <c r="C1" s="5" t="s">
        <v>3</v>
      </c>
    </row>
    <row r="2" spans="1:3" x14ac:dyDescent="0.2">
      <c r="A2" s="3">
        <v>0</v>
      </c>
      <c r="B2" s="6">
        <v>13599</v>
      </c>
      <c r="C2" s="6">
        <f>87957/1000</f>
        <v>87.956999999999994</v>
      </c>
    </row>
    <row r="3" spans="1:3" x14ac:dyDescent="0.2">
      <c r="A3" s="3">
        <v>1</v>
      </c>
      <c r="B3" s="6">
        <v>4699</v>
      </c>
      <c r="C3" s="6">
        <v>23.577999999999999</v>
      </c>
    </row>
    <row r="4" spans="1:3" x14ac:dyDescent="0.2">
      <c r="A4" s="3">
        <v>2</v>
      </c>
      <c r="B4" s="6">
        <v>5473</v>
      </c>
      <c r="C4" s="6">
        <v>16.344999999999999</v>
      </c>
    </row>
    <row r="5" spans="1:3" x14ac:dyDescent="0.2">
      <c r="A5" s="3">
        <v>3</v>
      </c>
      <c r="B5" s="6">
        <v>6119</v>
      </c>
      <c r="C5" s="6">
        <v>6.55</v>
      </c>
    </row>
    <row r="6" spans="1:3" x14ac:dyDescent="0.2">
      <c r="A6" s="3">
        <v>4</v>
      </c>
      <c r="B6" s="6">
        <v>8811</v>
      </c>
      <c r="C6" s="6">
        <v>10.23</v>
      </c>
    </row>
    <row r="7" spans="1:3" x14ac:dyDescent="0.2">
      <c r="A7" s="3">
        <v>5</v>
      </c>
      <c r="B7" s="6">
        <v>1142</v>
      </c>
      <c r="C7" s="6">
        <v>9.1270000000000007</v>
      </c>
    </row>
    <row r="8" spans="1:3" x14ac:dyDescent="0.2">
      <c r="A8" s="3">
        <v>6</v>
      </c>
      <c r="B8" s="6">
        <v>143</v>
      </c>
      <c r="C8" s="6">
        <v>1.675</v>
      </c>
    </row>
    <row r="9" spans="1:3" x14ac:dyDescent="0.2">
      <c r="A9" s="3">
        <v>7</v>
      </c>
      <c r="B9" s="6">
        <v>138</v>
      </c>
      <c r="C9" s="6">
        <v>1.1100000000000001</v>
      </c>
    </row>
    <row r="10" spans="1:3" x14ac:dyDescent="0.2">
      <c r="A10" s="3">
        <v>8</v>
      </c>
      <c r="B10" s="6">
        <v>85</v>
      </c>
      <c r="C10" s="6">
        <v>3.351</v>
      </c>
    </row>
    <row r="11" spans="1:3" x14ac:dyDescent="0.2">
      <c r="A11" s="3">
        <v>9</v>
      </c>
      <c r="B11" s="6">
        <v>108</v>
      </c>
      <c r="C11" s="6">
        <v>1.1399999999999999</v>
      </c>
    </row>
    <row r="12" spans="1:3" x14ac:dyDescent="0.2">
      <c r="A12" s="3">
        <v>10</v>
      </c>
      <c r="B12" s="6">
        <v>307</v>
      </c>
      <c r="C12" s="6">
        <v>6.3760000000000003</v>
      </c>
    </row>
    <row r="13" spans="1:3" x14ac:dyDescent="0.2">
      <c r="A13" s="3">
        <v>11</v>
      </c>
      <c r="B13" s="6">
        <v>1545</v>
      </c>
      <c r="C13" s="6">
        <v>4.5</v>
      </c>
    </row>
    <row r="14" spans="1:3" x14ac:dyDescent="0.2">
      <c r="A14" s="3">
        <v>12</v>
      </c>
      <c r="B14" s="6">
        <v>943</v>
      </c>
      <c r="C14" s="6">
        <v>1.899</v>
      </c>
    </row>
    <row r="15" spans="1:3" x14ac:dyDescent="0.2">
      <c r="A15" s="3">
        <v>13</v>
      </c>
      <c r="B15" s="6">
        <v>369</v>
      </c>
      <c r="C15" s="6">
        <v>10.101000000000001</v>
      </c>
    </row>
    <row r="16" spans="1:3" x14ac:dyDescent="0.2">
      <c r="A16" s="3">
        <v>14</v>
      </c>
      <c r="B16" s="6">
        <v>285</v>
      </c>
      <c r="C16" s="6">
        <v>3.831</v>
      </c>
    </row>
    <row r="17" spans="1:3" x14ac:dyDescent="0.2">
      <c r="A17" s="3">
        <v>15</v>
      </c>
      <c r="B17" s="6">
        <v>1052</v>
      </c>
      <c r="C17" s="6">
        <f>99528/1000</f>
        <v>99.528000000000006</v>
      </c>
    </row>
    <row r="18" spans="1:3" x14ac:dyDescent="0.2">
      <c r="A18" s="3">
        <v>16</v>
      </c>
      <c r="B18" s="6">
        <v>862</v>
      </c>
      <c r="C18" s="6">
        <v>15.855</v>
      </c>
    </row>
    <row r="19" spans="1:3" x14ac:dyDescent="0.2">
      <c r="A19" s="3">
        <v>17</v>
      </c>
      <c r="B19" s="6">
        <v>84</v>
      </c>
      <c r="C19" s="6">
        <v>8.827</v>
      </c>
    </row>
    <row r="20" spans="1:3" x14ac:dyDescent="0.2">
      <c r="A20" s="3">
        <v>18</v>
      </c>
      <c r="B20" s="6">
        <v>1174</v>
      </c>
      <c r="C20" s="6">
        <f>54517/1000</f>
        <v>54.517000000000003</v>
      </c>
    </row>
    <row r="21" spans="1:3" x14ac:dyDescent="0.2">
      <c r="A21" s="3">
        <v>19</v>
      </c>
      <c r="B21" s="6">
        <v>2531</v>
      </c>
      <c r="C21" s="6">
        <f>49593/1000</f>
        <v>49.593000000000004</v>
      </c>
    </row>
    <row r="22" spans="1:3" x14ac:dyDescent="0.2">
      <c r="A22" s="3">
        <v>20</v>
      </c>
      <c r="B22" s="6">
        <v>408</v>
      </c>
      <c r="C22" s="6">
        <f>39664/1000</f>
        <v>39.664000000000001</v>
      </c>
    </row>
    <row r="23" spans="1:3" x14ac:dyDescent="0.2">
      <c r="A23" s="3">
        <v>21</v>
      </c>
      <c r="B23" s="6">
        <v>295</v>
      </c>
      <c r="C23" s="6">
        <v>0.32700000000000001</v>
      </c>
    </row>
    <row r="24" spans="1:3" x14ac:dyDescent="0.2">
      <c r="A24" s="3">
        <v>22</v>
      </c>
      <c r="B24" s="6">
        <v>488</v>
      </c>
      <c r="C24" s="6">
        <v>22.548999999999999</v>
      </c>
    </row>
    <row r="25" spans="1:3" x14ac:dyDescent="0.2">
      <c r="A25" s="3">
        <v>23</v>
      </c>
      <c r="B25" s="6">
        <v>19200</v>
      </c>
      <c r="C25" s="6">
        <f>416422/1000</f>
        <v>416.42200000000003</v>
      </c>
    </row>
    <row r="26" spans="1:3" x14ac:dyDescent="0.2">
      <c r="A26" s="3">
        <v>24</v>
      </c>
      <c r="B26" s="6">
        <v>94</v>
      </c>
      <c r="C26" s="6">
        <v>14.212</v>
      </c>
    </row>
    <row r="27" spans="1:3" x14ac:dyDescent="0.2">
      <c r="A27" s="3">
        <v>25</v>
      </c>
      <c r="B27" s="6">
        <v>5320</v>
      </c>
      <c r="C27" s="6">
        <f>54174/1000</f>
        <v>54.173999999999999</v>
      </c>
    </row>
    <row r="28" spans="1:3" x14ac:dyDescent="0.2">
      <c r="A28" s="3">
        <v>26</v>
      </c>
      <c r="B28" s="6">
        <v>357</v>
      </c>
      <c r="C28" s="6">
        <v>20.218</v>
      </c>
    </row>
    <row r="29" spans="1:3" x14ac:dyDescent="0.2">
      <c r="A29" s="3">
        <v>27</v>
      </c>
      <c r="B29" s="6">
        <v>159</v>
      </c>
      <c r="C29" s="6">
        <v>11.041</v>
      </c>
    </row>
    <row r="30" spans="1:3" x14ac:dyDescent="0.2">
      <c r="A30" s="3">
        <v>28</v>
      </c>
      <c r="B30" s="6">
        <v>244</v>
      </c>
      <c r="C30" s="6">
        <v>22.542000000000002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5770-CB7F-0A4D-AB79-92BDDA51AE0B}">
  <dimension ref="A1:C30"/>
  <sheetViews>
    <sheetView workbookViewId="0">
      <selection activeCell="C30" sqref="C30"/>
    </sheetView>
  </sheetViews>
  <sheetFormatPr baseColWidth="10" defaultRowHeight="16" x14ac:dyDescent="0.2"/>
  <cols>
    <col min="2" max="2" width="12.1640625" bestFit="1" customWidth="1"/>
    <col min="3" max="3" width="12.6640625" bestFit="1" customWidth="1"/>
  </cols>
  <sheetData>
    <row r="1" spans="1:3" x14ac:dyDescent="0.2">
      <c r="A1" s="5" t="s">
        <v>0</v>
      </c>
      <c r="B1" s="5" t="s">
        <v>1</v>
      </c>
      <c r="C1" s="5" t="s">
        <v>4</v>
      </c>
    </row>
    <row r="2" spans="1:3" x14ac:dyDescent="0.2">
      <c r="A2" s="3">
        <v>0</v>
      </c>
      <c r="B2" s="7">
        <f>13599</f>
        <v>13599</v>
      </c>
      <c r="C2" s="4">
        <f>87957/100</f>
        <v>879.57</v>
      </c>
    </row>
    <row r="3" spans="1:3" x14ac:dyDescent="0.2">
      <c r="A3" s="3">
        <v>1</v>
      </c>
      <c r="B3" s="4">
        <v>4699</v>
      </c>
      <c r="C3" s="4">
        <v>235.78</v>
      </c>
    </row>
    <row r="4" spans="1:3" x14ac:dyDescent="0.2">
      <c r="A4" s="3">
        <v>2</v>
      </c>
      <c r="B4" s="4">
        <v>5473</v>
      </c>
      <c r="C4" s="4">
        <v>163.44999999999999</v>
      </c>
    </row>
    <row r="5" spans="1:3" x14ac:dyDescent="0.2">
      <c r="A5" s="3">
        <v>3</v>
      </c>
      <c r="B5" s="4">
        <v>6119</v>
      </c>
      <c r="C5" s="4">
        <v>65.5</v>
      </c>
    </row>
    <row r="6" spans="1:3" x14ac:dyDescent="0.2">
      <c r="A6" s="3">
        <v>4</v>
      </c>
      <c r="B6" s="4">
        <v>8811</v>
      </c>
      <c r="C6" s="4">
        <v>102.3</v>
      </c>
    </row>
    <row r="7" spans="1:3" x14ac:dyDescent="0.2">
      <c r="A7" s="3">
        <v>5</v>
      </c>
      <c r="B7" s="4">
        <v>1142</v>
      </c>
      <c r="C7" s="4">
        <v>91.27</v>
      </c>
    </row>
    <row r="8" spans="1:3" x14ac:dyDescent="0.2">
      <c r="A8" s="3">
        <v>6</v>
      </c>
      <c r="B8" s="4">
        <v>143</v>
      </c>
      <c r="C8" s="4">
        <v>16.75</v>
      </c>
    </row>
    <row r="9" spans="1:3" x14ac:dyDescent="0.2">
      <c r="A9" s="3">
        <v>7</v>
      </c>
      <c r="B9" s="4">
        <v>138</v>
      </c>
      <c r="C9" s="4">
        <v>11.1</v>
      </c>
    </row>
    <row r="10" spans="1:3" x14ac:dyDescent="0.2">
      <c r="A10" s="3">
        <v>8</v>
      </c>
      <c r="B10" s="4">
        <v>85</v>
      </c>
      <c r="C10" s="4">
        <v>33.51</v>
      </c>
    </row>
    <row r="11" spans="1:3" x14ac:dyDescent="0.2">
      <c r="A11" s="3">
        <v>9</v>
      </c>
      <c r="B11" s="4">
        <v>108</v>
      </c>
      <c r="C11" s="4">
        <v>11.4</v>
      </c>
    </row>
    <row r="12" spans="1:3" x14ac:dyDescent="0.2">
      <c r="A12" s="3">
        <v>10</v>
      </c>
      <c r="B12" s="4">
        <v>307</v>
      </c>
      <c r="C12" s="4">
        <v>63.76</v>
      </c>
    </row>
    <row r="13" spans="1:3" x14ac:dyDescent="0.2">
      <c r="A13" s="3">
        <v>11</v>
      </c>
      <c r="B13" s="4">
        <v>1545</v>
      </c>
      <c r="C13" s="4">
        <v>45</v>
      </c>
    </row>
    <row r="14" spans="1:3" x14ac:dyDescent="0.2">
      <c r="A14" s="3">
        <v>12</v>
      </c>
      <c r="B14" s="4">
        <v>943</v>
      </c>
      <c r="C14" s="4">
        <v>18.989999999999998</v>
      </c>
    </row>
    <row r="15" spans="1:3" x14ac:dyDescent="0.2">
      <c r="A15" s="3">
        <v>13</v>
      </c>
      <c r="B15" s="4">
        <v>369</v>
      </c>
      <c r="C15" s="4">
        <v>101.01</v>
      </c>
    </row>
    <row r="16" spans="1:3" x14ac:dyDescent="0.2">
      <c r="A16" s="3">
        <v>14</v>
      </c>
      <c r="B16" s="4">
        <v>285</v>
      </c>
      <c r="C16" s="4">
        <v>38.31</v>
      </c>
    </row>
    <row r="17" spans="1:3" x14ac:dyDescent="0.2">
      <c r="A17" s="3">
        <v>15</v>
      </c>
      <c r="B17" s="4">
        <v>1052</v>
      </c>
      <c r="C17" s="4">
        <f>99528/100</f>
        <v>995.28</v>
      </c>
    </row>
    <row r="18" spans="1:3" x14ac:dyDescent="0.2">
      <c r="A18" s="3">
        <v>16</v>
      </c>
      <c r="B18" s="4">
        <v>862</v>
      </c>
      <c r="C18" s="4">
        <v>158.55000000000001</v>
      </c>
    </row>
    <row r="19" spans="1:3" x14ac:dyDescent="0.2">
      <c r="A19" s="3">
        <v>17</v>
      </c>
      <c r="B19" s="4">
        <v>84</v>
      </c>
      <c r="C19" s="4">
        <v>88.27</v>
      </c>
    </row>
    <row r="20" spans="1:3" x14ac:dyDescent="0.2">
      <c r="A20" s="3">
        <v>18</v>
      </c>
      <c r="B20" s="4">
        <v>1174</v>
      </c>
      <c r="C20" s="4">
        <f>54517/100</f>
        <v>545.16999999999996</v>
      </c>
    </row>
    <row r="21" spans="1:3" x14ac:dyDescent="0.2">
      <c r="A21" s="3">
        <v>19</v>
      </c>
      <c r="B21" s="4">
        <v>2531</v>
      </c>
      <c r="C21" s="4">
        <f>49593/100</f>
        <v>495.93</v>
      </c>
    </row>
    <row r="22" spans="1:3" x14ac:dyDescent="0.2">
      <c r="A22" s="3">
        <v>20</v>
      </c>
      <c r="B22" s="4">
        <v>408</v>
      </c>
      <c r="C22" s="4">
        <f>39664/100</f>
        <v>396.64</v>
      </c>
    </row>
    <row r="23" spans="1:3" x14ac:dyDescent="0.2">
      <c r="A23" s="3">
        <v>21</v>
      </c>
      <c r="B23" s="4">
        <v>295</v>
      </c>
      <c r="C23" s="4">
        <v>3.27</v>
      </c>
    </row>
    <row r="24" spans="1:3" x14ac:dyDescent="0.2">
      <c r="A24" s="3">
        <v>22</v>
      </c>
      <c r="B24" s="4">
        <v>488</v>
      </c>
      <c r="C24" s="4">
        <v>225.49</v>
      </c>
    </row>
    <row r="25" spans="1:3" x14ac:dyDescent="0.2">
      <c r="A25" s="3">
        <v>23</v>
      </c>
      <c r="B25" s="4">
        <v>19200</v>
      </c>
      <c r="C25" s="4">
        <f>416422/100</f>
        <v>4164.22</v>
      </c>
    </row>
    <row r="26" spans="1:3" x14ac:dyDescent="0.2">
      <c r="A26" s="3">
        <v>24</v>
      </c>
      <c r="B26" s="4">
        <v>94</v>
      </c>
      <c r="C26" s="4">
        <v>142.12</v>
      </c>
    </row>
    <row r="27" spans="1:3" x14ac:dyDescent="0.2">
      <c r="A27" s="3">
        <v>25</v>
      </c>
      <c r="B27" s="4">
        <v>5320</v>
      </c>
      <c r="C27" s="4">
        <f>54174/100</f>
        <v>541.74</v>
      </c>
    </row>
    <row r="28" spans="1:3" x14ac:dyDescent="0.2">
      <c r="A28" s="3">
        <v>26</v>
      </c>
      <c r="B28" s="4">
        <v>357</v>
      </c>
      <c r="C28" s="4">
        <v>202.18</v>
      </c>
    </row>
    <row r="29" spans="1:3" x14ac:dyDescent="0.2">
      <c r="A29" s="3">
        <v>27</v>
      </c>
      <c r="B29" s="4">
        <v>159</v>
      </c>
      <c r="C29" s="4">
        <v>110.41</v>
      </c>
    </row>
    <row r="30" spans="1:3" x14ac:dyDescent="0.2">
      <c r="A30" s="3">
        <v>28</v>
      </c>
      <c r="B30" s="4">
        <v>244</v>
      </c>
      <c r="C30" s="4">
        <v>225.42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EFD8-E7EF-A848-860D-8D77E00F5C56}">
  <dimension ref="A1:C30"/>
  <sheetViews>
    <sheetView tabSelected="1" topLeftCell="A19" workbookViewId="0">
      <selection activeCell="E16" sqref="E16"/>
    </sheetView>
  </sheetViews>
  <sheetFormatPr baseColWidth="10" defaultRowHeight="16" x14ac:dyDescent="0.2"/>
  <sheetData>
    <row r="1" spans="1:3" x14ac:dyDescent="0.2">
      <c r="A1" s="5" t="s">
        <v>0</v>
      </c>
      <c r="B1" s="5" t="s">
        <v>1</v>
      </c>
      <c r="C1" s="5" t="s">
        <v>2</v>
      </c>
    </row>
    <row r="2" spans="1:3" x14ac:dyDescent="0.2">
      <c r="A2" s="3">
        <v>0</v>
      </c>
      <c r="B2" s="4">
        <v>13599</v>
      </c>
      <c r="C2" s="4">
        <v>8795.7000000000007</v>
      </c>
    </row>
    <row r="3" spans="1:3" x14ac:dyDescent="0.2">
      <c r="A3" s="3">
        <v>1</v>
      </c>
      <c r="B3" s="4">
        <v>4699</v>
      </c>
      <c r="C3" s="4">
        <v>2357.8000000000002</v>
      </c>
    </row>
    <row r="4" spans="1:3" x14ac:dyDescent="0.2">
      <c r="A4" s="3">
        <v>2</v>
      </c>
      <c r="B4" s="4">
        <v>5473</v>
      </c>
      <c r="C4" s="4">
        <v>1634.5</v>
      </c>
    </row>
    <row r="5" spans="1:3" x14ac:dyDescent="0.2">
      <c r="A5" s="3">
        <v>3</v>
      </c>
      <c r="B5" s="4">
        <v>6119</v>
      </c>
      <c r="C5" s="4">
        <v>655</v>
      </c>
    </row>
    <row r="6" spans="1:3" x14ac:dyDescent="0.2">
      <c r="A6" s="3">
        <v>4</v>
      </c>
      <c r="B6" s="4">
        <v>8811</v>
      </c>
      <c r="C6" s="4">
        <v>1023</v>
      </c>
    </row>
    <row r="7" spans="1:3" x14ac:dyDescent="0.2">
      <c r="A7" s="3">
        <v>5</v>
      </c>
      <c r="B7" s="4">
        <v>1142</v>
      </c>
      <c r="C7" s="4">
        <v>912.7</v>
      </c>
    </row>
    <row r="8" spans="1:3" x14ac:dyDescent="0.2">
      <c r="A8" s="3">
        <v>6</v>
      </c>
      <c r="B8" s="4">
        <v>143</v>
      </c>
      <c r="C8" s="4">
        <v>167.5</v>
      </c>
    </row>
    <row r="9" spans="1:3" x14ac:dyDescent="0.2">
      <c r="A9" s="3">
        <v>7</v>
      </c>
      <c r="B9" s="4">
        <v>138</v>
      </c>
      <c r="C9" s="4">
        <v>111</v>
      </c>
    </row>
    <row r="10" spans="1:3" x14ac:dyDescent="0.2">
      <c r="A10" s="3">
        <v>8</v>
      </c>
      <c r="B10" s="4">
        <v>85</v>
      </c>
      <c r="C10" s="4">
        <v>335.1</v>
      </c>
    </row>
    <row r="11" spans="1:3" x14ac:dyDescent="0.2">
      <c r="A11" s="3">
        <v>9</v>
      </c>
      <c r="B11" s="4">
        <v>108</v>
      </c>
      <c r="C11" s="4">
        <v>114</v>
      </c>
    </row>
    <row r="12" spans="1:3" x14ac:dyDescent="0.2">
      <c r="A12" s="3">
        <v>10</v>
      </c>
      <c r="B12" s="4">
        <v>307</v>
      </c>
      <c r="C12" s="4">
        <v>637.6</v>
      </c>
    </row>
    <row r="13" spans="1:3" x14ac:dyDescent="0.2">
      <c r="A13" s="3">
        <v>11</v>
      </c>
      <c r="B13" s="4">
        <v>1545</v>
      </c>
      <c r="C13" s="4">
        <v>45</v>
      </c>
    </row>
    <row r="14" spans="1:3" x14ac:dyDescent="0.2">
      <c r="A14" s="3">
        <v>12</v>
      </c>
      <c r="B14" s="4">
        <v>943</v>
      </c>
      <c r="C14" s="4">
        <v>189.9</v>
      </c>
    </row>
    <row r="15" spans="1:3" x14ac:dyDescent="0.2">
      <c r="A15" s="3">
        <v>13</v>
      </c>
      <c r="B15" s="4">
        <v>369</v>
      </c>
      <c r="C15" s="4">
        <v>1010.1</v>
      </c>
    </row>
    <row r="16" spans="1:3" x14ac:dyDescent="0.2">
      <c r="A16" s="3">
        <v>14</v>
      </c>
      <c r="B16" s="4">
        <v>285</v>
      </c>
      <c r="C16" s="4">
        <v>383.1</v>
      </c>
    </row>
    <row r="17" spans="1:3" x14ac:dyDescent="0.2">
      <c r="A17" s="3">
        <v>15</v>
      </c>
      <c r="B17" s="4">
        <v>1052</v>
      </c>
      <c r="C17" s="4">
        <v>9952.7999999999993</v>
      </c>
    </row>
    <row r="18" spans="1:3" x14ac:dyDescent="0.2">
      <c r="A18" s="3">
        <v>16</v>
      </c>
      <c r="B18" s="4">
        <v>862</v>
      </c>
      <c r="C18" s="4">
        <v>1585.5</v>
      </c>
    </row>
    <row r="19" spans="1:3" x14ac:dyDescent="0.2">
      <c r="A19" s="3">
        <v>17</v>
      </c>
      <c r="B19" s="4">
        <v>84</v>
      </c>
      <c r="C19" s="4">
        <v>882.7</v>
      </c>
    </row>
    <row r="20" spans="1:3" x14ac:dyDescent="0.2">
      <c r="A20" s="3">
        <v>18</v>
      </c>
      <c r="B20" s="4">
        <v>1174</v>
      </c>
      <c r="C20" s="4">
        <v>5451.7</v>
      </c>
    </row>
    <row r="21" spans="1:3" x14ac:dyDescent="0.2">
      <c r="A21" s="3">
        <v>19</v>
      </c>
      <c r="B21" s="4">
        <v>2531</v>
      </c>
      <c r="C21" s="4">
        <v>4959.3</v>
      </c>
    </row>
    <row r="22" spans="1:3" x14ac:dyDescent="0.2">
      <c r="A22" s="3">
        <v>20</v>
      </c>
      <c r="B22" s="4">
        <v>408</v>
      </c>
      <c r="C22" s="4">
        <v>3966.4</v>
      </c>
    </row>
    <row r="23" spans="1:3" x14ac:dyDescent="0.2">
      <c r="A23" s="3">
        <v>21</v>
      </c>
      <c r="B23" s="4">
        <v>295</v>
      </c>
      <c r="C23" s="4">
        <v>32.700000000000003</v>
      </c>
    </row>
    <row r="24" spans="1:3" x14ac:dyDescent="0.2">
      <c r="A24" s="3">
        <v>22</v>
      </c>
      <c r="B24" s="4">
        <v>488</v>
      </c>
      <c r="C24" s="4">
        <v>2254.9</v>
      </c>
    </row>
    <row r="25" spans="1:3" x14ac:dyDescent="0.2">
      <c r="A25" s="3">
        <v>23</v>
      </c>
      <c r="B25" s="4">
        <v>19200</v>
      </c>
      <c r="C25" s="4">
        <v>41642.199999999997</v>
      </c>
    </row>
    <row r="26" spans="1:3" x14ac:dyDescent="0.2">
      <c r="A26" s="3">
        <v>24</v>
      </c>
      <c r="B26" s="4">
        <v>94</v>
      </c>
      <c r="C26" s="4">
        <v>1421.2</v>
      </c>
    </row>
    <row r="27" spans="1:3" x14ac:dyDescent="0.2">
      <c r="A27" s="3">
        <v>25</v>
      </c>
      <c r="B27" s="4">
        <v>5320</v>
      </c>
      <c r="C27" s="4">
        <v>5417.4</v>
      </c>
    </row>
    <row r="28" spans="1:3" x14ac:dyDescent="0.2">
      <c r="A28" s="3">
        <v>26</v>
      </c>
      <c r="B28" s="4">
        <v>357</v>
      </c>
      <c r="C28" s="4">
        <v>2021.8</v>
      </c>
    </row>
    <row r="29" spans="1:3" x14ac:dyDescent="0.2">
      <c r="A29" s="3">
        <v>27</v>
      </c>
      <c r="B29" s="4">
        <v>159</v>
      </c>
      <c r="C29" s="4">
        <v>1104.0999999999999</v>
      </c>
    </row>
    <row r="30" spans="1:3" x14ac:dyDescent="0.2">
      <c r="A30" s="3">
        <v>28</v>
      </c>
      <c r="B30" s="4">
        <v>244</v>
      </c>
      <c r="C30" s="4">
        <v>2254.1999999999998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1</vt:lpstr>
      <vt:lpstr>tabla 2</vt:lpstr>
      <vt:lpstr>tabla 3</vt:lpstr>
      <vt:lpstr>tabla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CORDOVA TOMMASI</dc:creator>
  <cp:lastModifiedBy>JULIETA MARIA SARRALDE VERA</cp:lastModifiedBy>
  <dcterms:created xsi:type="dcterms:W3CDTF">2019-03-28T14:05:01Z</dcterms:created>
  <dcterms:modified xsi:type="dcterms:W3CDTF">2024-08-27T04:35:20Z</dcterms:modified>
</cp:coreProperties>
</file>