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josegonzalezgarcia/Compartida/python/Projects Jupyter/final project/f_project/"/>
    </mc:Choice>
  </mc:AlternateContent>
  <xr:revisionPtr revIDLastSave="0" documentId="13_ncr:1_{71EE7F51-078C-664D-A9FE-2E9917F46510}" xr6:coauthVersionLast="46" xr6:coauthVersionMax="46" xr10:uidLastSave="{00000000-0000-0000-0000-000000000000}"/>
  <bookViews>
    <workbookView xWindow="-36860" yWindow="5160" windowWidth="27640" windowHeight="16440" activeTab="6" xr2:uid="{00000000-000D-0000-FFFF-FFFF00000000}"/>
  </bookViews>
  <sheets>
    <sheet name="ACME Products" sheetId="1" r:id="rId1"/>
    <sheet name="Pink Panther Supplies" sheetId="2" r:id="rId2"/>
    <sheet name="Mortadelo y Filemon Tech" sheetId="3" r:id="rId3"/>
    <sheet name="Donald Duck Software" sheetId="4" r:id="rId4"/>
    <sheet name="Wile E Engineering" sheetId="5" r:id="rId5"/>
    <sheet name="Corona Antivirus" sheetId="6" r:id="rId6"/>
    <sheet name="Pepe Gotera y Otilio - Computer" sheetId="7" r:id="rId7"/>
    <sheet name="Profits And Losses" sheetId="8" r:id="rId8"/>
  </sheets>
  <calcPr calcId="191029" concurrentCalc="0"/>
</workbook>
</file>

<file path=xl/calcChain.xml><?xml version="1.0" encoding="utf-8"?>
<calcChain xmlns="http://schemas.openxmlformats.org/spreadsheetml/2006/main">
  <c r="L10" i="8" l="1"/>
  <c r="L12" i="8"/>
  <c r="L14" i="8"/>
  <c r="K10" i="8"/>
  <c r="K12" i="8"/>
  <c r="K14" i="8"/>
  <c r="J10" i="8"/>
  <c r="J12" i="8"/>
  <c r="J14" i="8"/>
  <c r="I10" i="8"/>
  <c r="I12" i="8"/>
  <c r="I14" i="8"/>
  <c r="H10" i="8"/>
  <c r="H12" i="8"/>
  <c r="H14" i="8"/>
  <c r="G10" i="8"/>
  <c r="G12" i="8"/>
  <c r="G14" i="8"/>
  <c r="F10" i="8"/>
  <c r="F12" i="8"/>
  <c r="F14" i="8"/>
  <c r="E10" i="8"/>
  <c r="E12" i="8"/>
  <c r="E14" i="8"/>
  <c r="D10" i="8"/>
  <c r="D12" i="8"/>
  <c r="D14" i="8"/>
  <c r="C10" i="8"/>
  <c r="C12" i="8"/>
  <c r="C14" i="8"/>
  <c r="B10" i="8"/>
  <c r="B12" i="8"/>
  <c r="B14" i="8"/>
</calcChain>
</file>

<file path=xl/sharedStrings.xml><?xml version="1.0" encoding="utf-8"?>
<sst xmlns="http://schemas.openxmlformats.org/spreadsheetml/2006/main" count="26" uniqueCount="20">
  <si>
    <t>Supplier</t>
  </si>
  <si>
    <t>ACME Products</t>
  </si>
  <si>
    <t>Pink Panther Supplies</t>
  </si>
  <si>
    <t>Mortadelo y Filemon Technologies</t>
  </si>
  <si>
    <t>Donald Duck Software</t>
  </si>
  <si>
    <t>Wile E Engineering</t>
  </si>
  <si>
    <t>Corona Antivirus</t>
  </si>
  <si>
    <t>Pepe Gotera y Otilio - Computer Repairs</t>
  </si>
  <si>
    <t>Financials</t>
  </si>
  <si>
    <t>Markets</t>
  </si>
  <si>
    <t>Spain</t>
  </si>
  <si>
    <t>European Union (Excluding Spain)</t>
  </si>
  <si>
    <t>Europe (Excluding EU)</t>
  </si>
  <si>
    <t>Asia</t>
  </si>
  <si>
    <t>America</t>
  </si>
  <si>
    <t>Africa</t>
  </si>
  <si>
    <t>Oceania</t>
  </si>
  <si>
    <t>Total Sales</t>
  </si>
  <si>
    <t>Total Purchases</t>
  </si>
  <si>
    <t>P&amp;L (Profits and Losses)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</si>
</sst>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D3" sqref="D3"/>
    </sheetView>
  </sheetViews>
  <sheetFormatPr baseColWidth="10" defaultRowHeight="16" x14ac:dyDescent="0.2"/>
  <cols>
    <col min="1" max="1" width="29.83203125" style="5" bestFit="1" customWidth="1"/>
    <col min="2" max="2" width="16.1640625" style="5" customWidth="1"/>
  </cols>
  <sheetData>
    <row r="1" spans="1:11" x14ac:dyDescent="0.2">
      <c r="A1" s="4" t="s">
        <v>0</v>
      </c>
      <c r="B1" s="4" t="s">
        <v>1</v>
      </c>
    </row>
    <row r="2" spans="1:11" x14ac:dyDescent="0.2">
      <c r="A2" s="1">
        <v>2010</v>
      </c>
      <c r="B2">
        <v>10500</v>
      </c>
    </row>
    <row r="3" spans="1:11" x14ac:dyDescent="0.2">
      <c r="A3" s="1">
        <v>2011</v>
      </c>
      <c r="B3">
        <v>10100</v>
      </c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1">
        <v>2012</v>
      </c>
      <c r="B4">
        <v>10300</v>
      </c>
    </row>
    <row r="5" spans="1:11" x14ac:dyDescent="0.2">
      <c r="A5" s="1">
        <v>2013</v>
      </c>
      <c r="B5">
        <v>11000</v>
      </c>
    </row>
    <row r="6" spans="1:11" x14ac:dyDescent="0.2">
      <c r="A6" s="1">
        <v>2014</v>
      </c>
      <c r="B6">
        <v>11400</v>
      </c>
    </row>
    <row r="7" spans="1:11" x14ac:dyDescent="0.2">
      <c r="A7" s="1">
        <v>2015</v>
      </c>
      <c r="B7">
        <v>12500</v>
      </c>
    </row>
    <row r="8" spans="1:11" x14ac:dyDescent="0.2">
      <c r="A8" s="1">
        <v>2016</v>
      </c>
      <c r="B8">
        <v>13640</v>
      </c>
    </row>
    <row r="9" spans="1:11" x14ac:dyDescent="0.2">
      <c r="A9" s="1">
        <v>2017</v>
      </c>
      <c r="B9">
        <v>14770</v>
      </c>
    </row>
    <row r="10" spans="1:11" x14ac:dyDescent="0.2">
      <c r="A10" s="1">
        <v>2018</v>
      </c>
      <c r="B10">
        <v>15010</v>
      </c>
    </row>
    <row r="11" spans="1:11" x14ac:dyDescent="0.2">
      <c r="A11" s="1">
        <v>2019</v>
      </c>
      <c r="B11">
        <v>14990</v>
      </c>
    </row>
    <row r="12" spans="1:11" x14ac:dyDescent="0.2">
      <c r="A12" s="1">
        <v>2020</v>
      </c>
      <c r="B12">
        <v>9800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A2" sqref="A2:A12"/>
    </sheetView>
  </sheetViews>
  <sheetFormatPr baseColWidth="10" defaultRowHeight="16" x14ac:dyDescent="0.2"/>
  <cols>
    <col min="1" max="1" width="18.83203125" style="5" bestFit="1" customWidth="1"/>
    <col min="2" max="2" width="19" style="5" bestFit="1" customWidth="1"/>
  </cols>
  <sheetData>
    <row r="1" spans="1:12" x14ac:dyDescent="0.2">
      <c r="A1" s="4" t="s">
        <v>0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1">
        <v>2010</v>
      </c>
      <c r="B2">
        <v>16500</v>
      </c>
    </row>
    <row r="3" spans="1:12" x14ac:dyDescent="0.2">
      <c r="A3" s="1">
        <v>2011</v>
      </c>
      <c r="B3">
        <v>17100</v>
      </c>
    </row>
    <row r="4" spans="1:12" x14ac:dyDescent="0.2">
      <c r="A4" s="1">
        <v>2012</v>
      </c>
      <c r="B4">
        <v>18300</v>
      </c>
    </row>
    <row r="5" spans="1:12" x14ac:dyDescent="0.2">
      <c r="A5" s="1">
        <v>2013</v>
      </c>
      <c r="B5">
        <v>19000</v>
      </c>
    </row>
    <row r="6" spans="1:12" x14ac:dyDescent="0.2">
      <c r="A6" s="1">
        <v>2014</v>
      </c>
      <c r="B6">
        <v>21400</v>
      </c>
    </row>
    <row r="7" spans="1:12" x14ac:dyDescent="0.2">
      <c r="A7" s="1">
        <v>2015</v>
      </c>
      <c r="B7">
        <v>22500</v>
      </c>
    </row>
    <row r="8" spans="1:12" x14ac:dyDescent="0.2">
      <c r="A8" s="1">
        <v>2016</v>
      </c>
      <c r="B8">
        <v>23640</v>
      </c>
    </row>
    <row r="9" spans="1:12" x14ac:dyDescent="0.2">
      <c r="A9" s="1">
        <v>2017</v>
      </c>
      <c r="B9">
        <v>24770</v>
      </c>
    </row>
    <row r="10" spans="1:12" x14ac:dyDescent="0.2">
      <c r="A10" s="1">
        <v>2018</v>
      </c>
      <c r="B10">
        <v>25810</v>
      </c>
    </row>
    <row r="11" spans="1:12" x14ac:dyDescent="0.2">
      <c r="A11" s="1">
        <v>2019</v>
      </c>
      <c r="B11">
        <v>23090</v>
      </c>
    </row>
    <row r="12" spans="1:12" x14ac:dyDescent="0.2">
      <c r="A12" s="1">
        <v>2020</v>
      </c>
      <c r="B12">
        <v>19860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sqref="A1:B12"/>
    </sheetView>
  </sheetViews>
  <sheetFormatPr baseColWidth="10" defaultRowHeight="16" x14ac:dyDescent="0.2"/>
  <cols>
    <col min="1" max="2" width="29.83203125" style="5" bestFit="1" customWidth="1"/>
  </cols>
  <sheetData>
    <row r="1" spans="1:12" x14ac:dyDescent="0.2">
      <c r="A1" s="4" t="s">
        <v>0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1">
        <v>2010</v>
      </c>
      <c r="B2" s="6">
        <v>23700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>
        <v>2011</v>
      </c>
      <c r="B3">
        <v>25000</v>
      </c>
    </row>
    <row r="4" spans="1:12" x14ac:dyDescent="0.2">
      <c r="A4" s="1">
        <v>2012</v>
      </c>
      <c r="B4">
        <v>30300</v>
      </c>
    </row>
    <row r="5" spans="1:12" x14ac:dyDescent="0.2">
      <c r="A5" s="1">
        <v>2013</v>
      </c>
      <c r="B5">
        <v>31050</v>
      </c>
    </row>
    <row r="6" spans="1:12" x14ac:dyDescent="0.2">
      <c r="A6" s="1">
        <v>2014</v>
      </c>
      <c r="B6">
        <v>32410</v>
      </c>
    </row>
    <row r="7" spans="1:12" x14ac:dyDescent="0.2">
      <c r="A7" s="1">
        <v>2015</v>
      </c>
      <c r="B7">
        <v>32400</v>
      </c>
    </row>
    <row r="8" spans="1:12" x14ac:dyDescent="0.2">
      <c r="A8" s="1">
        <v>2016</v>
      </c>
      <c r="B8">
        <v>33640</v>
      </c>
    </row>
    <row r="9" spans="1:12" x14ac:dyDescent="0.2">
      <c r="A9" s="1">
        <v>2017</v>
      </c>
      <c r="B9">
        <v>34780</v>
      </c>
    </row>
    <row r="10" spans="1:12" x14ac:dyDescent="0.2">
      <c r="A10" s="1">
        <v>2018</v>
      </c>
      <c r="B10">
        <v>35410</v>
      </c>
    </row>
    <row r="11" spans="1:12" x14ac:dyDescent="0.2">
      <c r="A11" s="1">
        <v>2019</v>
      </c>
      <c r="B11">
        <v>14990</v>
      </c>
    </row>
    <row r="12" spans="1:12" x14ac:dyDescent="0.2">
      <c r="A12" s="1">
        <v>2020</v>
      </c>
      <c r="B12">
        <v>10658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workbookViewId="0">
      <selection activeCell="D20" sqref="D20"/>
    </sheetView>
  </sheetViews>
  <sheetFormatPr baseColWidth="10" defaultRowHeight="16" x14ac:dyDescent="0.2"/>
  <cols>
    <col min="1" max="2" width="19.33203125" style="5" bestFit="1" customWidth="1"/>
  </cols>
  <sheetData>
    <row r="1" spans="1:12" x14ac:dyDescent="0.2">
      <c r="A1" s="4" t="s">
        <v>0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1">
        <v>2010</v>
      </c>
      <c r="B2" s="6">
        <v>3500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>
        <v>2011</v>
      </c>
      <c r="B3">
        <v>4100</v>
      </c>
    </row>
    <row r="4" spans="1:12" x14ac:dyDescent="0.2">
      <c r="A4" s="1">
        <v>2012</v>
      </c>
      <c r="B4">
        <v>5400</v>
      </c>
    </row>
    <row r="5" spans="1:12" x14ac:dyDescent="0.2">
      <c r="A5" s="1">
        <v>2013</v>
      </c>
      <c r="B5">
        <v>6000</v>
      </c>
    </row>
    <row r="6" spans="1:12" x14ac:dyDescent="0.2">
      <c r="A6" s="1">
        <v>2014</v>
      </c>
      <c r="B6">
        <v>5400</v>
      </c>
    </row>
    <row r="7" spans="1:12" x14ac:dyDescent="0.2">
      <c r="A7" s="1">
        <v>2015</v>
      </c>
      <c r="B7">
        <v>7500</v>
      </c>
    </row>
    <row r="8" spans="1:12" x14ac:dyDescent="0.2">
      <c r="A8" s="1">
        <v>2016</v>
      </c>
      <c r="B8">
        <v>9640</v>
      </c>
    </row>
    <row r="9" spans="1:12" x14ac:dyDescent="0.2">
      <c r="A9" s="1">
        <v>2017</v>
      </c>
      <c r="B9">
        <v>9770</v>
      </c>
    </row>
    <row r="10" spans="1:12" x14ac:dyDescent="0.2">
      <c r="A10" s="1">
        <v>2018</v>
      </c>
      <c r="B10">
        <v>10010</v>
      </c>
    </row>
    <row r="11" spans="1:12" x14ac:dyDescent="0.2">
      <c r="A11" s="1">
        <v>2019</v>
      </c>
      <c r="B11">
        <v>9990</v>
      </c>
    </row>
    <row r="12" spans="1:12" x14ac:dyDescent="0.2">
      <c r="A12" s="1">
        <v>2020</v>
      </c>
      <c r="B12">
        <v>9567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workbookViewId="0">
      <selection activeCell="K3" sqref="K3"/>
    </sheetView>
  </sheetViews>
  <sheetFormatPr baseColWidth="10" defaultRowHeight="16" x14ac:dyDescent="0.2"/>
  <cols>
    <col min="1" max="2" width="16.83203125" style="5" bestFit="1" customWidth="1"/>
  </cols>
  <sheetData>
    <row r="1" spans="1:12" x14ac:dyDescent="0.2">
      <c r="A1" s="4" t="s">
        <v>0</v>
      </c>
      <c r="B1" s="7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1">
        <v>2010</v>
      </c>
      <c r="B2" s="6">
        <v>6700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>
        <v>2011</v>
      </c>
      <c r="B3">
        <v>7300</v>
      </c>
    </row>
    <row r="4" spans="1:12" x14ac:dyDescent="0.2">
      <c r="A4" s="1">
        <v>2012</v>
      </c>
      <c r="B4">
        <v>8200</v>
      </c>
    </row>
    <row r="5" spans="1:12" x14ac:dyDescent="0.2">
      <c r="A5" s="1">
        <v>2013</v>
      </c>
      <c r="B5">
        <v>10000</v>
      </c>
    </row>
    <row r="6" spans="1:12" x14ac:dyDescent="0.2">
      <c r="A6" s="1">
        <v>2014</v>
      </c>
      <c r="B6">
        <v>9400</v>
      </c>
    </row>
    <row r="7" spans="1:12" x14ac:dyDescent="0.2">
      <c r="A7" s="1">
        <v>2015</v>
      </c>
      <c r="B7">
        <v>11500</v>
      </c>
    </row>
    <row r="8" spans="1:12" x14ac:dyDescent="0.2">
      <c r="A8" s="1">
        <v>2016</v>
      </c>
      <c r="B8">
        <v>13220</v>
      </c>
    </row>
    <row r="9" spans="1:12" x14ac:dyDescent="0.2">
      <c r="A9" s="1">
        <v>2017</v>
      </c>
      <c r="B9">
        <v>13890</v>
      </c>
    </row>
    <row r="10" spans="1:12" x14ac:dyDescent="0.2">
      <c r="A10" s="1">
        <v>2018</v>
      </c>
      <c r="B10">
        <v>14010</v>
      </c>
    </row>
    <row r="11" spans="1:12" x14ac:dyDescent="0.2">
      <c r="A11" s="1">
        <v>2019</v>
      </c>
      <c r="B11">
        <v>14390</v>
      </c>
    </row>
    <row r="12" spans="1:12" x14ac:dyDescent="0.2">
      <c r="A12" s="1">
        <v>2020</v>
      </c>
      <c r="B12">
        <v>9900</v>
      </c>
    </row>
    <row r="15" spans="1:12" x14ac:dyDescent="0.2">
      <c r="G1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workbookViewId="0">
      <selection activeCell="O21" sqref="O21"/>
    </sheetView>
  </sheetViews>
  <sheetFormatPr baseColWidth="10" defaultRowHeight="16" x14ac:dyDescent="0.2"/>
  <cols>
    <col min="1" max="2" width="14.5" style="5" bestFit="1" customWidth="1"/>
  </cols>
  <sheetData>
    <row r="1" spans="1:12" x14ac:dyDescent="0.2">
      <c r="A1" s="7" t="s">
        <v>0</v>
      </c>
      <c r="B1" s="4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1">
        <v>2010</v>
      </c>
      <c r="B2" s="6">
        <v>17500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1">
        <v>2011</v>
      </c>
      <c r="B3">
        <v>18100</v>
      </c>
    </row>
    <row r="4" spans="1:12" x14ac:dyDescent="0.2">
      <c r="A4" s="1">
        <v>2012</v>
      </c>
      <c r="B4">
        <v>19300</v>
      </c>
    </row>
    <row r="5" spans="1:12" x14ac:dyDescent="0.2">
      <c r="A5" s="1">
        <v>2013</v>
      </c>
      <c r="B5">
        <v>21000</v>
      </c>
    </row>
    <row r="6" spans="1:12" x14ac:dyDescent="0.2">
      <c r="A6" s="1">
        <v>2014</v>
      </c>
      <c r="B6">
        <v>22400</v>
      </c>
    </row>
    <row r="7" spans="1:12" x14ac:dyDescent="0.2">
      <c r="A7" s="1">
        <v>2015</v>
      </c>
      <c r="B7">
        <v>22500</v>
      </c>
    </row>
    <row r="8" spans="1:12" x14ac:dyDescent="0.2">
      <c r="A8" s="1">
        <v>2016</v>
      </c>
      <c r="B8">
        <v>23640</v>
      </c>
    </row>
    <row r="9" spans="1:12" x14ac:dyDescent="0.2">
      <c r="A9" s="1">
        <v>2017</v>
      </c>
      <c r="B9">
        <v>24770</v>
      </c>
    </row>
    <row r="10" spans="1:12" x14ac:dyDescent="0.2">
      <c r="A10" s="1">
        <v>2018</v>
      </c>
      <c r="B10">
        <v>25010</v>
      </c>
    </row>
    <row r="11" spans="1:12" x14ac:dyDescent="0.2">
      <c r="A11" s="1">
        <v>2019</v>
      </c>
      <c r="B11">
        <v>24990</v>
      </c>
    </row>
    <row r="12" spans="1:12" x14ac:dyDescent="0.2">
      <c r="A12" s="1">
        <v>2020</v>
      </c>
      <c r="B12">
        <v>31953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tabSelected="1" workbookViewId="0">
      <selection activeCell="K18" sqref="K18"/>
    </sheetView>
  </sheetViews>
  <sheetFormatPr baseColWidth="10" defaultRowHeight="16" x14ac:dyDescent="0.2"/>
  <cols>
    <col min="1" max="1" width="11.1640625" style="5" customWidth="1"/>
    <col min="2" max="2" width="34.83203125" style="5" bestFit="1" customWidth="1"/>
  </cols>
  <sheetData>
    <row r="1" spans="1:2" x14ac:dyDescent="0.2">
      <c r="A1" s="4" t="s">
        <v>0</v>
      </c>
      <c r="B1" s="4" t="s">
        <v>7</v>
      </c>
    </row>
    <row r="2" spans="1:2" x14ac:dyDescent="0.2">
      <c r="A2" s="1">
        <v>2010</v>
      </c>
      <c r="B2" s="6">
        <v>21745</v>
      </c>
    </row>
    <row r="3" spans="1:2" x14ac:dyDescent="0.2">
      <c r="A3" s="1">
        <v>2011</v>
      </c>
      <c r="B3">
        <v>22004</v>
      </c>
    </row>
    <row r="4" spans="1:2" x14ac:dyDescent="0.2">
      <c r="A4" s="1">
        <v>2012</v>
      </c>
      <c r="B4">
        <v>26363</v>
      </c>
    </row>
    <row r="5" spans="1:2" x14ac:dyDescent="0.2">
      <c r="A5" s="1">
        <v>2013</v>
      </c>
      <c r="B5">
        <v>30059</v>
      </c>
    </row>
    <row r="6" spans="1:2" x14ac:dyDescent="0.2">
      <c r="A6" s="1">
        <v>2014</v>
      </c>
      <c r="B6">
        <v>30310</v>
      </c>
    </row>
    <row r="7" spans="1:2" x14ac:dyDescent="0.2">
      <c r="A7" s="1">
        <v>2015</v>
      </c>
      <c r="B7">
        <v>29534</v>
      </c>
    </row>
    <row r="8" spans="1:2" x14ac:dyDescent="0.2">
      <c r="A8" s="1">
        <v>2016</v>
      </c>
      <c r="B8">
        <v>35728</v>
      </c>
    </row>
    <row r="9" spans="1:2" x14ac:dyDescent="0.2">
      <c r="A9" s="1">
        <v>2017</v>
      </c>
      <c r="B9">
        <v>39684</v>
      </c>
    </row>
    <row r="10" spans="1:2" x14ac:dyDescent="0.2">
      <c r="A10" s="1">
        <v>2018</v>
      </c>
      <c r="B10">
        <v>40361</v>
      </c>
    </row>
    <row r="11" spans="1:2" x14ac:dyDescent="0.2">
      <c r="A11" s="1">
        <v>2019</v>
      </c>
      <c r="B11">
        <v>26984</v>
      </c>
    </row>
    <row r="12" spans="1:2" x14ac:dyDescent="0.2">
      <c r="A12" s="1">
        <v>2020</v>
      </c>
      <c r="B12">
        <v>21846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4"/>
  <sheetViews>
    <sheetView workbookViewId="0">
      <selection activeCell="I21" sqref="I21"/>
    </sheetView>
  </sheetViews>
  <sheetFormatPr baseColWidth="10" defaultRowHeight="16" x14ac:dyDescent="0.2"/>
  <cols>
    <col min="1" max="1" width="29.1640625" style="5" bestFit="1" customWidth="1"/>
  </cols>
  <sheetData>
    <row r="1" spans="1:12" x14ac:dyDescent="0.2">
      <c r="A1" s="4" t="s">
        <v>8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</row>
    <row r="2" spans="1:12" x14ac:dyDescent="0.2">
      <c r="A2" s="4" t="s">
        <v>9</v>
      </c>
    </row>
    <row r="3" spans="1:12" x14ac:dyDescent="0.2">
      <c r="A3" t="s">
        <v>10</v>
      </c>
      <c r="B3">
        <v>35134</v>
      </c>
      <c r="C3">
        <v>34056</v>
      </c>
      <c r="D3">
        <v>34500</v>
      </c>
      <c r="E3">
        <v>38567</v>
      </c>
      <c r="F3">
        <v>43250</v>
      </c>
      <c r="G3">
        <v>44324.3</v>
      </c>
      <c r="H3">
        <v>45398.6</v>
      </c>
      <c r="I3">
        <v>49472.9</v>
      </c>
      <c r="J3">
        <v>57547.199999999997</v>
      </c>
      <c r="K3">
        <v>48046.400000000001</v>
      </c>
      <c r="L3">
        <v>44545.599999999999</v>
      </c>
    </row>
    <row r="4" spans="1:12" x14ac:dyDescent="0.2">
      <c r="A4" t="s">
        <v>11</v>
      </c>
      <c r="B4">
        <v>23667</v>
      </c>
      <c r="C4">
        <v>21046</v>
      </c>
      <c r="D4">
        <v>24598</v>
      </c>
      <c r="E4">
        <v>26589</v>
      </c>
      <c r="F4">
        <v>24054.5</v>
      </c>
      <c r="G4">
        <v>22986.3</v>
      </c>
      <c r="H4">
        <v>22918.1</v>
      </c>
      <c r="I4">
        <v>26849.9</v>
      </c>
      <c r="J4">
        <v>28781.7</v>
      </c>
      <c r="K4">
        <v>26985</v>
      </c>
      <c r="L4">
        <v>23188.3</v>
      </c>
    </row>
    <row r="5" spans="1:12" x14ac:dyDescent="0.2">
      <c r="A5" t="s">
        <v>12</v>
      </c>
      <c r="B5">
        <v>15367</v>
      </c>
      <c r="C5">
        <v>16900</v>
      </c>
      <c r="D5">
        <v>16790</v>
      </c>
      <c r="E5">
        <v>19098</v>
      </c>
      <c r="F5">
        <v>19309.5</v>
      </c>
      <c r="G5">
        <v>21817.8</v>
      </c>
      <c r="H5">
        <v>22126.1</v>
      </c>
      <c r="I5">
        <v>22834.400000000001</v>
      </c>
      <c r="J5">
        <v>25342.7</v>
      </c>
      <c r="K5">
        <v>12508</v>
      </c>
      <c r="L5">
        <v>5326.7</v>
      </c>
    </row>
    <row r="6" spans="1:12" x14ac:dyDescent="0.2">
      <c r="A6" t="s">
        <v>13</v>
      </c>
      <c r="B6">
        <v>8600</v>
      </c>
      <c r="C6">
        <v>13004</v>
      </c>
      <c r="D6">
        <v>19034</v>
      </c>
      <c r="E6">
        <v>22042</v>
      </c>
      <c r="F6">
        <v>24259</v>
      </c>
      <c r="G6">
        <v>27494.6</v>
      </c>
      <c r="H6">
        <v>29730.2</v>
      </c>
      <c r="I6">
        <v>32965.800000000003</v>
      </c>
      <c r="J6">
        <v>33201.4</v>
      </c>
      <c r="K6">
        <v>24073.7</v>
      </c>
      <c r="L6">
        <v>10946</v>
      </c>
    </row>
    <row r="7" spans="1:12" x14ac:dyDescent="0.2">
      <c r="A7" t="s">
        <v>14</v>
      </c>
      <c r="B7">
        <v>14800</v>
      </c>
      <c r="C7">
        <v>8208</v>
      </c>
      <c r="D7">
        <v>9582</v>
      </c>
      <c r="E7">
        <v>11807</v>
      </c>
      <c r="F7">
        <v>14198</v>
      </c>
      <c r="G7">
        <v>13637.5</v>
      </c>
      <c r="H7">
        <v>17077</v>
      </c>
      <c r="I7">
        <v>17516.5</v>
      </c>
      <c r="J7">
        <v>18956</v>
      </c>
      <c r="K7">
        <v>9569</v>
      </c>
      <c r="L7">
        <v>5818</v>
      </c>
    </row>
    <row r="8" spans="1:12" x14ac:dyDescent="0.2">
      <c r="A8" t="s">
        <v>15</v>
      </c>
      <c r="B8">
        <v>3581</v>
      </c>
      <c r="C8">
        <v>9975</v>
      </c>
      <c r="D8">
        <v>9482</v>
      </c>
      <c r="E8">
        <v>9578</v>
      </c>
      <c r="F8">
        <v>9528.5</v>
      </c>
      <c r="G8">
        <v>10578.3</v>
      </c>
      <c r="H8">
        <v>11628.1</v>
      </c>
      <c r="I8">
        <v>8677.9</v>
      </c>
      <c r="J8">
        <v>18727.7</v>
      </c>
      <c r="K8">
        <v>9628.7999999999993</v>
      </c>
      <c r="L8">
        <v>3470.0999999999899</v>
      </c>
    </row>
    <row r="9" spans="1:12" x14ac:dyDescent="0.2">
      <c r="A9" t="s">
        <v>16</v>
      </c>
      <c r="B9">
        <v>1480</v>
      </c>
      <c r="C9">
        <v>1799</v>
      </c>
      <c r="D9">
        <v>4498</v>
      </c>
      <c r="E9">
        <v>6783</v>
      </c>
      <c r="F9">
        <v>7292</v>
      </c>
      <c r="G9">
        <v>5752.8</v>
      </c>
      <c r="H9">
        <v>7213.6</v>
      </c>
      <c r="I9">
        <v>9674.4</v>
      </c>
      <c r="J9">
        <v>12135.2</v>
      </c>
      <c r="K9">
        <v>7084.3</v>
      </c>
      <c r="L9">
        <v>3433.3999999999901</v>
      </c>
    </row>
    <row r="10" spans="1:12" x14ac:dyDescent="0.2">
      <c r="A10" s="4" t="s">
        <v>17</v>
      </c>
      <c r="B10" s="2">
        <f t="shared" ref="B10:L10" si="0">SUM(B3:B9)</f>
        <v>102629</v>
      </c>
      <c r="C10" s="2">
        <f t="shared" si="0"/>
        <v>104988</v>
      </c>
      <c r="D10" s="2">
        <f t="shared" si="0"/>
        <v>118484</v>
      </c>
      <c r="E10" s="2">
        <f t="shared" si="0"/>
        <v>134464</v>
      </c>
      <c r="F10" s="2">
        <f t="shared" si="0"/>
        <v>141891.5</v>
      </c>
      <c r="G10" s="2">
        <f t="shared" si="0"/>
        <v>146591.59999999998</v>
      </c>
      <c r="H10" s="2">
        <f t="shared" si="0"/>
        <v>156091.70000000001</v>
      </c>
      <c r="I10" s="2">
        <f t="shared" si="0"/>
        <v>167991.8</v>
      </c>
      <c r="J10" s="2">
        <f t="shared" si="0"/>
        <v>194691.90000000002</v>
      </c>
      <c r="K10" s="2">
        <f t="shared" si="0"/>
        <v>137895.19999999998</v>
      </c>
      <c r="L10" s="2">
        <f t="shared" si="0"/>
        <v>96728.099999999977</v>
      </c>
    </row>
    <row r="12" spans="1:12" x14ac:dyDescent="0.2">
      <c r="A12" s="4" t="s">
        <v>18</v>
      </c>
      <c r="B12" s="3">
        <f>'ACME Products'!B2+'Pink Panther Supplies'!B2+'Mortadelo y Filemon Tech'!B2+'Donald Duck Software'!B2+'Wile E Engineering'!B2+'Corona Antivirus'!B2+'Pepe Gotera y Otilio - Computer'!B2</f>
        <v>100145</v>
      </c>
      <c r="C12" s="3">
        <f>'ACME Products'!B3+'Pink Panther Supplies'!B3+'Mortadelo y Filemon Tech'!B3+'Donald Duck Software'!B3+'Wile E Engineering'!B3+'Corona Antivirus'!B3+'Pepe Gotera y Otilio - Computer'!B3</f>
        <v>103704</v>
      </c>
      <c r="D12" s="3">
        <f>'ACME Products'!B4+'Pink Panther Supplies'!B4+'Mortadelo y Filemon Tech'!B4+'Donald Duck Software'!B4+'Wile E Engineering'!B4+'Corona Antivirus'!B4+'Pepe Gotera y Otilio - Computer'!B4</f>
        <v>118163</v>
      </c>
      <c r="E12" s="3">
        <f>'ACME Products'!B5+'Pink Panther Supplies'!B5+'Mortadelo y Filemon Tech'!B5+'Donald Duck Software'!B5+'Wile E Engineering'!B5+'Corona Antivirus'!B5+'Pepe Gotera y Otilio - Computer'!B5</f>
        <v>128109</v>
      </c>
      <c r="F12" s="3">
        <f>'ACME Products'!B6+'Pink Panther Supplies'!B6+'Mortadelo y Filemon Tech'!B6+'Donald Duck Software'!B6+'Wile E Engineering'!B6+'Corona Antivirus'!B6+'Pepe Gotera y Otilio - Computer'!B6</f>
        <v>132720</v>
      </c>
      <c r="G12" s="3">
        <f>'ACME Products'!B7+'Pink Panther Supplies'!B7+'Mortadelo y Filemon Tech'!B7+'Donald Duck Software'!B7+'Wile E Engineering'!B7+'Corona Antivirus'!B7+'Pepe Gotera y Otilio - Computer'!B7</f>
        <v>138434</v>
      </c>
      <c r="H12" s="3">
        <f>'ACME Products'!B8+'Pink Panther Supplies'!B8+'Mortadelo y Filemon Tech'!B8+'Donald Duck Software'!B8+'Wile E Engineering'!B8+'Corona Antivirus'!B8+'Pepe Gotera y Otilio - Computer'!B8</f>
        <v>153148</v>
      </c>
      <c r="I12" s="3">
        <f>'ACME Products'!B9+'Pink Panther Supplies'!B9+'Mortadelo y Filemon Tech'!B9+'Donald Duck Software'!B9+'Wile E Engineering'!B9+'Corona Antivirus'!B9+'Pepe Gotera y Otilio - Computer'!B9</f>
        <v>162434</v>
      </c>
      <c r="J12" s="3">
        <f>'ACME Products'!B10+'Pink Panther Supplies'!B10+'Mortadelo y Filemon Tech'!B10+'Donald Duck Software'!B10+'Wile E Engineering'!B10+'Corona Antivirus'!B10+'Pepe Gotera y Otilio - Computer'!B10</f>
        <v>165621</v>
      </c>
      <c r="K12" s="3">
        <f>'ACME Products'!B11+'Pink Panther Supplies'!B11+'Mortadelo y Filemon Tech'!B11+'Donald Duck Software'!B11+'Wile E Engineering'!B11+'Corona Antivirus'!B11+'Pepe Gotera y Otilio - Computer'!B11</f>
        <v>129424</v>
      </c>
      <c r="L12" s="3">
        <f>'ACME Products'!B12+'Pink Panther Supplies'!B12+'Mortadelo y Filemon Tech'!B12+'Donald Duck Software'!B12+'Wile E Engineering'!B12+'Corona Antivirus'!B12+'Pepe Gotera y Otilio - Computer'!B12</f>
        <v>113584</v>
      </c>
    </row>
    <row r="14" spans="1:12" x14ac:dyDescent="0.2">
      <c r="A14" s="4" t="s">
        <v>19</v>
      </c>
      <c r="B14" s="4">
        <f t="shared" ref="B14:L14" si="1">B10-B12</f>
        <v>2484</v>
      </c>
      <c r="C14" s="4">
        <f t="shared" si="1"/>
        <v>1284</v>
      </c>
      <c r="D14" s="4">
        <f t="shared" si="1"/>
        <v>321</v>
      </c>
      <c r="E14" s="4">
        <f t="shared" si="1"/>
        <v>6355</v>
      </c>
      <c r="F14" s="4">
        <f t="shared" si="1"/>
        <v>9171.5</v>
      </c>
      <c r="G14" s="4">
        <f t="shared" si="1"/>
        <v>8157.5999999999767</v>
      </c>
      <c r="H14" s="4">
        <f t="shared" si="1"/>
        <v>2943.7000000000116</v>
      </c>
      <c r="I14" s="4">
        <f t="shared" si="1"/>
        <v>5557.7999999999884</v>
      </c>
      <c r="J14" s="4">
        <f t="shared" si="1"/>
        <v>29070.900000000023</v>
      </c>
      <c r="K14" s="4">
        <f t="shared" si="1"/>
        <v>8471.1999999999825</v>
      </c>
      <c r="L14" s="4">
        <f t="shared" si="1"/>
        <v>-16855.900000000023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ACME Products</vt:lpstr>
      <vt:lpstr>Pink Panther Supplies</vt:lpstr>
      <vt:lpstr>Mortadelo y Filemon Tech</vt:lpstr>
      <vt:lpstr>Donald Duck Software</vt:lpstr>
      <vt:lpstr>Wile E Engineering</vt:lpstr>
      <vt:lpstr>Corona Antivirus</vt:lpstr>
      <vt:lpstr>Pepe Gotera y Otilio - Computer</vt:lpstr>
      <vt:lpstr>Profits And 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</dc:creator>
  <cp:lastModifiedBy>enrique garcia</cp:lastModifiedBy>
  <dcterms:created xsi:type="dcterms:W3CDTF">2020-12-08T00:20:34Z</dcterms:created>
  <dcterms:modified xsi:type="dcterms:W3CDTF">2021-01-08T22:56:10Z</dcterms:modified>
</cp:coreProperties>
</file>