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ublic\Documents\Proyectos\Conciliacion Bancaria GM\Documentos\"/>
    </mc:Choice>
  </mc:AlternateContent>
  <bookViews>
    <workbookView xWindow="0" yWindow="0" windowWidth="14895" windowHeight="7200"/>
  </bookViews>
  <sheets>
    <sheet name="Hoja1" sheetId="1" r:id="rId1"/>
    <sheet name="Hoja2" sheetId="2" r:id="rId2"/>
    <sheet name="Hoja4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" l="1"/>
  <c r="D25" i="4"/>
  <c r="D27" i="4"/>
  <c r="D28" i="4"/>
  <c r="D23" i="4"/>
  <c r="D59" i="4"/>
  <c r="D60" i="4"/>
  <c r="D61" i="4"/>
  <c r="D34" i="4"/>
  <c r="D35" i="4"/>
  <c r="D37" i="4"/>
  <c r="D38" i="4"/>
  <c r="D39" i="4"/>
  <c r="D40" i="4"/>
  <c r="D41" i="4"/>
  <c r="D33" i="4"/>
  <c r="D14" i="4"/>
  <c r="D15" i="4"/>
  <c r="D18" i="4"/>
  <c r="D7" i="4"/>
  <c r="D8" i="4"/>
  <c r="D9" i="4"/>
  <c r="D10" i="4"/>
  <c r="D11" i="4"/>
  <c r="D4" i="4"/>
  <c r="D5" i="4"/>
  <c r="D3" i="4"/>
</calcChain>
</file>

<file path=xl/sharedStrings.xml><?xml version="1.0" encoding="utf-8"?>
<sst xmlns="http://schemas.openxmlformats.org/spreadsheetml/2006/main" count="163" uniqueCount="83">
  <si>
    <t>CONCILIACION DE EGRESOS</t>
  </si>
  <si>
    <t>CONCILIACION DE INGRESOS Y EGRESOS</t>
  </si>
  <si>
    <t>CONCILIACION DE INGRESOS Y EGRESOS SIN ARCHIVO</t>
  </si>
  <si>
    <t>TipoConciliacion</t>
  </si>
  <si>
    <t>Interno</t>
  </si>
  <si>
    <t>Actual</t>
  </si>
  <si>
    <t>Adicional</t>
  </si>
  <si>
    <t>Pedido Ed</t>
  </si>
  <si>
    <t>Pedido Gas, ST</t>
  </si>
  <si>
    <t>CANTIDAD CONCUERDA</t>
  </si>
  <si>
    <t>CANTIDAD Y REFERENCIA CONCUERDAN</t>
  </si>
  <si>
    <t>UNO A VARIOS</t>
  </si>
  <si>
    <t>COPIA DE CONCILIACION</t>
  </si>
  <si>
    <t>CONCILIACION MANUAL</t>
  </si>
  <si>
    <t>VARIOS A UNO</t>
  </si>
  <si>
    <t>CANTIDAD Y REFERENCIA CONCUERDAN PEDIDOS</t>
  </si>
  <si>
    <t>FormaConciliacion</t>
  </si>
  <si>
    <t>Interno y Pedido ED</t>
  </si>
  <si>
    <t>UNO A VARIOS PEDIDOS</t>
  </si>
  <si>
    <t>VARIOS A UNO PEDIDOS</t>
  </si>
  <si>
    <t>FormaConciliacion ACTUAL</t>
  </si>
  <si>
    <t>1,2,3,5,6</t>
  </si>
  <si>
    <t>2,3,6</t>
  </si>
  <si>
    <t>Fichas de corte de caja</t>
  </si>
  <si>
    <t>TPV</t>
  </si>
  <si>
    <t>Cheques devueltos deposito negativo</t>
  </si>
  <si>
    <t>Cheques devueltos retiro positivo</t>
  </si>
  <si>
    <t>Cheques para depositos</t>
  </si>
  <si>
    <t>Cheques para depositos TODOS</t>
  </si>
  <si>
    <t>Pago a Proveedores Transferencia</t>
  </si>
  <si>
    <t>Ingresos por Efectivo</t>
  </si>
  <si>
    <t>Traspaso entre Cuentas</t>
  </si>
  <si>
    <t>TPV Detalle</t>
  </si>
  <si>
    <t>Pago a Proveedores Cheques</t>
  </si>
  <si>
    <t>Cartera</t>
  </si>
  <si>
    <t>Estado Cuenta Complementario</t>
  </si>
  <si>
    <t>EXTRACTORES</t>
  </si>
  <si>
    <t>Extractores</t>
  </si>
  <si>
    <t>1,2,3,4,5,6,8,9,10</t>
  </si>
  <si>
    <t>CONCILIACION DE INGRESOS POR VENTA Y COBRANZA</t>
  </si>
  <si>
    <t>CONCILIACION DE INGRESOS POR COBRANZA A ABONAR ED</t>
  </si>
  <si>
    <t>PUNTOS FINAL TRANSBAN</t>
  </si>
  <si>
    <t>Pedido ST</t>
  </si>
  <si>
    <t>Pedido  ST</t>
  </si>
  <si>
    <t>2,3 Y 6 ABRAN A PEDIDO, ST</t>
  </si>
  <si>
    <t>CONCILIACION DE INGRESOS POR COBRANZA A ABONAR PEDIDO</t>
  </si>
  <si>
    <t>spCBConsultaFichaCorteCaja</t>
  </si>
  <si>
    <t>spCBConsultaTPVDetalle</t>
  </si>
  <si>
    <t>spCBConsultaChequesDevDepositoNeg</t>
  </si>
  <si>
    <t>spCBConsultaChequesDevRetiroPos</t>
  </si>
  <si>
    <t>spCBConsultaChequesDepositoRetiroPos</t>
  </si>
  <si>
    <t>spCBConsultaChequesDepositoRetiroPosTodos</t>
  </si>
  <si>
    <t>spCBConsultaPagoProveedoresTransferencia</t>
  </si>
  <si>
    <t>spCBConsultaIngresoEfectivo</t>
  </si>
  <si>
    <t>spCBConsultaTraspasoEntreCuentas</t>
  </si>
  <si>
    <t>spCBConsultaPagoProveedoresCheques</t>
  </si>
  <si>
    <t>spCBConsultaCarteraDetalle</t>
  </si>
  <si>
    <t>spCBConsultaEstadoCuentaComplementario</t>
  </si>
  <si>
    <t>TipoFuenteInformacion</t>
  </si>
  <si>
    <t>Procedimiento</t>
  </si>
  <si>
    <t>Descripción</t>
  </si>
  <si>
    <t>Regla para generar factura complemento</t>
  </si>
  <si>
    <t>No aplica</t>
  </si>
  <si>
    <t>Observacion</t>
  </si>
  <si>
    <t>Conciliación utlizada para conciliar corte de caja y abonos de pedidos, solo s egenera TRANSBAN para abonos de pedidos</t>
  </si>
  <si>
    <t>Se generar al momento de darle clic en Pago, no necesariamente se genera TRANSBAN, si se debe generar registros para la Factura Complemento, derivado de la conciliación de FICHAS</t>
  </si>
  <si>
    <t>Nuevo</t>
  </si>
  <si>
    <t>Interno, Pedido ED, pedido Gas, ST</t>
  </si>
  <si>
    <t>1,2 Interno,3 Interno , 5, 6 Interno, 7, 8, 9</t>
  </si>
  <si>
    <t>2 pedido ed, 3 pedido ed, 6 pedido ed</t>
  </si>
  <si>
    <t>1, 2 Interno, 3 Interno, 5, 6 interno</t>
  </si>
  <si>
    <t>7, 8, 9</t>
  </si>
  <si>
    <t>Formasconciliacion NUEVA</t>
  </si>
  <si>
    <t>Saldos a favor a conciliar</t>
  </si>
  <si>
    <t>EXCEL</t>
  </si>
  <si>
    <t>x</t>
  </si>
  <si>
    <t>X</t>
  </si>
  <si>
    <t>Pedido / ST</t>
  </si>
  <si>
    <t>TIPO</t>
  </si>
  <si>
    <t>FORMA</t>
  </si>
  <si>
    <t>-</t>
  </si>
  <si>
    <t>Se tiene que eliminar</t>
  </si>
  <si>
    <t>Päsar a tipo 4 y eliminar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</si>
</sst>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4" zoomScale="110" zoomScaleNormal="110" workbookViewId="0">
      <selection activeCell="B15" sqref="B15"/>
    </sheetView>
  </sheetViews>
  <sheetFormatPr baseColWidth="10" defaultRowHeight="15" x14ac:dyDescent="0.25"/>
  <cols>
    <col min="1" max="1" width="17.85546875" bestFit="1" customWidth="1"/>
    <col min="2" max="2" width="58.28515625" bestFit="1" customWidth="1"/>
    <col min="3" max="3" width="22.140625" bestFit="1" customWidth="1"/>
    <col min="4" max="4" width="20.7109375" customWidth="1"/>
    <col min="5" max="5" width="24.85546875" bestFit="1" customWidth="1"/>
    <col min="6" max="6" width="26.7109375" bestFit="1" customWidth="1"/>
    <col min="7" max="7" width="16" bestFit="1" customWidth="1"/>
    <col min="8" max="8" width="24.28515625" bestFit="1" customWidth="1"/>
  </cols>
  <sheetData>
    <row r="1" spans="1:9" x14ac:dyDescent="0.25">
      <c r="A1" s="2" t="s">
        <v>3</v>
      </c>
      <c r="B1" s="2"/>
      <c r="C1" s="2" t="s">
        <v>5</v>
      </c>
      <c r="D1" s="2" t="s">
        <v>6</v>
      </c>
      <c r="E1" s="2" t="s">
        <v>20</v>
      </c>
      <c r="F1" s="2" t="s">
        <v>72</v>
      </c>
      <c r="G1" s="2" t="s">
        <v>37</v>
      </c>
    </row>
    <row r="2" spans="1:9" ht="30" x14ac:dyDescent="0.25">
      <c r="A2" s="3">
        <v>1</v>
      </c>
      <c r="B2" s="3" t="s">
        <v>39</v>
      </c>
      <c r="C2" s="3" t="s">
        <v>4</v>
      </c>
      <c r="D2" s="3" t="s">
        <v>8</v>
      </c>
      <c r="E2" s="3" t="s">
        <v>21</v>
      </c>
      <c r="F2" s="6" t="s">
        <v>68</v>
      </c>
      <c r="G2" t="s">
        <v>38</v>
      </c>
      <c r="H2" t="s">
        <v>41</v>
      </c>
    </row>
    <row r="3" spans="1:9" ht="30" x14ac:dyDescent="0.25">
      <c r="A3">
        <v>2</v>
      </c>
      <c r="B3" t="s">
        <v>40</v>
      </c>
      <c r="C3" t="s">
        <v>7</v>
      </c>
      <c r="D3" t="s">
        <v>8</v>
      </c>
      <c r="E3" t="s">
        <v>22</v>
      </c>
      <c r="F3" s="4" t="s">
        <v>69</v>
      </c>
      <c r="H3" t="s">
        <v>41</v>
      </c>
    </row>
    <row r="4" spans="1:9" ht="30" x14ac:dyDescent="0.25">
      <c r="A4">
        <v>3</v>
      </c>
      <c r="B4" t="s">
        <v>0</v>
      </c>
      <c r="C4" t="s">
        <v>4</v>
      </c>
      <c r="E4" t="s">
        <v>21</v>
      </c>
      <c r="F4" s="4" t="s">
        <v>70</v>
      </c>
    </row>
    <row r="5" spans="1:9" ht="30" x14ac:dyDescent="0.25">
      <c r="A5" s="3">
        <v>4</v>
      </c>
      <c r="B5" s="3" t="s">
        <v>1</v>
      </c>
      <c r="C5" s="3" t="s">
        <v>4</v>
      </c>
      <c r="D5" s="3" t="s">
        <v>8</v>
      </c>
      <c r="E5" s="3" t="s">
        <v>21</v>
      </c>
      <c r="F5" s="6" t="s">
        <v>68</v>
      </c>
      <c r="H5" t="s">
        <v>41</v>
      </c>
      <c r="I5" t="s">
        <v>73</v>
      </c>
    </row>
    <row r="6" spans="1:9" x14ac:dyDescent="0.25">
      <c r="A6" s="5">
        <v>5</v>
      </c>
      <c r="B6" s="5" t="s">
        <v>2</v>
      </c>
      <c r="C6" s="5"/>
      <c r="D6" s="5" t="s">
        <v>8</v>
      </c>
      <c r="E6" s="5"/>
      <c r="F6" s="5" t="s">
        <v>44</v>
      </c>
    </row>
    <row r="7" spans="1:9" x14ac:dyDescent="0.25">
      <c r="A7" s="8">
        <v>6</v>
      </c>
      <c r="B7" s="8" t="s">
        <v>45</v>
      </c>
      <c r="C7" s="8" t="s">
        <v>77</v>
      </c>
      <c r="D7" s="8"/>
      <c r="E7" s="8" t="s">
        <v>21</v>
      </c>
      <c r="F7" s="7" t="s">
        <v>71</v>
      </c>
      <c r="H7" t="s">
        <v>41</v>
      </c>
    </row>
    <row r="9" spans="1:9" x14ac:dyDescent="0.25">
      <c r="A9" s="2" t="s">
        <v>16</v>
      </c>
      <c r="B9" s="2"/>
      <c r="C9" s="2" t="s">
        <v>5</v>
      </c>
      <c r="D9" s="2" t="s">
        <v>66</v>
      </c>
      <c r="E9" s="2" t="s">
        <v>74</v>
      </c>
    </row>
    <row r="10" spans="1:9" x14ac:dyDescent="0.25">
      <c r="A10" s="7">
        <v>1</v>
      </c>
      <c r="B10" t="s">
        <v>9</v>
      </c>
      <c r="C10" t="s">
        <v>4</v>
      </c>
      <c r="D10" t="s">
        <v>4</v>
      </c>
    </row>
    <row r="11" spans="1:9" x14ac:dyDescent="0.25">
      <c r="A11" s="7">
        <v>2</v>
      </c>
      <c r="B11" t="s">
        <v>10</v>
      </c>
      <c r="C11" t="s">
        <v>17</v>
      </c>
      <c r="D11" t="s">
        <v>67</v>
      </c>
    </row>
    <row r="12" spans="1:9" x14ac:dyDescent="0.25">
      <c r="A12" s="7">
        <v>3</v>
      </c>
      <c r="B12" t="s">
        <v>11</v>
      </c>
      <c r="C12" t="s">
        <v>17</v>
      </c>
      <c r="D12" t="s">
        <v>67</v>
      </c>
      <c r="E12" s="7" t="s">
        <v>76</v>
      </c>
    </row>
    <row r="13" spans="1:9" x14ac:dyDescent="0.25">
      <c r="A13" s="1">
        <v>4</v>
      </c>
      <c r="B13" t="s">
        <v>12</v>
      </c>
    </row>
    <row r="14" spans="1:9" x14ac:dyDescent="0.25">
      <c r="A14" s="7">
        <v>5</v>
      </c>
      <c r="B14" t="s">
        <v>13</v>
      </c>
      <c r="C14" t="s">
        <v>4</v>
      </c>
      <c r="D14" t="s">
        <v>4</v>
      </c>
      <c r="E14" s="7" t="s">
        <v>76</v>
      </c>
    </row>
    <row r="15" spans="1:9" x14ac:dyDescent="0.25">
      <c r="A15" s="7">
        <v>6</v>
      </c>
      <c r="B15" t="s">
        <v>14</v>
      </c>
      <c r="C15" t="s">
        <v>17</v>
      </c>
      <c r="D15" t="s">
        <v>67</v>
      </c>
    </row>
    <row r="16" spans="1:9" x14ac:dyDescent="0.25">
      <c r="A16" s="7">
        <v>7</v>
      </c>
      <c r="B16" s="3" t="s">
        <v>15</v>
      </c>
      <c r="C16" s="3" t="s">
        <v>42</v>
      </c>
    </row>
    <row r="17" spans="1:4" x14ac:dyDescent="0.25">
      <c r="A17" s="7">
        <v>8</v>
      </c>
      <c r="B17" s="3" t="s">
        <v>18</v>
      </c>
      <c r="C17" s="3" t="s">
        <v>42</v>
      </c>
    </row>
    <row r="18" spans="1:4" x14ac:dyDescent="0.25">
      <c r="A18" s="7">
        <v>9</v>
      </c>
      <c r="B18" s="3" t="s">
        <v>19</v>
      </c>
      <c r="C18" s="3" t="s">
        <v>43</v>
      </c>
    </row>
    <row r="20" spans="1:4" x14ac:dyDescent="0.25">
      <c r="A20" t="s">
        <v>36</v>
      </c>
      <c r="C20" t="s">
        <v>58</v>
      </c>
      <c r="D20" t="s">
        <v>59</v>
      </c>
    </row>
    <row r="21" spans="1:4" x14ac:dyDescent="0.25">
      <c r="A21">
        <v>1</v>
      </c>
      <c r="B21" t="s">
        <v>23</v>
      </c>
      <c r="C21">
        <v>7</v>
      </c>
      <c r="D21" t="s">
        <v>46</v>
      </c>
    </row>
    <row r="22" spans="1:4" x14ac:dyDescent="0.25">
      <c r="A22">
        <v>2</v>
      </c>
      <c r="B22" t="s">
        <v>24</v>
      </c>
      <c r="C22">
        <v>8</v>
      </c>
      <c r="D22" t="s">
        <v>47</v>
      </c>
    </row>
    <row r="23" spans="1:4" x14ac:dyDescent="0.25">
      <c r="A23">
        <v>3</v>
      </c>
      <c r="B23" t="s">
        <v>25</v>
      </c>
      <c r="C23">
        <v>9</v>
      </c>
      <c r="D23" t="s">
        <v>48</v>
      </c>
    </row>
    <row r="24" spans="1:4" x14ac:dyDescent="0.25">
      <c r="A24">
        <v>4</v>
      </c>
      <c r="B24" t="s">
        <v>26</v>
      </c>
      <c r="C24">
        <v>9</v>
      </c>
      <c r="D24" t="s">
        <v>49</v>
      </c>
    </row>
    <row r="25" spans="1:4" x14ac:dyDescent="0.25">
      <c r="A25">
        <v>5</v>
      </c>
      <c r="B25" t="s">
        <v>27</v>
      </c>
      <c r="C25">
        <v>10</v>
      </c>
      <c r="D25" t="s">
        <v>50</v>
      </c>
    </row>
    <row r="26" spans="1:4" x14ac:dyDescent="0.25">
      <c r="A26">
        <v>6</v>
      </c>
      <c r="B26" t="s">
        <v>28</v>
      </c>
      <c r="C26">
        <v>10</v>
      </c>
      <c r="D26" t="s">
        <v>51</v>
      </c>
    </row>
    <row r="27" spans="1:4" x14ac:dyDescent="0.25">
      <c r="A27">
        <v>7</v>
      </c>
      <c r="B27" t="s">
        <v>29</v>
      </c>
      <c r="C27">
        <v>11</v>
      </c>
      <c r="D27" t="s">
        <v>52</v>
      </c>
    </row>
    <row r="28" spans="1:4" x14ac:dyDescent="0.25">
      <c r="A28">
        <v>8</v>
      </c>
      <c r="B28" t="s">
        <v>30</v>
      </c>
      <c r="C28">
        <v>12</v>
      </c>
      <c r="D28" t="s">
        <v>53</v>
      </c>
    </row>
    <row r="29" spans="1:4" x14ac:dyDescent="0.25">
      <c r="A29">
        <v>9</v>
      </c>
      <c r="B29" t="s">
        <v>31</v>
      </c>
      <c r="C29">
        <v>13</v>
      </c>
      <c r="D29" t="s">
        <v>54</v>
      </c>
    </row>
    <row r="30" spans="1:4" x14ac:dyDescent="0.25">
      <c r="A30">
        <v>10</v>
      </c>
      <c r="B30" t="s">
        <v>32</v>
      </c>
      <c r="C30">
        <v>8</v>
      </c>
      <c r="D30" t="s">
        <v>47</v>
      </c>
    </row>
    <row r="31" spans="1:4" x14ac:dyDescent="0.25">
      <c r="A31">
        <v>11</v>
      </c>
      <c r="B31" t="s">
        <v>33</v>
      </c>
      <c r="C31">
        <v>11</v>
      </c>
      <c r="D31" t="s">
        <v>55</v>
      </c>
    </row>
    <row r="32" spans="1:4" x14ac:dyDescent="0.25">
      <c r="A32">
        <v>12</v>
      </c>
      <c r="B32" t="s">
        <v>34</v>
      </c>
      <c r="C32">
        <v>14</v>
      </c>
      <c r="D32" t="s">
        <v>56</v>
      </c>
    </row>
    <row r="33" spans="1:4" x14ac:dyDescent="0.25">
      <c r="A33">
        <v>13</v>
      </c>
      <c r="B33" t="s">
        <v>35</v>
      </c>
      <c r="C33">
        <v>4</v>
      </c>
      <c r="D33" t="s"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6" sqref="C16"/>
    </sheetView>
  </sheetViews>
  <sheetFormatPr baseColWidth="10" defaultRowHeight="15" x14ac:dyDescent="0.25"/>
  <cols>
    <col min="1" max="1" width="15.5703125" bestFit="1" customWidth="1"/>
    <col min="2" max="2" width="58.7109375" bestFit="1" customWidth="1"/>
    <col min="3" max="3" width="56.42578125" bestFit="1" customWidth="1"/>
    <col min="4" max="4" width="62.85546875" bestFit="1" customWidth="1"/>
  </cols>
  <sheetData>
    <row r="1" spans="1:4" x14ac:dyDescent="0.25">
      <c r="A1" s="2" t="s">
        <v>3</v>
      </c>
      <c r="B1" s="2" t="s">
        <v>60</v>
      </c>
      <c r="C1" s="2" t="s">
        <v>61</v>
      </c>
      <c r="D1" s="2" t="s">
        <v>63</v>
      </c>
    </row>
    <row r="2" spans="1:4" ht="60" x14ac:dyDescent="0.25">
      <c r="A2" s="3">
        <v>1</v>
      </c>
      <c r="B2" t="s">
        <v>39</v>
      </c>
      <c r="C2" s="4" t="s">
        <v>65</v>
      </c>
      <c r="D2" s="4" t="s">
        <v>64</v>
      </c>
    </row>
    <row r="3" spans="1:4" ht="60" x14ac:dyDescent="0.25">
      <c r="A3" s="3">
        <v>2</v>
      </c>
      <c r="B3" t="s">
        <v>40</v>
      </c>
      <c r="C3" s="4" t="s">
        <v>65</v>
      </c>
    </row>
    <row r="4" spans="1:4" x14ac:dyDescent="0.25">
      <c r="A4">
        <v>3</v>
      </c>
      <c r="B4" t="s">
        <v>0</v>
      </c>
      <c r="C4" t="s">
        <v>62</v>
      </c>
    </row>
    <row r="5" spans="1:4" x14ac:dyDescent="0.25">
      <c r="A5">
        <v>4</v>
      </c>
      <c r="B5" s="3" t="s">
        <v>1</v>
      </c>
    </row>
    <row r="6" spans="1:4" x14ac:dyDescent="0.25">
      <c r="A6">
        <v>5</v>
      </c>
      <c r="B6" s="3" t="s">
        <v>2</v>
      </c>
    </row>
    <row r="7" spans="1:4" ht="60" x14ac:dyDescent="0.25">
      <c r="A7" s="3">
        <v>6</v>
      </c>
      <c r="B7" t="s">
        <v>45</v>
      </c>
      <c r="C7" s="4" t="s">
        <v>65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workbookViewId="0">
      <selection activeCell="D2" sqref="D2"/>
    </sheetView>
  </sheetViews>
  <sheetFormatPr baseColWidth="10" defaultRowHeight="15" x14ac:dyDescent="0.25"/>
  <cols>
    <col min="3" max="3" width="3.85546875" customWidth="1"/>
    <col min="4" max="4" width="11.85546875" bestFit="1" customWidth="1"/>
  </cols>
  <sheetData>
    <row r="1" spans="1:5" x14ac:dyDescent="0.25">
      <c r="A1" t="s">
        <v>78</v>
      </c>
      <c r="B1" t="s">
        <v>79</v>
      </c>
      <c r="E1" t="s">
        <v>74</v>
      </c>
    </row>
    <row r="2" spans="1:5" x14ac:dyDescent="0.25">
      <c r="A2">
        <v>1</v>
      </c>
    </row>
    <row r="3" spans="1:5" x14ac:dyDescent="0.25">
      <c r="B3">
        <v>1</v>
      </c>
      <c r="C3" t="s">
        <v>75</v>
      </c>
      <c r="D3" t="str">
        <f>CONCATENATE("Insert into TipoFormaConciliacion values(",$A$2,",",B3,",'');")</f>
        <v>Insert into TipoFormaConciliacion values(1,1,'');</v>
      </c>
    </row>
    <row r="4" spans="1:5" x14ac:dyDescent="0.25">
      <c r="B4">
        <v>2</v>
      </c>
      <c r="C4" t="s">
        <v>75</v>
      </c>
      <c r="D4" t="str">
        <f t="shared" ref="D4:D11" si="0">CONCATENATE("Insert into TipoFormaConciliacion values(",$A$2,",",B4,",'');")</f>
        <v>Insert into TipoFormaConciliacion values(1,2,'');</v>
      </c>
    </row>
    <row r="5" spans="1:5" x14ac:dyDescent="0.25">
      <c r="B5">
        <v>3</v>
      </c>
      <c r="C5" t="s">
        <v>75</v>
      </c>
      <c r="D5" t="str">
        <f t="shared" si="0"/>
        <v>Insert into TipoFormaConciliacion values(1,3,'');</v>
      </c>
    </row>
    <row r="6" spans="1:5" x14ac:dyDescent="0.25">
      <c r="B6">
        <v>4</v>
      </c>
      <c r="C6" t="s">
        <v>80</v>
      </c>
    </row>
    <row r="7" spans="1:5" x14ac:dyDescent="0.25">
      <c r="B7">
        <v>5</v>
      </c>
      <c r="C7" t="s">
        <v>75</v>
      </c>
      <c r="D7" t="str">
        <f t="shared" si="0"/>
        <v>Insert into TipoFormaConciliacion values(1,5,'');</v>
      </c>
    </row>
    <row r="8" spans="1:5" x14ac:dyDescent="0.25">
      <c r="B8">
        <v>6</v>
      </c>
      <c r="C8" t="s">
        <v>75</v>
      </c>
      <c r="D8" t="str">
        <f t="shared" si="0"/>
        <v>Insert into TipoFormaConciliacion values(1,6,'');</v>
      </c>
    </row>
    <row r="9" spans="1:5" x14ac:dyDescent="0.25">
      <c r="B9">
        <v>7</v>
      </c>
      <c r="C9" t="s">
        <v>75</v>
      </c>
      <c r="D9" t="str">
        <f t="shared" si="0"/>
        <v>Insert into TipoFormaConciliacion values(1,7,'');</v>
      </c>
    </row>
    <row r="10" spans="1:5" x14ac:dyDescent="0.25">
      <c r="B10">
        <v>8</v>
      </c>
      <c r="C10" t="s">
        <v>75</v>
      </c>
      <c r="D10" t="str">
        <f t="shared" si="0"/>
        <v>Insert into TipoFormaConciliacion values(1,8,'');</v>
      </c>
    </row>
    <row r="11" spans="1:5" x14ac:dyDescent="0.25">
      <c r="B11">
        <v>9</v>
      </c>
      <c r="C11" t="s">
        <v>75</v>
      </c>
      <c r="D11" t="str">
        <f t="shared" si="0"/>
        <v>Insert into TipoFormaConciliacion values(1,9,'');</v>
      </c>
    </row>
    <row r="12" spans="1:5" x14ac:dyDescent="0.25">
      <c r="A12">
        <v>2</v>
      </c>
    </row>
    <row r="13" spans="1:5" x14ac:dyDescent="0.25">
      <c r="B13">
        <v>1</v>
      </c>
      <c r="C13" t="s">
        <v>80</v>
      </c>
    </row>
    <row r="14" spans="1:5" x14ac:dyDescent="0.25">
      <c r="B14">
        <v>2</v>
      </c>
      <c r="C14" t="s">
        <v>75</v>
      </c>
      <c r="D14" t="str">
        <f t="shared" ref="D14:D23" si="1">CONCATENATE("Insert into TipoFormaConciliacion values(",$A$12,",",B14,",'');")</f>
        <v>Insert into TipoFormaConciliacion values(2,2,'');</v>
      </c>
    </row>
    <row r="15" spans="1:5" x14ac:dyDescent="0.25">
      <c r="B15">
        <v>3</v>
      </c>
      <c r="C15" t="s">
        <v>75</v>
      </c>
      <c r="D15" t="str">
        <f t="shared" si="1"/>
        <v>Insert into TipoFormaConciliacion values(2,3,'');</v>
      </c>
    </row>
    <row r="16" spans="1:5" x14ac:dyDescent="0.25">
      <c r="B16">
        <v>4</v>
      </c>
      <c r="C16" t="s">
        <v>80</v>
      </c>
    </row>
    <row r="17" spans="1:4" x14ac:dyDescent="0.25">
      <c r="B17">
        <v>5</v>
      </c>
      <c r="C17" t="s">
        <v>80</v>
      </c>
    </row>
    <row r="18" spans="1:4" x14ac:dyDescent="0.25">
      <c r="B18">
        <v>6</v>
      </c>
      <c r="C18" t="s">
        <v>76</v>
      </c>
      <c r="D18" t="str">
        <f t="shared" si="1"/>
        <v>Insert into TipoFormaConciliacion values(2,6,'');</v>
      </c>
    </row>
    <row r="19" spans="1:4" x14ac:dyDescent="0.25">
      <c r="B19">
        <v>7</v>
      </c>
      <c r="C19" t="s">
        <v>80</v>
      </c>
    </row>
    <row r="20" spans="1:4" x14ac:dyDescent="0.25">
      <c r="B20">
        <v>8</v>
      </c>
      <c r="C20" t="s">
        <v>80</v>
      </c>
    </row>
    <row r="21" spans="1:4" x14ac:dyDescent="0.25">
      <c r="B21">
        <v>9</v>
      </c>
      <c r="C21" t="s">
        <v>80</v>
      </c>
    </row>
    <row r="22" spans="1:4" x14ac:dyDescent="0.25">
      <c r="A22">
        <v>3</v>
      </c>
    </row>
    <row r="23" spans="1:4" x14ac:dyDescent="0.25">
      <c r="B23">
        <v>1</v>
      </c>
      <c r="C23" t="s">
        <v>75</v>
      </c>
      <c r="D23" t="str">
        <f>CONCATENATE("Insert into TipoFormaConciliacion values(",$A$22,",",B23,",'');")</f>
        <v>Insert into TipoFormaConciliacion values(3,1,'');</v>
      </c>
    </row>
    <row r="24" spans="1:4" x14ac:dyDescent="0.25">
      <c r="B24">
        <v>2</v>
      </c>
      <c r="C24" t="s">
        <v>75</v>
      </c>
      <c r="D24" t="str">
        <f t="shared" ref="D24:D31" si="2">CONCATENATE("Insert into TipoFormaConciliacion values(",$A$22,",",B24,",'');")</f>
        <v>Insert into TipoFormaConciliacion values(3,2,'');</v>
      </c>
    </row>
    <row r="25" spans="1:4" x14ac:dyDescent="0.25">
      <c r="B25">
        <v>3</v>
      </c>
      <c r="C25" t="s">
        <v>75</v>
      </c>
      <c r="D25" t="str">
        <f t="shared" si="2"/>
        <v>Insert into TipoFormaConciliacion values(3,3,'');</v>
      </c>
    </row>
    <row r="26" spans="1:4" x14ac:dyDescent="0.25">
      <c r="B26">
        <v>4</v>
      </c>
      <c r="C26" t="s">
        <v>80</v>
      </c>
    </row>
    <row r="27" spans="1:4" x14ac:dyDescent="0.25">
      <c r="B27">
        <v>5</v>
      </c>
      <c r="C27" t="s">
        <v>75</v>
      </c>
      <c r="D27" t="str">
        <f t="shared" si="2"/>
        <v>Insert into TipoFormaConciliacion values(3,5,'');</v>
      </c>
    </row>
    <row r="28" spans="1:4" x14ac:dyDescent="0.25">
      <c r="B28">
        <v>6</v>
      </c>
      <c r="C28" t="s">
        <v>75</v>
      </c>
      <c r="D28" t="str">
        <f t="shared" si="2"/>
        <v>Insert into TipoFormaConciliacion values(3,6,'');</v>
      </c>
    </row>
    <row r="29" spans="1:4" x14ac:dyDescent="0.25">
      <c r="B29">
        <v>7</v>
      </c>
      <c r="C29" t="s">
        <v>80</v>
      </c>
    </row>
    <row r="30" spans="1:4" x14ac:dyDescent="0.25">
      <c r="B30">
        <v>8</v>
      </c>
      <c r="C30" t="s">
        <v>80</v>
      </c>
    </row>
    <row r="31" spans="1:4" x14ac:dyDescent="0.25">
      <c r="B31">
        <v>9</v>
      </c>
      <c r="C31" t="s">
        <v>80</v>
      </c>
    </row>
    <row r="32" spans="1:4" x14ac:dyDescent="0.25">
      <c r="A32">
        <v>4</v>
      </c>
    </row>
    <row r="33" spans="1:7" x14ac:dyDescent="0.25">
      <c r="B33">
        <v>1</v>
      </c>
      <c r="C33" t="s">
        <v>75</v>
      </c>
      <c r="D33" t="str">
        <f>CONCATENATE("Insert into TipoFormaConciliacion values(",$A$32,",",B33,",'');")</f>
        <v>Insert into TipoFormaConciliacion values(4,1,'');</v>
      </c>
    </row>
    <row r="34" spans="1:7" x14ac:dyDescent="0.25">
      <c r="B34">
        <v>2</v>
      </c>
      <c r="C34" t="s">
        <v>75</v>
      </c>
      <c r="D34" t="str">
        <f t="shared" ref="D34:D41" si="3">CONCATENATE("Insert into TipoFormaConciliacion values(",$A$32,",",B34,",'');")</f>
        <v>Insert into TipoFormaConciliacion values(4,2,'');</v>
      </c>
    </row>
    <row r="35" spans="1:7" x14ac:dyDescent="0.25">
      <c r="B35">
        <v>3</v>
      </c>
      <c r="C35" t="s">
        <v>75</v>
      </c>
      <c r="D35" t="str">
        <f t="shared" si="3"/>
        <v>Insert into TipoFormaConciliacion values(4,3,'');</v>
      </c>
    </row>
    <row r="36" spans="1:7" x14ac:dyDescent="0.25">
      <c r="B36">
        <v>4</v>
      </c>
      <c r="C36" t="s">
        <v>80</v>
      </c>
    </row>
    <row r="37" spans="1:7" x14ac:dyDescent="0.25">
      <c r="B37">
        <v>5</v>
      </c>
      <c r="C37" t="s">
        <v>75</v>
      </c>
      <c r="D37" t="str">
        <f t="shared" si="3"/>
        <v>Insert into TipoFormaConciliacion values(4,5,'');</v>
      </c>
    </row>
    <row r="38" spans="1:7" x14ac:dyDescent="0.25">
      <c r="B38">
        <v>6</v>
      </c>
      <c r="C38" t="s">
        <v>75</v>
      </c>
      <c r="D38" t="str">
        <f t="shared" si="3"/>
        <v>Insert into TipoFormaConciliacion values(4,6,'');</v>
      </c>
    </row>
    <row r="39" spans="1:7" x14ac:dyDescent="0.25">
      <c r="B39">
        <v>7</v>
      </c>
      <c r="C39" t="s">
        <v>75</v>
      </c>
      <c r="D39" t="str">
        <f t="shared" si="3"/>
        <v>Insert into TipoFormaConciliacion values(4,7,'');</v>
      </c>
    </row>
    <row r="40" spans="1:7" x14ac:dyDescent="0.25">
      <c r="B40">
        <v>8</v>
      </c>
      <c r="C40" t="s">
        <v>75</v>
      </c>
      <c r="D40" t="str">
        <f t="shared" si="3"/>
        <v>Insert into TipoFormaConciliacion values(4,8,'');</v>
      </c>
    </row>
    <row r="41" spans="1:7" x14ac:dyDescent="0.25">
      <c r="B41">
        <v>9</v>
      </c>
      <c r="C41" t="s">
        <v>75</v>
      </c>
      <c r="D41" t="str">
        <f t="shared" si="3"/>
        <v>Insert into TipoFormaConciliacion values(4,9,'');</v>
      </c>
    </row>
    <row r="42" spans="1:7" x14ac:dyDescent="0.25">
      <c r="A42" s="5">
        <v>5</v>
      </c>
      <c r="B42" s="5"/>
      <c r="C42" s="5"/>
      <c r="D42" s="5"/>
      <c r="E42" s="5"/>
      <c r="F42" s="5"/>
      <c r="G42" s="5"/>
    </row>
    <row r="43" spans="1:7" x14ac:dyDescent="0.25">
      <c r="A43" s="5"/>
      <c r="B43" s="5">
        <v>1</v>
      </c>
      <c r="C43" s="5"/>
      <c r="D43" s="5" t="s">
        <v>81</v>
      </c>
      <c r="E43" s="5"/>
      <c r="F43" s="5"/>
      <c r="G43" s="5"/>
    </row>
    <row r="44" spans="1:7" x14ac:dyDescent="0.25">
      <c r="A44" s="5"/>
      <c r="B44" s="5">
        <v>2</v>
      </c>
      <c r="C44" s="5" t="s">
        <v>75</v>
      </c>
      <c r="D44" s="5" t="s">
        <v>82</v>
      </c>
      <c r="E44" s="5"/>
      <c r="F44" s="5"/>
      <c r="G44" s="5"/>
    </row>
    <row r="45" spans="1:7" x14ac:dyDescent="0.25">
      <c r="A45" s="5"/>
      <c r="B45" s="5">
        <v>3</v>
      </c>
      <c r="C45" s="5" t="s">
        <v>75</v>
      </c>
      <c r="D45" s="5"/>
      <c r="E45" s="5"/>
      <c r="F45" s="5"/>
      <c r="G45" s="5"/>
    </row>
    <row r="46" spans="1:7" x14ac:dyDescent="0.25">
      <c r="A46" s="5"/>
      <c r="B46" s="5">
        <v>4</v>
      </c>
      <c r="C46" s="5"/>
      <c r="D46" s="5"/>
      <c r="E46" s="5"/>
      <c r="F46" s="5"/>
      <c r="G46" s="5"/>
    </row>
    <row r="47" spans="1:7" x14ac:dyDescent="0.25">
      <c r="A47" s="5"/>
      <c r="B47" s="5">
        <v>5</v>
      </c>
      <c r="C47" s="5"/>
      <c r="D47" s="5"/>
      <c r="E47" s="5"/>
      <c r="F47" s="5"/>
      <c r="G47" s="5"/>
    </row>
    <row r="48" spans="1:7" x14ac:dyDescent="0.25">
      <c r="A48" s="5"/>
      <c r="B48" s="5">
        <v>6</v>
      </c>
      <c r="C48" s="5" t="s">
        <v>75</v>
      </c>
      <c r="D48" s="5"/>
      <c r="E48" s="5"/>
      <c r="F48" s="5"/>
      <c r="G48" s="5"/>
    </row>
    <row r="49" spans="1:7" x14ac:dyDescent="0.25">
      <c r="A49" s="5"/>
      <c r="B49" s="5">
        <v>7</v>
      </c>
      <c r="C49" s="5"/>
      <c r="D49" s="5"/>
      <c r="E49" s="5"/>
      <c r="F49" s="5"/>
      <c r="G49" s="5"/>
    </row>
    <row r="50" spans="1:7" x14ac:dyDescent="0.25">
      <c r="A50" s="5"/>
      <c r="B50" s="5">
        <v>8</v>
      </c>
      <c r="C50" s="5"/>
      <c r="D50" s="5"/>
      <c r="E50" s="5"/>
      <c r="F50" s="5"/>
      <c r="G50" s="5"/>
    </row>
    <row r="51" spans="1:7" x14ac:dyDescent="0.25">
      <c r="A51" s="5"/>
      <c r="B51" s="5">
        <v>9</v>
      </c>
      <c r="C51" s="5"/>
      <c r="D51" s="5"/>
      <c r="E51" s="5"/>
      <c r="F51" s="5"/>
      <c r="G51" s="5"/>
    </row>
    <row r="52" spans="1:7" x14ac:dyDescent="0.25">
      <c r="A52">
        <v>6</v>
      </c>
    </row>
    <row r="53" spans="1:7" x14ac:dyDescent="0.25">
      <c r="B53">
        <v>1</v>
      </c>
      <c r="C53" t="s">
        <v>80</v>
      </c>
    </row>
    <row r="54" spans="1:7" x14ac:dyDescent="0.25">
      <c r="B54">
        <v>2</v>
      </c>
      <c r="C54" t="s">
        <v>80</v>
      </c>
    </row>
    <row r="55" spans="1:7" x14ac:dyDescent="0.25">
      <c r="B55">
        <v>3</v>
      </c>
      <c r="C55" t="s">
        <v>80</v>
      </c>
    </row>
    <row r="56" spans="1:7" x14ac:dyDescent="0.25">
      <c r="B56">
        <v>4</v>
      </c>
      <c r="C56" t="s">
        <v>80</v>
      </c>
    </row>
    <row r="57" spans="1:7" x14ac:dyDescent="0.25">
      <c r="B57">
        <v>5</v>
      </c>
      <c r="C57" t="s">
        <v>80</v>
      </c>
    </row>
    <row r="58" spans="1:7" x14ac:dyDescent="0.25">
      <c r="B58">
        <v>6</v>
      </c>
      <c r="C58" t="s">
        <v>80</v>
      </c>
    </row>
    <row r="59" spans="1:7" x14ac:dyDescent="0.25">
      <c r="B59">
        <v>7</v>
      </c>
      <c r="C59" t="s">
        <v>75</v>
      </c>
      <c r="D59" t="str">
        <f t="shared" ref="D54:D61" si="4">CONCATENATE("Insert into TipoFormaConciliacion values(",$A$52,",",B59,",'');")</f>
        <v>Insert into TipoFormaConciliacion values(6,7,'');</v>
      </c>
    </row>
    <row r="60" spans="1:7" x14ac:dyDescent="0.25">
      <c r="B60">
        <v>8</v>
      </c>
      <c r="C60" t="s">
        <v>75</v>
      </c>
      <c r="D60" t="str">
        <f t="shared" si="4"/>
        <v>Insert into TipoFormaConciliacion values(6,8,'');</v>
      </c>
    </row>
    <row r="61" spans="1:7" x14ac:dyDescent="0.25">
      <c r="B61">
        <v>9</v>
      </c>
      <c r="C61" t="s">
        <v>75</v>
      </c>
      <c r="D61" t="str">
        <f t="shared" si="4"/>
        <v>Insert into TipoFormaConciliacion values(6,9,'');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Desarollo_Transforma</cp:lastModifiedBy>
  <dcterms:created xsi:type="dcterms:W3CDTF">2017-09-22T16:09:49Z</dcterms:created>
  <dcterms:modified xsi:type="dcterms:W3CDTF">2017-11-14T06:08:25Z</dcterms:modified>
</cp:coreProperties>
</file>