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iqu\Dropbox\DOCUMENTOS\Electronica\Proyectos\Robot Zumo\Documentos\Informe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17" i="1"/>
  <c r="B16" i="1"/>
  <c r="B5" i="1"/>
  <c r="B15" i="1"/>
  <c r="B6" i="1"/>
</calcChain>
</file>

<file path=xl/sharedStrings.xml><?xml version="1.0" encoding="utf-8"?>
<sst xmlns="http://schemas.openxmlformats.org/spreadsheetml/2006/main" count="22" uniqueCount="22">
  <si>
    <t>Item</t>
  </si>
  <si>
    <t>Precio</t>
  </si>
  <si>
    <t>Presupuesto Sumo</t>
  </si>
  <si>
    <t>Chapas perlisa</t>
  </si>
  <si>
    <t>Motores</t>
  </si>
  <si>
    <t>Bulonería</t>
  </si>
  <si>
    <t>Ruedas(impresiones)</t>
  </si>
  <si>
    <t>Puente(s) H</t>
  </si>
  <si>
    <t>Placas + Componentes</t>
  </si>
  <si>
    <t>Cables</t>
  </si>
  <si>
    <t>Batería</t>
  </si>
  <si>
    <t>Sensores Ultrasonicos</t>
  </si>
  <si>
    <t>Sensores de linea</t>
  </si>
  <si>
    <t>Estaño</t>
  </si>
  <si>
    <t>Mano de obra</t>
  </si>
  <si>
    <t>Poleas</t>
  </si>
  <si>
    <t>Correas</t>
  </si>
  <si>
    <t>Rulemanes</t>
  </si>
  <si>
    <t>Total:</t>
  </si>
  <si>
    <t>Poxipol</t>
  </si>
  <si>
    <t>Gotita</t>
  </si>
  <si>
    <t>Café + Red 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</si>
</sst>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2:B21" totalsRowShown="0" headerRowDxfId="0" dataDxfId="1">
  <autoFilter ref="A2:B21"/>
  <tableColumns count="2">
    <tableColumn id="1" name="Item" dataDxfId="3"/>
    <tableColumn id="2" name="Precio" dataDxfId="2" dataCellStyle="Mon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G17" sqref="G17"/>
    </sheetView>
  </sheetViews>
  <sheetFormatPr baseColWidth="10" defaultRowHeight="15" x14ac:dyDescent="0.25"/>
  <cols>
    <col min="1" max="1" width="34.42578125" customWidth="1"/>
    <col min="2" max="2" width="12.140625" customWidth="1"/>
  </cols>
  <sheetData>
    <row r="1" spans="1:2" x14ac:dyDescent="0.25">
      <c r="A1" s="1" t="s">
        <v>2</v>
      </c>
      <c r="B1" s="1"/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3</v>
      </c>
      <c r="B3" s="3">
        <v>1000</v>
      </c>
    </row>
    <row r="4" spans="1:2" x14ac:dyDescent="0.25">
      <c r="A4" s="2" t="s">
        <v>5</v>
      </c>
      <c r="B4" s="3">
        <v>1200</v>
      </c>
    </row>
    <row r="5" spans="1:2" x14ac:dyDescent="0.25">
      <c r="A5" s="2" t="s">
        <v>16</v>
      </c>
      <c r="B5" s="3">
        <f>82*4+1.46*4*37</f>
        <v>544.07999999999993</v>
      </c>
    </row>
    <row r="6" spans="1:2" x14ac:dyDescent="0.25">
      <c r="A6" s="2" t="s">
        <v>6</v>
      </c>
      <c r="B6" s="3">
        <f>60*5</f>
        <v>300</v>
      </c>
    </row>
    <row r="7" spans="1:2" x14ac:dyDescent="0.25">
      <c r="A7" s="2" t="s">
        <v>7</v>
      </c>
      <c r="B7" s="3">
        <v>700</v>
      </c>
    </row>
    <row r="8" spans="1:2" x14ac:dyDescent="0.25">
      <c r="A8" s="2" t="s">
        <v>8</v>
      </c>
      <c r="B8" s="3">
        <v>600</v>
      </c>
    </row>
    <row r="9" spans="1:2" x14ac:dyDescent="0.25">
      <c r="A9" s="2" t="s">
        <v>9</v>
      </c>
      <c r="B9" s="3">
        <v>0</v>
      </c>
    </row>
    <row r="10" spans="1:2" x14ac:dyDescent="0.25">
      <c r="A10" s="2" t="s">
        <v>10</v>
      </c>
      <c r="B10" s="3">
        <v>700</v>
      </c>
    </row>
    <row r="11" spans="1:2" x14ac:dyDescent="0.25">
      <c r="A11" s="2" t="s">
        <v>11</v>
      </c>
      <c r="B11" s="3">
        <v>200</v>
      </c>
    </row>
    <row r="12" spans="1:2" x14ac:dyDescent="0.25">
      <c r="A12" s="2" t="s">
        <v>12</v>
      </c>
      <c r="B12" s="3">
        <v>500</v>
      </c>
    </row>
    <row r="13" spans="1:2" x14ac:dyDescent="0.25">
      <c r="A13" s="2" t="s">
        <v>13</v>
      </c>
      <c r="B13" s="3">
        <v>200</v>
      </c>
    </row>
    <row r="14" spans="1:2" x14ac:dyDescent="0.25">
      <c r="A14" s="2" t="s">
        <v>14</v>
      </c>
      <c r="B14" s="3">
        <v>0</v>
      </c>
    </row>
    <row r="15" spans="1:2" x14ac:dyDescent="0.25">
      <c r="A15" s="2" t="s">
        <v>15</v>
      </c>
      <c r="B15" s="3">
        <f>250+2.14*4*37+1.46*7*37</f>
        <v>944.86</v>
      </c>
    </row>
    <row r="16" spans="1:2" x14ac:dyDescent="0.25">
      <c r="A16" s="2" t="s">
        <v>4</v>
      </c>
      <c r="B16" s="3">
        <f>8.48*2*37</f>
        <v>627.52</v>
      </c>
    </row>
    <row r="17" spans="1:2" x14ac:dyDescent="0.25">
      <c r="A17" s="2" t="s">
        <v>17</v>
      </c>
      <c r="B17" s="3">
        <f>3.8*37*2</f>
        <v>281.2</v>
      </c>
    </row>
    <row r="18" spans="1:2" x14ac:dyDescent="0.25">
      <c r="A18" s="2" t="s">
        <v>19</v>
      </c>
      <c r="B18" s="3">
        <v>150</v>
      </c>
    </row>
    <row r="19" spans="1:2" x14ac:dyDescent="0.25">
      <c r="A19" s="2" t="s">
        <v>20</v>
      </c>
      <c r="B19" s="3">
        <v>100</v>
      </c>
    </row>
    <row r="20" spans="1:2" x14ac:dyDescent="0.25">
      <c r="A20" s="2" t="s">
        <v>21</v>
      </c>
      <c r="B20" s="3">
        <v>200</v>
      </c>
    </row>
    <row r="21" spans="1:2" x14ac:dyDescent="0.25">
      <c r="A21" s="2" t="s">
        <v>18</v>
      </c>
      <c r="B21" s="3">
        <f>SUBTOTAL(109,B3:B20)</f>
        <v>8247.66</v>
      </c>
    </row>
  </sheetData>
  <mergeCells count="1"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Walter Philippeaux</dc:creator>
  <cp:lastModifiedBy>Enrique Walter Philippeaux</cp:lastModifiedBy>
  <dcterms:created xsi:type="dcterms:W3CDTF">2018-11-15T18:16:31Z</dcterms:created>
  <dcterms:modified xsi:type="dcterms:W3CDTF">2018-11-15T18:26:36Z</dcterms:modified>
</cp:coreProperties>
</file>