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OCUMENTOS\Electronica\Proyectos\TableroV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/>
  <c r="D16" i="1"/>
  <c r="B16" i="1"/>
  <c r="D15" i="1"/>
  <c r="B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<sst xmlns="http://schemas.openxmlformats.org/spreadsheetml/2006/main" count="21" uniqueCount="21">
  <si>
    <t>Componente</t>
  </si>
  <si>
    <t>Cantidad</t>
  </si>
  <si>
    <t>Precio</t>
  </si>
  <si>
    <t>Subtotal</t>
  </si>
  <si>
    <t>CAPACITOR ELECTROLÍTICO 100uF 16v</t>
  </si>
  <si>
    <t>CAPACITOR ELECTROLÍTICO 10uF 16v</t>
  </si>
  <si>
    <t>CONECTOR POLARIZADO 2.54mm 2 PINES Hembra p/Cable</t>
  </si>
  <si>
    <t>CONECTOR POLARIZADO 2.54mm 2 PINES Macho p/Placa</t>
  </si>
  <si>
    <t>CONECTOR POLARIZADO 2.54mm 3 PINES Hembra p/Cable</t>
  </si>
  <si>
    <t>CONECTOR POLARIZADO 2.54mm 3 PINES Macho p/Placa</t>
  </si>
  <si>
    <t>CONECTOR POLARIZADO 2.54mm 4 PINES Hembra p/Cable</t>
  </si>
  <si>
    <t>CONECTOR POLARIZADO 2.54mm 4 PINES Macho p/Placa</t>
  </si>
  <si>
    <t>CONECTOR POLARIZADO 2.54mm 5 PINES Hembra p/Cable</t>
  </si>
  <si>
    <t>CONECTOR POLARIZADO 2.54mm 5 PINES Macho p/Placa</t>
  </si>
  <si>
    <t>PINES HEMBRA 2.54MM (TIRA 40)</t>
  </si>
  <si>
    <t>PINES MACHO 2.54MM (TIRA 40)</t>
  </si>
  <si>
    <t>PINES P/CONECTORES POLARIZADOS (TIRAS DE 50)</t>
  </si>
  <si>
    <t>RESISTENCIA 100 Ohm</t>
  </si>
  <si>
    <t>RESISTENCIA 200 Ohm</t>
  </si>
  <si>
    <t>TRANSISTOR BC547 TO92</t>
  </si>
  <si>
    <t>TRANSISTOR TIP120 TO220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</si>
</sst>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Moneda" xfId="1" builtinId="4"/>
    <cellStyle name="Normal" xfId="0" builtinId="0"/>
  </cellStyles>
  <dxfs count="4">
    <dxf>
      <numFmt numFmtId="164" formatCode="_-&quot;$&quot;* #,##0.000_-;\-&quot;$&quot;* #,##0.000_-;_-&quot;$&quot;* &quot;-&quot;??_-;_-@_-"/>
    </dxf>
    <dxf>
      <numFmt numFmtId="1" formatCode="0"/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810" displayName="Tabla1810" ref="A1:D18" totalsRowShown="0" headerRowDxfId="3">
  <autoFilter ref="A1:D18"/>
  <sortState ref="A2:D23">
    <sortCondition ref="A2:A23"/>
  </sortState>
  <tableColumns count="4">
    <tableColumn id="2" name="Componente" dataDxfId="2"/>
    <tableColumn id="9" name="Cantidad" dataDxfId="1"/>
    <tableColumn id="3" name="Precio"/>
    <tableColumn id="4" name="Subtotal" dataDxfId="0">
      <calculatedColumnFormula>Tabla1810[[#This Row],[Precio]]*Tabla1810[[#This Row],[Cantidad]]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5" sqref="B25"/>
    </sheetView>
  </sheetViews>
  <sheetFormatPr baseColWidth="10" defaultRowHeight="15" x14ac:dyDescent="0.25"/>
  <cols>
    <col min="1" max="1" width="58.140625" customWidth="1"/>
    <col min="2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</v>
      </c>
      <c r="C2" s="4"/>
      <c r="D2" s="4">
        <f>Tabla1810[[#This Row],[Precio]]*Tabla1810[[#This Row],[Cantidad]]</f>
        <v>0</v>
      </c>
    </row>
    <row r="3" spans="1:4" x14ac:dyDescent="0.25">
      <c r="A3" s="2" t="s">
        <v>5</v>
      </c>
      <c r="B3" s="3">
        <v>1</v>
      </c>
      <c r="C3" s="4"/>
      <c r="D3" s="4">
        <f>Tabla1810[[#This Row],[Precio]]*Tabla1810[[#This Row],[Cantidad]]</f>
        <v>0</v>
      </c>
    </row>
    <row r="4" spans="1:4" x14ac:dyDescent="0.25">
      <c r="A4" s="2" t="s">
        <v>6</v>
      </c>
      <c r="B4" s="3">
        <v>2</v>
      </c>
      <c r="C4" s="4"/>
      <c r="D4" s="4">
        <f>Tabla1810[[#This Row],[Precio]]*Tabla1810[[#This Row],[Cantidad]]</f>
        <v>0</v>
      </c>
    </row>
    <row r="5" spans="1:4" x14ac:dyDescent="0.25">
      <c r="A5" s="2" t="s">
        <v>7</v>
      </c>
      <c r="B5" s="3">
        <v>2</v>
      </c>
      <c r="C5" s="4"/>
      <c r="D5" s="4">
        <f>Tabla1810[[#This Row],[Precio]]*Tabla1810[[#This Row],[Cantidad]]</f>
        <v>0</v>
      </c>
    </row>
    <row r="6" spans="1:4" x14ac:dyDescent="0.25">
      <c r="A6" s="2" t="s">
        <v>8</v>
      </c>
      <c r="B6" s="3">
        <v>2</v>
      </c>
      <c r="C6" s="4"/>
      <c r="D6" s="4">
        <f>Tabla1810[[#This Row],[Precio]]*Tabla1810[[#This Row],[Cantidad]]</f>
        <v>0</v>
      </c>
    </row>
    <row r="7" spans="1:4" x14ac:dyDescent="0.25">
      <c r="A7" s="2" t="s">
        <v>9</v>
      </c>
      <c r="B7" s="3">
        <v>2</v>
      </c>
      <c r="C7" s="4"/>
      <c r="D7" s="4">
        <f>Tabla1810[[#This Row],[Precio]]*Tabla1810[[#This Row],[Cantidad]]</f>
        <v>0</v>
      </c>
    </row>
    <row r="8" spans="1:4" x14ac:dyDescent="0.25">
      <c r="A8" s="2" t="s">
        <v>10</v>
      </c>
      <c r="B8" s="3">
        <v>1</v>
      </c>
      <c r="C8" s="4"/>
      <c r="D8" s="4">
        <f>Tabla1810[[#This Row],[Precio]]*Tabla1810[[#This Row],[Cantidad]]</f>
        <v>0</v>
      </c>
    </row>
    <row r="9" spans="1:4" x14ac:dyDescent="0.25">
      <c r="A9" s="2" t="s">
        <v>11</v>
      </c>
      <c r="B9" s="3">
        <v>1</v>
      </c>
      <c r="C9" s="4"/>
      <c r="D9" s="4">
        <f>Tabla1810[[#This Row],[Precio]]*Tabla1810[[#This Row],[Cantidad]]</f>
        <v>0</v>
      </c>
    </row>
    <row r="10" spans="1:4" x14ac:dyDescent="0.25">
      <c r="A10" s="2" t="s">
        <v>12</v>
      </c>
      <c r="B10" s="3">
        <v>2</v>
      </c>
      <c r="C10" s="4"/>
      <c r="D10" s="4">
        <f>Tabla1810[[#This Row],[Precio]]*Tabla1810[[#This Row],[Cantidad]]</f>
        <v>0</v>
      </c>
    </row>
    <row r="11" spans="1:4" x14ac:dyDescent="0.25">
      <c r="A11" s="2" t="s">
        <v>13</v>
      </c>
      <c r="B11" s="3">
        <v>2</v>
      </c>
      <c r="C11" s="4"/>
      <c r="D11" s="4">
        <f>Tabla1810[[#This Row],[Precio]]*Tabla1810[[#This Row],[Cantidad]]</f>
        <v>0</v>
      </c>
    </row>
    <row r="12" spans="1:4" x14ac:dyDescent="0.25">
      <c r="A12" s="2" t="s">
        <v>14</v>
      </c>
      <c r="B12" s="3">
        <v>2</v>
      </c>
      <c r="C12" s="4"/>
      <c r="D12" s="4">
        <f>Tabla1810[[#This Row],[Precio]]*Tabla1810[[#This Row],[Cantidad]]</f>
        <v>0</v>
      </c>
    </row>
    <row r="13" spans="1:4" x14ac:dyDescent="0.25">
      <c r="A13" s="2" t="s">
        <v>15</v>
      </c>
      <c r="B13" s="3">
        <v>2</v>
      </c>
      <c r="C13" s="4"/>
      <c r="D13" s="4">
        <f>Tabla1810[[#This Row],[Precio]]*Tabla1810[[#This Row],[Cantidad]]</f>
        <v>0</v>
      </c>
    </row>
    <row r="14" spans="1:4" x14ac:dyDescent="0.25">
      <c r="A14" s="5" t="s">
        <v>16</v>
      </c>
      <c r="B14" s="3">
        <v>100</v>
      </c>
      <c r="C14" s="4"/>
      <c r="D14" s="4">
        <f>Tabla1810[[#This Row],[Precio]]*Tabla1810[[#This Row],[Cantidad]]</f>
        <v>0</v>
      </c>
    </row>
    <row r="15" spans="1:4" x14ac:dyDescent="0.25">
      <c r="A15" s="2" t="s">
        <v>17</v>
      </c>
      <c r="B15" s="3">
        <f>7*6</f>
        <v>42</v>
      </c>
      <c r="C15" s="4"/>
      <c r="D15" s="4">
        <f>Tabla1810[[#This Row],[Precio]]*Tabla1810[[#This Row],[Cantidad]]</f>
        <v>0</v>
      </c>
    </row>
    <row r="16" spans="1:4" x14ac:dyDescent="0.25">
      <c r="A16" s="2" t="s">
        <v>18</v>
      </c>
      <c r="B16" s="3">
        <f>14*6</f>
        <v>84</v>
      </c>
      <c r="C16" s="4"/>
      <c r="D16" s="4">
        <f>Tabla1810[[#This Row],[Precio]]*Tabla1810[[#This Row],[Cantidad]]</f>
        <v>0</v>
      </c>
    </row>
    <row r="17" spans="1:4" x14ac:dyDescent="0.25">
      <c r="A17" s="2" t="s">
        <v>19</v>
      </c>
      <c r="B17" s="3">
        <v>43</v>
      </c>
      <c r="C17" s="4"/>
      <c r="D17" s="4">
        <f>Tabla1810[[#This Row],[Precio]]*Tabla1810[[#This Row],[Cantidad]]</f>
        <v>0</v>
      </c>
    </row>
    <row r="18" spans="1:4" x14ac:dyDescent="0.25">
      <c r="A18" s="2" t="s">
        <v>20</v>
      </c>
      <c r="B18" s="3">
        <v>1</v>
      </c>
      <c r="C18" s="4"/>
      <c r="D18" s="4">
        <f>Tabla1810[[#This Row],[Precio]]*Tabla1810[[#This Row],[Cantidad]]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Walter Philippeaux</dc:creator>
  <cp:lastModifiedBy>Enrique Walter Philippeaux</cp:lastModifiedBy>
  <dcterms:created xsi:type="dcterms:W3CDTF">2019-02-05T01:52:38Z</dcterms:created>
  <dcterms:modified xsi:type="dcterms:W3CDTF">2019-02-05T01:52:58Z</dcterms:modified>
</cp:coreProperties>
</file>