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OS\ELECTRONICA\VB\TrafoMaker9000\TrafoMaker9000\TrafoMaker9000\"/>
    </mc:Choice>
  </mc:AlternateContent>
  <bookViews>
    <workbookView xWindow="0" yWindow="0" windowWidth="20490" windowHeight="7755" activeTab="1"/>
  </bookViews>
  <sheets>
    <sheet name="Laminas" sheetId="1" r:id="rId1"/>
    <sheet name="Carretes" sheetId="2" r:id="rId2"/>
    <sheet name="Conductor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2" i="2"/>
  <c r="G17" i="2" l="1"/>
  <c r="G18" i="2"/>
  <c r="G21" i="2"/>
  <c r="G24" i="2"/>
  <c r="G19" i="2"/>
  <c r="G23" i="2"/>
  <c r="G25" i="2"/>
  <c r="G29" i="2"/>
  <c r="G31" i="2"/>
  <c r="G26" i="2"/>
  <c r="G28" i="2"/>
  <c r="G35" i="2"/>
  <c r="G30" i="2"/>
  <c r="G33" i="2"/>
  <c r="G37" i="2"/>
  <c r="G27" i="2"/>
  <c r="G32" i="2"/>
  <c r="G20" i="2"/>
  <c r="G36" i="2"/>
  <c r="G38" i="2"/>
  <c r="G34" i="2"/>
  <c r="G22" i="2"/>
  <c r="G39" i="2"/>
  <c r="G40" i="2"/>
  <c r="G3" i="2" l="1"/>
  <c r="G4" i="2"/>
  <c r="G5" i="2"/>
  <c r="G6" i="2"/>
  <c r="G7" i="2"/>
  <c r="G8" i="2"/>
  <c r="G9" i="2"/>
  <c r="G10" i="2"/>
  <c r="G11" i="2"/>
  <c r="G13" i="2"/>
  <c r="G15" i="2"/>
  <c r="G14" i="2"/>
  <c r="G12" i="2"/>
  <c r="G16" i="2"/>
  <c r="G2" i="2"/>
</calcChain>
</file>

<file path=xl/sharedStrings.xml><?xml version="1.0" encoding="utf-8"?>
<sst xmlns="http://schemas.openxmlformats.org/spreadsheetml/2006/main" count="48" uniqueCount="45">
  <si>
    <t>Lamina Nº</t>
  </si>
  <si>
    <t>A/H(mm)</t>
  </si>
  <si>
    <t>B/G(mm)</t>
  </si>
  <si>
    <t>155E</t>
  </si>
  <si>
    <t>Nº</t>
  </si>
  <si>
    <t>A(mm)</t>
  </si>
  <si>
    <t>B(mm)</t>
  </si>
  <si>
    <t>C(mm)</t>
  </si>
  <si>
    <t>D(mm)</t>
  </si>
  <si>
    <t>H(mm)</t>
  </si>
  <si>
    <t>Diámetro
(mm)</t>
  </si>
  <si>
    <r>
      <t>Sección
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</si>
  <si>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E(mm)</t>
  </si>
  <si>
    <t>F(mm)</t>
  </si>
  <si>
    <t xml:space="preserve">CODIGO AWG </t>
  </si>
  <si>
    <t>Gramos x Metro</t>
  </si>
  <si>
    <t>Resistencia (Ohm/Km)</t>
  </si>
  <si>
    <t>Sn(Cm2)</t>
  </si>
  <si>
    <t>25_17</t>
  </si>
  <si>
    <t>62_20</t>
  </si>
  <si>
    <t>77_26</t>
  </si>
  <si>
    <t>77_30</t>
  </si>
  <si>
    <t>111_30</t>
  </si>
  <si>
    <t>111_36</t>
  </si>
  <si>
    <t>112_33</t>
  </si>
  <si>
    <t>112_40</t>
  </si>
  <si>
    <t>112_46</t>
  </si>
  <si>
    <t>125_39</t>
  </si>
  <si>
    <t>125_43</t>
  </si>
  <si>
    <t>125_54</t>
  </si>
  <si>
    <t>125_59</t>
  </si>
  <si>
    <t>155</t>
  </si>
  <si>
    <t>155_43</t>
  </si>
  <si>
    <t>155_60</t>
  </si>
  <si>
    <t>155E_50</t>
  </si>
  <si>
    <t>155E_60</t>
  </si>
  <si>
    <t>60_50</t>
  </si>
  <si>
    <t>30</t>
  </si>
  <si>
    <t>600</t>
  </si>
  <si>
    <t>600_60</t>
  </si>
  <si>
    <t>150</t>
  </si>
  <si>
    <t>500_80</t>
  </si>
  <si>
    <t>75_h</t>
  </si>
  <si>
    <t>Cuadrado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</si>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</sst>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2" fontId="1" fillId="0" borderId="1" xfId="1" applyNumberFormat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49" fontId="2" fillId="2" borderId="2" xfId="1" applyNumberFormat="1" applyFont="1" applyFill="1" applyBorder="1" applyAlignment="1">
      <alignment horizontal="center" vertical="center"/>
    </xf>
    <xf numFmtId="164" fontId="1" fillId="0" borderId="1" xfId="1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Normal="100" workbookViewId="0">
      <selection activeCell="G9" sqref="G9"/>
    </sheetView>
  </sheetViews>
  <sheetFormatPr baseColWidth="10" defaultRowHeight="15" x14ac:dyDescent="0.25"/>
  <cols>
    <col min="1" max="7" width="10.7109375" customWidth="1"/>
  </cols>
  <sheetData>
    <row r="1" spans="1:7" ht="30" customHeight="1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12</v>
      </c>
      <c r="G1" s="3" t="s">
        <v>13</v>
      </c>
    </row>
    <row r="2" spans="1:7" x14ac:dyDescent="0.25">
      <c r="A2" s="6">
        <v>18</v>
      </c>
      <c r="B2" s="5">
        <v>19</v>
      </c>
      <c r="C2" s="5">
        <v>2.5</v>
      </c>
      <c r="D2" s="5">
        <v>11.5</v>
      </c>
      <c r="E2" s="5">
        <v>2.2999999999999998</v>
      </c>
      <c r="F2" s="5">
        <v>4.8</v>
      </c>
      <c r="G2" s="5">
        <v>4.8</v>
      </c>
    </row>
    <row r="3" spans="1:7" x14ac:dyDescent="0.25">
      <c r="A3" s="6">
        <v>63</v>
      </c>
      <c r="B3" s="5">
        <v>25.4</v>
      </c>
      <c r="C3" s="5">
        <v>3.2</v>
      </c>
      <c r="D3" s="5">
        <v>12.8</v>
      </c>
      <c r="E3" s="5">
        <v>3.2</v>
      </c>
      <c r="F3" s="5">
        <v>6.3</v>
      </c>
      <c r="G3" s="5">
        <v>6.4</v>
      </c>
    </row>
    <row r="4" spans="1:7" x14ac:dyDescent="0.25">
      <c r="A4" s="6">
        <v>37</v>
      </c>
      <c r="B4" s="5">
        <v>35</v>
      </c>
      <c r="C4" s="5">
        <v>4.8</v>
      </c>
      <c r="D4" s="5">
        <v>19</v>
      </c>
      <c r="E4" s="5">
        <v>4.8</v>
      </c>
      <c r="F4" s="5">
        <v>7.95</v>
      </c>
      <c r="G4" s="5">
        <v>9.5</v>
      </c>
    </row>
    <row r="5" spans="1:7" x14ac:dyDescent="0.25">
      <c r="A5" s="6">
        <v>25</v>
      </c>
      <c r="B5" s="5">
        <v>41.5</v>
      </c>
      <c r="C5" s="5">
        <v>8</v>
      </c>
      <c r="D5" s="5">
        <v>21</v>
      </c>
      <c r="E5" s="5">
        <v>6.5</v>
      </c>
      <c r="F5" s="5">
        <v>8</v>
      </c>
      <c r="G5" s="5">
        <v>12.5</v>
      </c>
    </row>
    <row r="6" spans="1:7" x14ac:dyDescent="0.25">
      <c r="A6" s="6">
        <v>62</v>
      </c>
      <c r="B6" s="5">
        <v>48</v>
      </c>
      <c r="C6" s="5">
        <v>8</v>
      </c>
      <c r="D6" s="5">
        <v>24</v>
      </c>
      <c r="E6" s="5">
        <v>8</v>
      </c>
      <c r="F6" s="5">
        <v>8</v>
      </c>
      <c r="G6" s="5">
        <v>16</v>
      </c>
    </row>
    <row r="7" spans="1:7" x14ac:dyDescent="0.25">
      <c r="A7" s="6">
        <v>75</v>
      </c>
      <c r="B7" s="5">
        <v>57</v>
      </c>
      <c r="C7" s="5">
        <v>9.5</v>
      </c>
      <c r="D7" s="5">
        <v>28.5</v>
      </c>
      <c r="E7" s="5">
        <v>9.5</v>
      </c>
      <c r="F7" s="5">
        <v>9.5</v>
      </c>
      <c r="G7" s="5">
        <v>19</v>
      </c>
    </row>
    <row r="8" spans="1:7" x14ac:dyDescent="0.25">
      <c r="A8" s="6">
        <v>77</v>
      </c>
      <c r="B8" s="5">
        <v>68</v>
      </c>
      <c r="C8" s="5">
        <v>12</v>
      </c>
      <c r="D8" s="5">
        <v>34</v>
      </c>
      <c r="E8" s="5">
        <v>11</v>
      </c>
      <c r="F8" s="5">
        <v>12</v>
      </c>
      <c r="G8" s="5">
        <v>22</v>
      </c>
    </row>
    <row r="9" spans="1:7" x14ac:dyDescent="0.25">
      <c r="A9" s="6">
        <v>111</v>
      </c>
      <c r="B9" s="5">
        <v>76</v>
      </c>
      <c r="C9" s="5">
        <v>12.7</v>
      </c>
      <c r="D9" s="5">
        <v>38</v>
      </c>
      <c r="E9" s="5">
        <v>12.6</v>
      </c>
      <c r="F9" s="5">
        <v>12.7</v>
      </c>
      <c r="G9" s="5">
        <v>25.4</v>
      </c>
    </row>
    <row r="10" spans="1:7" x14ac:dyDescent="0.25">
      <c r="A10" s="6">
        <v>112</v>
      </c>
      <c r="B10" s="5">
        <v>86</v>
      </c>
      <c r="C10" s="5">
        <v>14.35</v>
      </c>
      <c r="D10" s="5">
        <v>43</v>
      </c>
      <c r="E10" s="5">
        <v>14.35</v>
      </c>
      <c r="F10" s="5">
        <v>14.35</v>
      </c>
      <c r="G10" s="5">
        <v>28.6</v>
      </c>
    </row>
    <row r="11" spans="1:7" x14ac:dyDescent="0.25">
      <c r="A11" s="6">
        <v>125</v>
      </c>
      <c r="B11" s="5">
        <v>96</v>
      </c>
      <c r="C11" s="5">
        <v>16</v>
      </c>
      <c r="D11" s="5">
        <v>48</v>
      </c>
      <c r="E11" s="5">
        <v>16</v>
      </c>
      <c r="F11" s="5">
        <v>16</v>
      </c>
      <c r="G11" s="5">
        <v>32</v>
      </c>
    </row>
    <row r="12" spans="1:7" x14ac:dyDescent="0.25">
      <c r="A12" s="6">
        <v>100</v>
      </c>
      <c r="B12" s="5">
        <v>120</v>
      </c>
      <c r="C12" s="5">
        <v>17.5</v>
      </c>
      <c r="D12" s="5">
        <v>49</v>
      </c>
      <c r="E12" s="5">
        <v>16.5</v>
      </c>
      <c r="F12" s="5">
        <v>27</v>
      </c>
      <c r="G12" s="5">
        <v>33</v>
      </c>
    </row>
    <row r="13" spans="1:7" x14ac:dyDescent="0.25">
      <c r="A13" s="6">
        <v>200</v>
      </c>
      <c r="B13" s="5">
        <v>120</v>
      </c>
      <c r="C13" s="5">
        <v>17.5</v>
      </c>
      <c r="D13" s="5">
        <v>65</v>
      </c>
      <c r="E13" s="5">
        <v>16.5</v>
      </c>
      <c r="F13" s="5">
        <v>27</v>
      </c>
      <c r="G13" s="5">
        <v>33</v>
      </c>
    </row>
    <row r="14" spans="1:7" x14ac:dyDescent="0.25">
      <c r="A14" s="6">
        <v>30</v>
      </c>
      <c r="B14" s="5">
        <v>120</v>
      </c>
      <c r="C14" s="5">
        <v>17.5</v>
      </c>
      <c r="D14" s="5">
        <v>97</v>
      </c>
      <c r="E14" s="5">
        <v>16.5</v>
      </c>
      <c r="F14" s="5">
        <v>27</v>
      </c>
      <c r="G14" s="5">
        <v>33</v>
      </c>
    </row>
    <row r="15" spans="1:7" x14ac:dyDescent="0.25">
      <c r="A15" s="6">
        <v>155</v>
      </c>
      <c r="B15" s="5">
        <v>114</v>
      </c>
      <c r="C15" s="5">
        <v>19</v>
      </c>
      <c r="D15" s="5">
        <v>57</v>
      </c>
      <c r="E15" s="5">
        <v>19</v>
      </c>
      <c r="F15" s="5">
        <v>19</v>
      </c>
      <c r="G15" s="5">
        <v>38</v>
      </c>
    </row>
    <row r="16" spans="1:7" x14ac:dyDescent="0.25">
      <c r="A16" s="6">
        <v>60</v>
      </c>
      <c r="B16" s="5">
        <v>120</v>
      </c>
      <c r="C16" s="5">
        <v>20</v>
      </c>
      <c r="D16" s="5">
        <v>60</v>
      </c>
      <c r="E16" s="5">
        <v>20</v>
      </c>
      <c r="F16" s="5">
        <v>20</v>
      </c>
      <c r="G16" s="5">
        <v>40</v>
      </c>
    </row>
    <row r="17" spans="1:7" x14ac:dyDescent="0.25">
      <c r="A17" s="6" t="s">
        <v>3</v>
      </c>
      <c r="B17" s="5">
        <v>126</v>
      </c>
      <c r="C17" s="5">
        <v>21</v>
      </c>
      <c r="D17" s="5">
        <v>63</v>
      </c>
      <c r="E17" s="5">
        <v>21</v>
      </c>
      <c r="F17" s="5">
        <v>21</v>
      </c>
      <c r="G17" s="5">
        <v>42</v>
      </c>
    </row>
    <row r="18" spans="1:7" x14ac:dyDescent="0.25">
      <c r="A18" s="6">
        <v>150</v>
      </c>
      <c r="B18" s="5">
        <v>147</v>
      </c>
      <c r="C18" s="5">
        <v>22.5</v>
      </c>
      <c r="D18" s="5">
        <v>117</v>
      </c>
      <c r="E18" s="5">
        <v>22.5</v>
      </c>
      <c r="F18" s="5">
        <v>28.5</v>
      </c>
      <c r="G18" s="5">
        <v>45</v>
      </c>
    </row>
    <row r="19" spans="1:7" x14ac:dyDescent="0.25">
      <c r="A19" s="6">
        <v>600</v>
      </c>
      <c r="B19" s="5">
        <v>150</v>
      </c>
      <c r="C19" s="5">
        <v>25</v>
      </c>
      <c r="D19" s="5">
        <v>75</v>
      </c>
      <c r="E19" s="5">
        <v>25</v>
      </c>
      <c r="F19" s="5">
        <v>25</v>
      </c>
      <c r="G19" s="5">
        <v>50</v>
      </c>
    </row>
    <row r="20" spans="1:7" x14ac:dyDescent="0.25">
      <c r="A20" s="6">
        <v>650</v>
      </c>
      <c r="B20" s="5">
        <v>150</v>
      </c>
      <c r="C20" s="5">
        <v>25</v>
      </c>
      <c r="D20" s="5">
        <v>150</v>
      </c>
      <c r="E20" s="5">
        <v>25</v>
      </c>
      <c r="F20" s="5">
        <v>25</v>
      </c>
      <c r="G20" s="5">
        <v>50</v>
      </c>
    </row>
    <row r="21" spans="1:7" x14ac:dyDescent="0.25">
      <c r="A21" s="6">
        <v>500</v>
      </c>
      <c r="B21" s="5">
        <v>192</v>
      </c>
      <c r="C21" s="5">
        <v>32</v>
      </c>
      <c r="D21" s="5">
        <v>96</v>
      </c>
      <c r="E21" s="5">
        <v>32</v>
      </c>
      <c r="F21" s="5">
        <v>32</v>
      </c>
      <c r="G21" s="5">
        <v>64</v>
      </c>
    </row>
    <row r="22" spans="1:7" x14ac:dyDescent="0.25">
      <c r="A22" s="6">
        <v>700</v>
      </c>
      <c r="B22" s="5">
        <v>192</v>
      </c>
      <c r="C22" s="5">
        <v>32</v>
      </c>
      <c r="D22" s="5">
        <v>192</v>
      </c>
      <c r="E22" s="5">
        <v>32</v>
      </c>
      <c r="F22" s="5">
        <v>32</v>
      </c>
      <c r="G22" s="5">
        <v>64</v>
      </c>
    </row>
    <row r="23" spans="1:7" x14ac:dyDescent="0.25">
      <c r="A23" s="6">
        <v>800</v>
      </c>
      <c r="B23" s="5">
        <v>246</v>
      </c>
      <c r="C23" s="5">
        <v>41</v>
      </c>
      <c r="D23" s="5">
        <v>123</v>
      </c>
      <c r="E23" s="5">
        <v>41</v>
      </c>
      <c r="F23" s="5">
        <v>41</v>
      </c>
      <c r="G23" s="5">
        <v>82</v>
      </c>
    </row>
    <row r="24" spans="1:7" x14ac:dyDescent="0.25">
      <c r="A24" s="6">
        <v>850</v>
      </c>
      <c r="B24" s="5">
        <v>246</v>
      </c>
      <c r="C24" s="5">
        <v>41</v>
      </c>
      <c r="D24" s="5">
        <v>246</v>
      </c>
      <c r="E24" s="5">
        <v>41</v>
      </c>
      <c r="F24" s="5">
        <v>41</v>
      </c>
      <c r="G24" s="5">
        <v>82</v>
      </c>
    </row>
    <row r="25" spans="1:7" x14ac:dyDescent="0.25">
      <c r="A25" s="6">
        <v>102</v>
      </c>
      <c r="B25" s="5">
        <v>305</v>
      </c>
      <c r="C25" s="5">
        <v>50.8</v>
      </c>
      <c r="D25" s="5">
        <v>152.30000000000001</v>
      </c>
      <c r="E25" s="5">
        <v>50.8</v>
      </c>
      <c r="F25" s="5">
        <v>50.8</v>
      </c>
      <c r="G25" s="5">
        <v>101.6</v>
      </c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sortState ref="A2:H25">
    <sortCondition ref="H2:H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workbookViewId="0">
      <selection activeCell="I24" sqref="I24"/>
    </sheetView>
  </sheetViews>
  <sheetFormatPr baseColWidth="10" defaultRowHeight="15" x14ac:dyDescent="0.25"/>
  <cols>
    <col min="1" max="6" width="10.7109375" customWidth="1"/>
    <col min="8" max="8" width="12.7109375" bestFit="1" customWidth="1"/>
  </cols>
  <sheetData>
    <row r="1" spans="1:9" ht="30" customHeight="1" x14ac:dyDescent="0.25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17</v>
      </c>
      <c r="H1" s="7" t="s">
        <v>43</v>
      </c>
      <c r="I1" s="7" t="s">
        <v>44</v>
      </c>
    </row>
    <row r="2" spans="1:9" x14ac:dyDescent="0.25">
      <c r="A2" s="6">
        <v>18</v>
      </c>
      <c r="B2" s="5">
        <v>5</v>
      </c>
      <c r="C2" s="5">
        <v>5</v>
      </c>
      <c r="D2" s="5">
        <v>9</v>
      </c>
      <c r="E2" s="5">
        <v>11</v>
      </c>
      <c r="F2" s="5">
        <v>15.5</v>
      </c>
      <c r="G2" s="5">
        <f t="shared" ref="G2:G40" si="0">(B2/10)*(C2/10)</f>
        <v>0.25</v>
      </c>
      <c r="H2" s="5">
        <f>IF(B2=C2,1,0)</f>
        <v>1</v>
      </c>
      <c r="I2" s="8">
        <v>0</v>
      </c>
    </row>
    <row r="3" spans="1:9" x14ac:dyDescent="0.25">
      <c r="A3" s="6">
        <v>63</v>
      </c>
      <c r="B3" s="5">
        <v>6.5</v>
      </c>
      <c r="C3" s="5">
        <v>6.5</v>
      </c>
      <c r="D3" s="5">
        <v>11</v>
      </c>
      <c r="E3" s="5">
        <v>12</v>
      </c>
      <c r="F3" s="5">
        <v>20</v>
      </c>
      <c r="G3" s="5">
        <f t="shared" si="0"/>
        <v>0.42250000000000004</v>
      </c>
      <c r="H3" s="5">
        <f t="shared" ref="H3:H40" si="1">IF(B3=C3,1,0)</f>
        <v>1</v>
      </c>
      <c r="I3" s="8">
        <v>0</v>
      </c>
    </row>
    <row r="4" spans="1:9" x14ac:dyDescent="0.25">
      <c r="A4" s="6">
        <v>37</v>
      </c>
      <c r="B4" s="5">
        <v>10</v>
      </c>
      <c r="C4" s="5">
        <v>10</v>
      </c>
      <c r="D4" s="5">
        <v>16</v>
      </c>
      <c r="E4" s="5">
        <v>18</v>
      </c>
      <c r="F4" s="5">
        <v>26</v>
      </c>
      <c r="G4" s="5">
        <f t="shared" si="0"/>
        <v>1</v>
      </c>
      <c r="H4" s="5">
        <f t="shared" si="1"/>
        <v>1</v>
      </c>
      <c r="I4" s="8">
        <v>0</v>
      </c>
    </row>
    <row r="5" spans="1:9" x14ac:dyDescent="0.25">
      <c r="A5" s="6">
        <v>25</v>
      </c>
      <c r="B5" s="5">
        <v>12.5</v>
      </c>
      <c r="C5" s="5">
        <v>12.5</v>
      </c>
      <c r="D5" s="5">
        <v>18</v>
      </c>
      <c r="E5" s="5">
        <v>20</v>
      </c>
      <c r="F5" s="5">
        <v>29</v>
      </c>
      <c r="G5" s="5">
        <f t="shared" si="0"/>
        <v>1.5625</v>
      </c>
      <c r="H5" s="5">
        <f t="shared" si="1"/>
        <v>1</v>
      </c>
      <c r="I5" s="8">
        <v>0</v>
      </c>
    </row>
    <row r="6" spans="1:9" x14ac:dyDescent="0.25">
      <c r="A6" s="6" t="s">
        <v>18</v>
      </c>
      <c r="B6" s="5">
        <v>12.5</v>
      </c>
      <c r="C6" s="5">
        <v>17</v>
      </c>
      <c r="D6" s="5">
        <v>18</v>
      </c>
      <c r="E6" s="5">
        <v>20</v>
      </c>
      <c r="F6" s="5">
        <v>33</v>
      </c>
      <c r="G6" s="5">
        <f t="shared" si="0"/>
        <v>2.125</v>
      </c>
      <c r="H6" s="5">
        <f t="shared" si="1"/>
        <v>0</v>
      </c>
      <c r="I6" s="8">
        <v>0</v>
      </c>
    </row>
    <row r="7" spans="1:9" x14ac:dyDescent="0.25">
      <c r="A7" s="6">
        <v>62</v>
      </c>
      <c r="B7" s="5">
        <v>16</v>
      </c>
      <c r="C7" s="5">
        <v>16</v>
      </c>
      <c r="D7" s="5">
        <v>20</v>
      </c>
      <c r="E7" s="5">
        <v>22</v>
      </c>
      <c r="F7" s="5">
        <v>33</v>
      </c>
      <c r="G7" s="5">
        <f t="shared" si="0"/>
        <v>2.5600000000000005</v>
      </c>
      <c r="H7" s="5">
        <f t="shared" si="1"/>
        <v>1</v>
      </c>
      <c r="I7" s="8">
        <v>0</v>
      </c>
    </row>
    <row r="8" spans="1:9" x14ac:dyDescent="0.25">
      <c r="A8" s="6" t="s">
        <v>19</v>
      </c>
      <c r="B8" s="5">
        <v>16</v>
      </c>
      <c r="C8" s="5">
        <v>20</v>
      </c>
      <c r="D8" s="5">
        <v>20</v>
      </c>
      <c r="E8" s="5">
        <v>22</v>
      </c>
      <c r="F8" s="5">
        <v>40</v>
      </c>
      <c r="G8" s="5">
        <f t="shared" si="0"/>
        <v>3.2</v>
      </c>
      <c r="H8" s="5">
        <f t="shared" si="1"/>
        <v>0</v>
      </c>
      <c r="I8" s="8">
        <v>0</v>
      </c>
    </row>
    <row r="9" spans="1:9" x14ac:dyDescent="0.25">
      <c r="A9" s="6">
        <v>75</v>
      </c>
      <c r="B9" s="5">
        <v>19</v>
      </c>
      <c r="C9" s="5">
        <v>19</v>
      </c>
      <c r="D9" s="5">
        <v>25</v>
      </c>
      <c r="E9" s="5">
        <v>28</v>
      </c>
      <c r="F9" s="5">
        <v>38</v>
      </c>
      <c r="G9" s="5">
        <f t="shared" si="0"/>
        <v>3.61</v>
      </c>
      <c r="H9" s="5">
        <f t="shared" si="1"/>
        <v>1</v>
      </c>
      <c r="I9" s="8">
        <v>0</v>
      </c>
    </row>
    <row r="10" spans="1:9" x14ac:dyDescent="0.25">
      <c r="A10" s="6" t="s">
        <v>42</v>
      </c>
      <c r="B10" s="5">
        <v>19</v>
      </c>
      <c r="C10" s="5">
        <v>19</v>
      </c>
      <c r="D10" s="5">
        <v>25</v>
      </c>
      <c r="E10" s="5">
        <v>28</v>
      </c>
      <c r="F10" s="5">
        <v>50</v>
      </c>
      <c r="G10" s="5">
        <f t="shared" si="0"/>
        <v>3.61</v>
      </c>
      <c r="H10" s="5">
        <f t="shared" si="1"/>
        <v>1</v>
      </c>
      <c r="I10" s="8">
        <v>0</v>
      </c>
    </row>
    <row r="11" spans="1:9" x14ac:dyDescent="0.25">
      <c r="A11" s="6">
        <v>77</v>
      </c>
      <c r="B11" s="5">
        <v>22</v>
      </c>
      <c r="C11" s="5">
        <v>22</v>
      </c>
      <c r="D11" s="5">
        <v>29</v>
      </c>
      <c r="E11" s="5">
        <v>32</v>
      </c>
      <c r="F11" s="5">
        <v>47</v>
      </c>
      <c r="G11" s="5">
        <f t="shared" si="0"/>
        <v>4.8400000000000007</v>
      </c>
      <c r="H11" s="5">
        <f t="shared" si="1"/>
        <v>1</v>
      </c>
      <c r="I11" s="8">
        <v>0</v>
      </c>
    </row>
    <row r="12" spans="1:9" x14ac:dyDescent="0.25">
      <c r="A12" s="6" t="s">
        <v>20</v>
      </c>
      <c r="B12" s="5">
        <v>22</v>
      </c>
      <c r="C12" s="5">
        <v>26</v>
      </c>
      <c r="D12" s="5">
        <v>29</v>
      </c>
      <c r="E12" s="5">
        <v>32</v>
      </c>
      <c r="F12" s="5">
        <v>51</v>
      </c>
      <c r="G12" s="5">
        <f t="shared" si="0"/>
        <v>5.7200000000000006</v>
      </c>
      <c r="H12" s="5">
        <f t="shared" si="1"/>
        <v>0</v>
      </c>
      <c r="I12" s="8">
        <v>0</v>
      </c>
    </row>
    <row r="13" spans="1:9" x14ac:dyDescent="0.25">
      <c r="A13" s="6" t="s">
        <v>21</v>
      </c>
      <c r="B13" s="5">
        <v>22</v>
      </c>
      <c r="C13" s="5">
        <v>30</v>
      </c>
      <c r="D13" s="5">
        <v>29</v>
      </c>
      <c r="E13" s="5">
        <v>32</v>
      </c>
      <c r="F13" s="5">
        <v>54</v>
      </c>
      <c r="G13" s="5">
        <f t="shared" si="0"/>
        <v>6.6000000000000005</v>
      </c>
      <c r="H13" s="5">
        <f t="shared" si="1"/>
        <v>0</v>
      </c>
      <c r="I13" s="8">
        <v>0</v>
      </c>
    </row>
    <row r="14" spans="1:9" x14ac:dyDescent="0.25">
      <c r="A14" s="6">
        <v>111</v>
      </c>
      <c r="B14" s="5">
        <v>26</v>
      </c>
      <c r="C14" s="5">
        <v>26</v>
      </c>
      <c r="D14" s="5">
        <v>34</v>
      </c>
      <c r="E14" s="5">
        <v>37</v>
      </c>
      <c r="F14" s="5">
        <v>51</v>
      </c>
      <c r="G14" s="5">
        <f t="shared" si="0"/>
        <v>6.7600000000000007</v>
      </c>
      <c r="H14" s="5">
        <f t="shared" si="1"/>
        <v>1</v>
      </c>
      <c r="I14" s="8">
        <v>0</v>
      </c>
    </row>
    <row r="15" spans="1:9" x14ac:dyDescent="0.25">
      <c r="A15" s="6" t="s">
        <v>22</v>
      </c>
      <c r="B15" s="5">
        <v>26</v>
      </c>
      <c r="C15" s="5">
        <v>30</v>
      </c>
      <c r="D15" s="5">
        <v>34</v>
      </c>
      <c r="E15" s="5">
        <v>37</v>
      </c>
      <c r="F15" s="5">
        <v>55</v>
      </c>
      <c r="G15" s="5">
        <f t="shared" si="0"/>
        <v>7.8000000000000007</v>
      </c>
      <c r="H15" s="5">
        <f t="shared" si="1"/>
        <v>0</v>
      </c>
      <c r="I15" s="8">
        <v>0</v>
      </c>
    </row>
    <row r="16" spans="1:9" x14ac:dyDescent="0.25">
      <c r="A16" s="6">
        <v>112</v>
      </c>
      <c r="B16" s="5">
        <v>29</v>
      </c>
      <c r="C16" s="5">
        <v>29</v>
      </c>
      <c r="D16" s="5">
        <v>38</v>
      </c>
      <c r="E16" s="5">
        <v>42</v>
      </c>
      <c r="F16" s="5">
        <v>56</v>
      </c>
      <c r="G16" s="5">
        <f t="shared" si="0"/>
        <v>8.41</v>
      </c>
      <c r="H16" s="5">
        <f t="shared" si="1"/>
        <v>1</v>
      </c>
      <c r="I16" s="8">
        <v>0</v>
      </c>
    </row>
    <row r="17" spans="1:9" x14ac:dyDescent="0.25">
      <c r="A17" s="6" t="s">
        <v>23</v>
      </c>
      <c r="B17" s="5">
        <v>26</v>
      </c>
      <c r="C17" s="5">
        <v>36</v>
      </c>
      <c r="D17" s="5">
        <v>34</v>
      </c>
      <c r="E17" s="5">
        <v>37</v>
      </c>
      <c r="F17" s="5">
        <v>60</v>
      </c>
      <c r="G17" s="5">
        <f t="shared" si="0"/>
        <v>9.3600000000000012</v>
      </c>
      <c r="H17" s="5">
        <f t="shared" si="1"/>
        <v>0</v>
      </c>
      <c r="I17" s="8">
        <v>0</v>
      </c>
    </row>
    <row r="18" spans="1:9" x14ac:dyDescent="0.25">
      <c r="A18" s="6" t="s">
        <v>24</v>
      </c>
      <c r="B18" s="5">
        <v>29</v>
      </c>
      <c r="C18" s="5">
        <v>33</v>
      </c>
      <c r="D18" s="5">
        <v>38</v>
      </c>
      <c r="E18" s="5">
        <v>42</v>
      </c>
      <c r="F18" s="5">
        <v>65</v>
      </c>
      <c r="G18" s="5">
        <f t="shared" si="0"/>
        <v>9.5699999999999985</v>
      </c>
      <c r="H18" s="5">
        <f t="shared" si="1"/>
        <v>0</v>
      </c>
      <c r="I18" s="8">
        <v>0</v>
      </c>
    </row>
    <row r="19" spans="1:9" x14ac:dyDescent="0.25">
      <c r="A19" s="6">
        <v>125</v>
      </c>
      <c r="B19" s="5">
        <v>32</v>
      </c>
      <c r="C19" s="5">
        <v>32</v>
      </c>
      <c r="D19" s="5">
        <v>43</v>
      </c>
      <c r="E19" s="5">
        <v>47</v>
      </c>
      <c r="F19" s="5">
        <v>63</v>
      </c>
      <c r="G19" s="5">
        <f t="shared" si="0"/>
        <v>10.240000000000002</v>
      </c>
      <c r="H19" s="5">
        <f t="shared" si="1"/>
        <v>1</v>
      </c>
      <c r="I19" s="8">
        <v>0</v>
      </c>
    </row>
    <row r="20" spans="1:9" x14ac:dyDescent="0.25">
      <c r="A20" s="6" t="s">
        <v>37</v>
      </c>
      <c r="B20" s="5">
        <v>33</v>
      </c>
      <c r="C20" s="5">
        <v>33</v>
      </c>
      <c r="D20" s="5">
        <v>92</v>
      </c>
      <c r="E20" s="5">
        <v>96</v>
      </c>
      <c r="F20" s="5">
        <v>86</v>
      </c>
      <c r="G20" s="5">
        <f t="shared" si="0"/>
        <v>10.889999999999999</v>
      </c>
      <c r="H20" s="5">
        <f t="shared" si="1"/>
        <v>1</v>
      </c>
      <c r="I20" s="8">
        <v>0</v>
      </c>
    </row>
    <row r="21" spans="1:9" x14ac:dyDescent="0.25">
      <c r="A21" s="6" t="s">
        <v>25</v>
      </c>
      <c r="B21" s="5">
        <v>29</v>
      </c>
      <c r="C21" s="5">
        <v>40</v>
      </c>
      <c r="D21" s="5">
        <v>38</v>
      </c>
      <c r="E21" s="5">
        <v>42</v>
      </c>
      <c r="F21" s="5">
        <v>70</v>
      </c>
      <c r="G21" s="5">
        <f t="shared" si="0"/>
        <v>11.6</v>
      </c>
      <c r="H21" s="5">
        <f t="shared" si="1"/>
        <v>0</v>
      </c>
      <c r="I21" s="8">
        <v>0</v>
      </c>
    </row>
    <row r="22" spans="1:9" x14ac:dyDescent="0.25">
      <c r="A22" s="6">
        <v>35</v>
      </c>
      <c r="B22" s="5">
        <v>35</v>
      </c>
      <c r="C22" s="5">
        <v>35</v>
      </c>
      <c r="D22" s="5">
        <v>47</v>
      </c>
      <c r="E22" s="5">
        <v>50</v>
      </c>
      <c r="F22" s="5">
        <v>69</v>
      </c>
      <c r="G22" s="5">
        <f t="shared" si="0"/>
        <v>12.25</v>
      </c>
      <c r="H22" s="5">
        <f t="shared" si="1"/>
        <v>1</v>
      </c>
      <c r="I22" s="8">
        <v>0</v>
      </c>
    </row>
    <row r="23" spans="1:9" x14ac:dyDescent="0.25">
      <c r="A23" s="6" t="s">
        <v>27</v>
      </c>
      <c r="B23" s="5">
        <v>32</v>
      </c>
      <c r="C23" s="5">
        <v>39</v>
      </c>
      <c r="D23" s="5">
        <v>43</v>
      </c>
      <c r="E23" s="5">
        <v>47</v>
      </c>
      <c r="F23" s="5">
        <v>70</v>
      </c>
      <c r="G23" s="5">
        <f t="shared" si="0"/>
        <v>12.48</v>
      </c>
      <c r="H23" s="5">
        <f t="shared" si="1"/>
        <v>0</v>
      </c>
      <c r="I23" s="8">
        <v>0</v>
      </c>
    </row>
    <row r="24" spans="1:9" x14ac:dyDescent="0.25">
      <c r="A24" s="6" t="s">
        <v>26</v>
      </c>
      <c r="B24" s="5">
        <v>29</v>
      </c>
      <c r="C24" s="5">
        <v>46</v>
      </c>
      <c r="D24" s="5">
        <v>38</v>
      </c>
      <c r="E24" s="5">
        <v>42</v>
      </c>
      <c r="F24" s="5">
        <v>74</v>
      </c>
      <c r="G24" s="5">
        <f t="shared" si="0"/>
        <v>13.339999999999998</v>
      </c>
      <c r="H24" s="5">
        <f t="shared" si="1"/>
        <v>0</v>
      </c>
      <c r="I24" s="8">
        <v>12</v>
      </c>
    </row>
    <row r="25" spans="1:9" x14ac:dyDescent="0.25">
      <c r="A25" s="6" t="s">
        <v>28</v>
      </c>
      <c r="B25" s="5">
        <v>32</v>
      </c>
      <c r="C25" s="5">
        <v>43</v>
      </c>
      <c r="D25" s="5">
        <v>43</v>
      </c>
      <c r="E25" s="5">
        <v>47</v>
      </c>
      <c r="F25" s="5">
        <v>76</v>
      </c>
      <c r="G25" s="5">
        <f t="shared" si="0"/>
        <v>13.76</v>
      </c>
      <c r="H25" s="5">
        <f t="shared" si="1"/>
        <v>0</v>
      </c>
      <c r="I25" s="8">
        <v>0</v>
      </c>
    </row>
    <row r="26" spans="1:9" x14ac:dyDescent="0.25">
      <c r="A26" s="6" t="s">
        <v>31</v>
      </c>
      <c r="B26" s="5">
        <v>38</v>
      </c>
      <c r="C26" s="5">
        <v>38</v>
      </c>
      <c r="D26" s="5">
        <v>52</v>
      </c>
      <c r="E26" s="5">
        <v>56</v>
      </c>
      <c r="F26" s="5">
        <v>75</v>
      </c>
      <c r="G26" s="5">
        <f t="shared" si="0"/>
        <v>14.44</v>
      </c>
      <c r="H26" s="5">
        <f t="shared" si="1"/>
        <v>1</v>
      </c>
      <c r="I26" s="8">
        <v>0</v>
      </c>
    </row>
    <row r="27" spans="1:9" x14ac:dyDescent="0.25">
      <c r="A27" s="6">
        <v>60</v>
      </c>
      <c r="B27" s="5">
        <v>40</v>
      </c>
      <c r="C27" s="5">
        <v>40</v>
      </c>
      <c r="D27" s="5">
        <v>54</v>
      </c>
      <c r="E27" s="5">
        <v>58</v>
      </c>
      <c r="F27" s="5">
        <v>78</v>
      </c>
      <c r="G27" s="5">
        <f t="shared" si="0"/>
        <v>16</v>
      </c>
      <c r="H27" s="5">
        <f t="shared" si="1"/>
        <v>1</v>
      </c>
      <c r="I27" s="8">
        <v>0</v>
      </c>
    </row>
    <row r="28" spans="1:9" x14ac:dyDescent="0.25">
      <c r="A28" s="6" t="s">
        <v>32</v>
      </c>
      <c r="B28" s="5">
        <v>38</v>
      </c>
      <c r="C28" s="5">
        <v>43</v>
      </c>
      <c r="D28" s="5">
        <v>52</v>
      </c>
      <c r="E28" s="5">
        <v>56</v>
      </c>
      <c r="F28" s="5">
        <v>81</v>
      </c>
      <c r="G28" s="5">
        <f t="shared" si="0"/>
        <v>16.34</v>
      </c>
      <c r="H28" s="5">
        <f t="shared" si="1"/>
        <v>0</v>
      </c>
      <c r="I28" s="8">
        <v>0</v>
      </c>
    </row>
    <row r="29" spans="1:9" x14ac:dyDescent="0.25">
      <c r="A29" s="6" t="s">
        <v>29</v>
      </c>
      <c r="B29" s="5">
        <v>32</v>
      </c>
      <c r="C29" s="5">
        <v>54</v>
      </c>
      <c r="D29" s="5">
        <v>43</v>
      </c>
      <c r="E29" s="5">
        <v>47</v>
      </c>
      <c r="F29" s="5">
        <v>83</v>
      </c>
      <c r="G29" s="5">
        <f t="shared" si="0"/>
        <v>17.28</v>
      </c>
      <c r="H29" s="5">
        <f t="shared" si="1"/>
        <v>0</v>
      </c>
      <c r="I29" s="8">
        <v>0</v>
      </c>
    </row>
    <row r="30" spans="1:9" x14ac:dyDescent="0.25">
      <c r="A30" s="6" t="s">
        <v>3</v>
      </c>
      <c r="B30" s="5">
        <v>42</v>
      </c>
      <c r="C30" s="5">
        <v>42</v>
      </c>
      <c r="D30" s="5">
        <v>58</v>
      </c>
      <c r="E30" s="5">
        <v>62</v>
      </c>
      <c r="F30" s="5">
        <v>89</v>
      </c>
      <c r="G30" s="5">
        <f t="shared" si="0"/>
        <v>17.64</v>
      </c>
      <c r="H30" s="5">
        <f t="shared" si="1"/>
        <v>1</v>
      </c>
      <c r="I30" s="8">
        <v>0</v>
      </c>
    </row>
    <row r="31" spans="1:9" x14ac:dyDescent="0.25">
      <c r="A31" s="6" t="s">
        <v>30</v>
      </c>
      <c r="B31" s="5">
        <v>32</v>
      </c>
      <c r="C31" s="5">
        <v>59</v>
      </c>
      <c r="D31" s="5">
        <v>43</v>
      </c>
      <c r="E31" s="5">
        <v>47</v>
      </c>
      <c r="F31" s="5">
        <v>90</v>
      </c>
      <c r="G31" s="5">
        <f t="shared" si="0"/>
        <v>18.880000000000003</v>
      </c>
      <c r="H31" s="5">
        <f t="shared" si="1"/>
        <v>0</v>
      </c>
      <c r="I31" s="8">
        <v>0</v>
      </c>
    </row>
    <row r="32" spans="1:9" x14ac:dyDescent="0.25">
      <c r="A32" s="6" t="s">
        <v>36</v>
      </c>
      <c r="B32" s="5">
        <v>40</v>
      </c>
      <c r="C32" s="5">
        <v>50</v>
      </c>
      <c r="D32" s="5">
        <v>54</v>
      </c>
      <c r="E32" s="5">
        <v>53</v>
      </c>
      <c r="F32" s="5">
        <v>89</v>
      </c>
      <c r="G32" s="5">
        <f t="shared" si="0"/>
        <v>20</v>
      </c>
      <c r="H32" s="5">
        <f t="shared" si="1"/>
        <v>0</v>
      </c>
      <c r="I32" s="8">
        <v>0</v>
      </c>
    </row>
    <row r="33" spans="1:9" x14ac:dyDescent="0.25">
      <c r="A33" s="6" t="s">
        <v>34</v>
      </c>
      <c r="B33" s="5">
        <v>42</v>
      </c>
      <c r="C33" s="5">
        <v>50</v>
      </c>
      <c r="D33" s="5">
        <v>57</v>
      </c>
      <c r="E33" s="5">
        <v>62</v>
      </c>
      <c r="F33" s="5">
        <v>92</v>
      </c>
      <c r="G33" s="5">
        <f t="shared" si="0"/>
        <v>21</v>
      </c>
      <c r="H33" s="5">
        <f t="shared" si="1"/>
        <v>0</v>
      </c>
      <c r="I33" s="8">
        <v>0</v>
      </c>
    </row>
    <row r="34" spans="1:9" x14ac:dyDescent="0.25">
      <c r="A34" s="6" t="s">
        <v>40</v>
      </c>
      <c r="B34" s="5">
        <v>45</v>
      </c>
      <c r="C34" s="5">
        <v>50</v>
      </c>
      <c r="D34" s="5">
        <v>110</v>
      </c>
      <c r="E34" s="5">
        <v>112</v>
      </c>
      <c r="F34" s="5">
        <v>104</v>
      </c>
      <c r="G34" s="5">
        <f t="shared" si="0"/>
        <v>22.5</v>
      </c>
      <c r="H34" s="5">
        <f t="shared" si="1"/>
        <v>0</v>
      </c>
      <c r="I34" s="8">
        <v>0</v>
      </c>
    </row>
    <row r="35" spans="1:9" x14ac:dyDescent="0.25">
      <c r="A35" s="6" t="s">
        <v>33</v>
      </c>
      <c r="B35" s="5">
        <v>38</v>
      </c>
      <c r="C35" s="5">
        <v>60</v>
      </c>
      <c r="D35" s="5">
        <v>52</v>
      </c>
      <c r="E35" s="5">
        <v>56</v>
      </c>
      <c r="F35" s="5">
        <v>98</v>
      </c>
      <c r="G35" s="5">
        <f t="shared" si="0"/>
        <v>22.799999999999997</v>
      </c>
      <c r="H35" s="5">
        <f t="shared" si="1"/>
        <v>0</v>
      </c>
      <c r="I35" s="8">
        <v>0</v>
      </c>
    </row>
    <row r="36" spans="1:9" x14ac:dyDescent="0.25">
      <c r="A36" s="6" t="s">
        <v>38</v>
      </c>
      <c r="B36" s="5">
        <v>50</v>
      </c>
      <c r="C36" s="5">
        <v>50</v>
      </c>
      <c r="D36" s="5">
        <v>68</v>
      </c>
      <c r="E36" s="5">
        <v>74</v>
      </c>
      <c r="F36" s="5">
        <v>98</v>
      </c>
      <c r="G36" s="5">
        <f t="shared" si="0"/>
        <v>25</v>
      </c>
      <c r="H36" s="5">
        <f t="shared" si="1"/>
        <v>1</v>
      </c>
      <c r="I36" s="8">
        <v>0</v>
      </c>
    </row>
    <row r="37" spans="1:9" x14ac:dyDescent="0.25">
      <c r="A37" s="6" t="s">
        <v>35</v>
      </c>
      <c r="B37" s="5">
        <v>42</v>
      </c>
      <c r="C37" s="5">
        <v>60</v>
      </c>
      <c r="D37" s="5">
        <v>58</v>
      </c>
      <c r="E37" s="5">
        <v>62</v>
      </c>
      <c r="F37" s="5">
        <v>118</v>
      </c>
      <c r="G37" s="5">
        <f t="shared" si="0"/>
        <v>25.200000000000003</v>
      </c>
      <c r="H37" s="5">
        <f t="shared" si="1"/>
        <v>0</v>
      </c>
      <c r="I37" s="8">
        <v>0</v>
      </c>
    </row>
    <row r="38" spans="1:9" x14ac:dyDescent="0.25">
      <c r="A38" s="6" t="s">
        <v>39</v>
      </c>
      <c r="B38" s="5">
        <v>50</v>
      </c>
      <c r="C38" s="5">
        <v>60</v>
      </c>
      <c r="D38" s="5">
        <v>68</v>
      </c>
      <c r="E38" s="5">
        <v>74</v>
      </c>
      <c r="F38" s="5">
        <v>108</v>
      </c>
      <c r="G38" s="5">
        <f t="shared" si="0"/>
        <v>30</v>
      </c>
      <c r="H38" s="5">
        <f t="shared" si="1"/>
        <v>0</v>
      </c>
      <c r="I38" s="8">
        <v>0</v>
      </c>
    </row>
    <row r="39" spans="1:9" x14ac:dyDescent="0.25">
      <c r="A39" s="6">
        <v>500</v>
      </c>
      <c r="B39" s="5">
        <v>64</v>
      </c>
      <c r="C39" s="5">
        <v>64</v>
      </c>
      <c r="D39" s="5">
        <v>92</v>
      </c>
      <c r="E39" s="5">
        <v>94</v>
      </c>
      <c r="F39" s="5">
        <v>124</v>
      </c>
      <c r="G39" s="5">
        <f t="shared" si="0"/>
        <v>40.960000000000008</v>
      </c>
      <c r="H39" s="5">
        <f t="shared" si="1"/>
        <v>1</v>
      </c>
      <c r="I39" s="8">
        <v>0</v>
      </c>
    </row>
    <row r="40" spans="1:9" x14ac:dyDescent="0.25">
      <c r="A40" s="6" t="s">
        <v>41</v>
      </c>
      <c r="B40" s="5">
        <v>64</v>
      </c>
      <c r="C40" s="5">
        <v>80</v>
      </c>
      <c r="D40" s="5">
        <v>92</v>
      </c>
      <c r="E40" s="5">
        <v>94</v>
      </c>
      <c r="F40" s="5">
        <v>124</v>
      </c>
      <c r="G40" s="5">
        <f t="shared" si="0"/>
        <v>51.2</v>
      </c>
      <c r="H40" s="5">
        <f t="shared" si="1"/>
        <v>0</v>
      </c>
      <c r="I40" s="8">
        <v>0</v>
      </c>
    </row>
  </sheetData>
  <sortState ref="A2:G40">
    <sortCondition ref="G2:G40"/>
  </sortState>
  <pageMargins left="0.7" right="0.7" top="0.75" bottom="0.75" header="0.3" footer="0.3"/>
  <ignoredErrors>
    <ignoredError sqref="A20 A26 A34 A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>
      <selection activeCell="G12" sqref="G12"/>
    </sheetView>
  </sheetViews>
  <sheetFormatPr baseColWidth="10" defaultRowHeight="15" x14ac:dyDescent="0.25"/>
  <cols>
    <col min="1" max="1" width="12" bestFit="1" customWidth="1"/>
    <col min="2" max="2" width="14.140625" bestFit="1" customWidth="1"/>
    <col min="3" max="3" width="13.5703125" bestFit="1" customWidth="1"/>
  </cols>
  <sheetData>
    <row r="1" spans="1:5" ht="27" x14ac:dyDescent="0.25">
      <c r="A1" s="4" t="s">
        <v>14</v>
      </c>
      <c r="B1" s="4" t="s">
        <v>10</v>
      </c>
      <c r="C1" s="4" t="s">
        <v>11</v>
      </c>
      <c r="D1" s="4" t="s">
        <v>15</v>
      </c>
      <c r="E1" s="4" t="s">
        <v>16</v>
      </c>
    </row>
    <row r="2" spans="1:5" x14ac:dyDescent="0.25">
      <c r="A2" s="2">
        <v>12</v>
      </c>
      <c r="B2" s="5">
        <v>2.0525363512064438</v>
      </c>
      <c r="C2" s="5">
        <v>3.3088082210799992</v>
      </c>
      <c r="D2" s="5">
        <v>29.4</v>
      </c>
      <c r="E2" s="5">
        <v>5.13</v>
      </c>
    </row>
    <row r="3" spans="1:5" x14ac:dyDescent="0.25">
      <c r="A3" s="2">
        <v>13</v>
      </c>
      <c r="B3" s="5">
        <v>1.8277430029111967</v>
      </c>
      <c r="C3" s="5">
        <v>2.6237360428399996</v>
      </c>
      <c r="D3" s="5">
        <v>23.3</v>
      </c>
      <c r="E3" s="5">
        <v>6.49</v>
      </c>
    </row>
    <row r="4" spans="1:5" x14ac:dyDescent="0.25">
      <c r="A4" s="2">
        <v>14</v>
      </c>
      <c r="B4" s="5">
        <v>1.6277833026464734</v>
      </c>
      <c r="C4" s="5">
        <v>2.0810526120800001</v>
      </c>
      <c r="D4" s="5">
        <v>18.5</v>
      </c>
      <c r="E4" s="5">
        <v>8.17</v>
      </c>
    </row>
    <row r="5" spans="1:5" x14ac:dyDescent="0.25">
      <c r="A5" s="2">
        <v>15</v>
      </c>
      <c r="B5" s="5">
        <v>1.4495831117978872</v>
      </c>
      <c r="C5" s="5">
        <v>1.65035024768</v>
      </c>
      <c r="D5" s="5">
        <v>14.7</v>
      </c>
      <c r="E5" s="5">
        <v>10.3</v>
      </c>
    </row>
    <row r="6" spans="1:5" x14ac:dyDescent="0.25">
      <c r="A6" s="2">
        <v>16</v>
      </c>
      <c r="B6" s="5">
        <v>1.290911310893329</v>
      </c>
      <c r="C6" s="5">
        <v>1.3088283500799998</v>
      </c>
      <c r="D6" s="5">
        <v>11.6</v>
      </c>
      <c r="E6" s="5">
        <v>12.9</v>
      </c>
    </row>
    <row r="7" spans="1:5" x14ac:dyDescent="0.25">
      <c r="A7" s="2">
        <v>17</v>
      </c>
      <c r="B7" s="5">
        <v>1.1494740560172321</v>
      </c>
      <c r="C7" s="5">
        <v>1.03773921484</v>
      </c>
      <c r="D7" s="5">
        <v>9.26</v>
      </c>
      <c r="E7" s="5">
        <v>16.34</v>
      </c>
    </row>
    <row r="8" spans="1:5" x14ac:dyDescent="0.25">
      <c r="A8" s="2">
        <v>18</v>
      </c>
      <c r="B8" s="5">
        <v>1.0235929946266726</v>
      </c>
      <c r="C8" s="5">
        <v>0.82289512840000012</v>
      </c>
      <c r="D8" s="5">
        <v>7.3</v>
      </c>
      <c r="E8" s="5">
        <v>20.73</v>
      </c>
    </row>
    <row r="9" spans="1:5" x14ac:dyDescent="0.25">
      <c r="A9" s="2">
        <v>19</v>
      </c>
      <c r="B9" s="5">
        <v>0.91157438471663821</v>
      </c>
      <c r="C9" s="5">
        <v>0.65264063019999985</v>
      </c>
      <c r="D9" s="5">
        <v>5.79</v>
      </c>
      <c r="E9" s="5">
        <v>26.15</v>
      </c>
    </row>
    <row r="10" spans="1:5" x14ac:dyDescent="0.25">
      <c r="A10" s="2">
        <v>20</v>
      </c>
      <c r="B10" s="5">
        <v>0.81200691262081715</v>
      </c>
      <c r="C10" s="5">
        <v>0.51785638363999997</v>
      </c>
      <c r="D10" s="5">
        <v>4.6100000000000003</v>
      </c>
      <c r="E10" s="5">
        <v>32.69</v>
      </c>
    </row>
    <row r="11" spans="1:5" x14ac:dyDescent="0.25">
      <c r="A11" s="2">
        <v>21</v>
      </c>
      <c r="B11" s="5">
        <v>0.72294240160138279</v>
      </c>
      <c r="C11" s="5">
        <v>0.41048498547999995</v>
      </c>
      <c r="D11" s="5">
        <v>3.64</v>
      </c>
      <c r="E11" s="5">
        <v>41.46</v>
      </c>
    </row>
    <row r="12" spans="1:5" x14ac:dyDescent="0.25">
      <c r="A12" s="2">
        <v>22</v>
      </c>
      <c r="B12" s="5">
        <v>0.64382969800926126</v>
      </c>
      <c r="C12" s="5">
        <v>0.3255606392</v>
      </c>
      <c r="D12" s="5">
        <v>2.89</v>
      </c>
      <c r="E12" s="5">
        <v>51.5</v>
      </c>
    </row>
    <row r="13" spans="1:5" x14ac:dyDescent="0.25">
      <c r="A13" s="2">
        <v>23</v>
      </c>
      <c r="B13" s="5">
        <v>0.57333196512291962</v>
      </c>
      <c r="C13" s="5">
        <v>0.25816787075999997</v>
      </c>
      <c r="D13" s="5">
        <v>2.29</v>
      </c>
      <c r="E13" s="5">
        <v>56.4</v>
      </c>
    </row>
    <row r="14" spans="1:5" x14ac:dyDescent="0.25">
      <c r="A14" s="2">
        <v>24</v>
      </c>
      <c r="B14" s="5">
        <v>0.51053460027488617</v>
      </c>
      <c r="C14" s="5">
        <v>0.20471055832000001</v>
      </c>
      <c r="D14" s="5">
        <v>1.82</v>
      </c>
      <c r="E14" s="5">
        <v>85</v>
      </c>
    </row>
    <row r="15" spans="1:5" x14ac:dyDescent="0.25">
      <c r="A15" s="2">
        <v>25</v>
      </c>
      <c r="B15" s="5">
        <v>0.45465329202070137</v>
      </c>
      <c r="C15" s="5">
        <v>0.16234935272000001</v>
      </c>
      <c r="D15" s="5">
        <v>1.44</v>
      </c>
      <c r="E15" s="5">
        <v>106.2</v>
      </c>
    </row>
    <row r="16" spans="1:5" x14ac:dyDescent="0.25">
      <c r="A16" s="2">
        <v>26</v>
      </c>
      <c r="B16" s="5">
        <v>0.40488939767503729</v>
      </c>
      <c r="C16" s="5">
        <v>0.12875458119999997</v>
      </c>
      <c r="D16" s="5">
        <v>1.1399999999999999</v>
      </c>
      <c r="E16" s="5">
        <v>130.69999999999999</v>
      </c>
    </row>
    <row r="17" spans="1:5" x14ac:dyDescent="0.25">
      <c r="A17" s="2">
        <v>27</v>
      </c>
      <c r="B17" s="5">
        <v>0.36055507464410907</v>
      </c>
      <c r="C17" s="5">
        <v>0.10210173127999997</v>
      </c>
      <c r="D17" s="5">
        <v>0.91</v>
      </c>
      <c r="E17" s="5">
        <v>170</v>
      </c>
    </row>
    <row r="18" spans="1:5" x14ac:dyDescent="0.25">
      <c r="A18" s="2">
        <v>28</v>
      </c>
      <c r="B18" s="5">
        <v>0.32108702060357502</v>
      </c>
      <c r="C18" s="5">
        <v>8.0972096119999989E-2</v>
      </c>
      <c r="D18" s="5">
        <v>0.72</v>
      </c>
      <c r="E18" s="5">
        <v>212.5</v>
      </c>
    </row>
    <row r="19" spans="1:5" x14ac:dyDescent="0.25">
      <c r="A19" s="2">
        <v>29</v>
      </c>
      <c r="B19" s="5">
        <v>0.28590525578946585</v>
      </c>
      <c r="C19" s="5">
        <v>6.4199871599999986E-2</v>
      </c>
      <c r="D19" s="5">
        <v>0.56999999999999995</v>
      </c>
      <c r="E19" s="5">
        <v>265.60000000000002</v>
      </c>
    </row>
    <row r="20" spans="1:5" x14ac:dyDescent="0.25">
      <c r="A20" s="2">
        <v>30</v>
      </c>
      <c r="B20" s="5">
        <v>0.25463498984580263</v>
      </c>
      <c r="C20" s="5">
        <v>5.092441427999999E-2</v>
      </c>
      <c r="D20" s="5">
        <v>0.45</v>
      </c>
      <c r="E20" s="5">
        <v>333.3</v>
      </c>
    </row>
    <row r="21" spans="1:5" x14ac:dyDescent="0.25">
      <c r="A21" s="2">
        <v>31</v>
      </c>
      <c r="B21" s="5">
        <v>0.22675771231019465</v>
      </c>
      <c r="C21" s="5">
        <v>4.0384435359999998E-2</v>
      </c>
      <c r="D21" s="5">
        <v>0.36</v>
      </c>
      <c r="E21" s="5">
        <v>425</v>
      </c>
    </row>
    <row r="22" spans="1:5" x14ac:dyDescent="0.25">
      <c r="A22" s="2">
        <v>32</v>
      </c>
      <c r="B22" s="5">
        <v>0.20194194435358148</v>
      </c>
      <c r="C22" s="5">
        <v>3.2028968199999994E-2</v>
      </c>
      <c r="D22" s="5">
        <v>0.28000000000000003</v>
      </c>
      <c r="E22" s="5">
        <v>531.20000000000005</v>
      </c>
    </row>
    <row r="23" spans="1:5" x14ac:dyDescent="0.25">
      <c r="A23" s="2">
        <v>33</v>
      </c>
      <c r="B23" s="5">
        <v>0.17983843483013753</v>
      </c>
      <c r="C23" s="5">
        <v>2.5401239520000004E-2</v>
      </c>
      <c r="D23" s="5">
        <v>0.23</v>
      </c>
      <c r="E23" s="5">
        <v>669.3</v>
      </c>
    </row>
    <row r="24" spans="1:5" x14ac:dyDescent="0.25">
      <c r="A24" s="2">
        <v>34</v>
      </c>
      <c r="B24" s="5">
        <v>0.16014199160292519</v>
      </c>
      <c r="C24" s="5">
        <v>2.0141895200000003E-2</v>
      </c>
      <c r="D24" s="5">
        <v>0.18</v>
      </c>
      <c r="E24" s="5">
        <v>845.8</v>
      </c>
    </row>
    <row r="25" spans="1:5" x14ac:dyDescent="0.25">
      <c r="A25" s="2">
        <v>35</v>
      </c>
      <c r="B25" s="5">
        <v>0.14260311521916763</v>
      </c>
      <c r="C25" s="5">
        <v>1.5971580960000002E-2</v>
      </c>
      <c r="D25" s="5">
        <v>0.14000000000000001</v>
      </c>
      <c r="E25" s="5">
        <v>1069</v>
      </c>
    </row>
    <row r="26" spans="1:5" x14ac:dyDescent="0.25">
      <c r="A26" s="2">
        <v>36</v>
      </c>
      <c r="B26" s="5">
        <v>0.12700014849053548</v>
      </c>
      <c r="C26" s="5">
        <v>1.2667716599999998E-2</v>
      </c>
      <c r="D26" s="5">
        <v>0.1</v>
      </c>
      <c r="E26" s="5">
        <v>1338</v>
      </c>
    </row>
    <row r="27" spans="1:5" x14ac:dyDescent="0.25">
      <c r="A27" s="2">
        <v>37</v>
      </c>
      <c r="B27" s="5">
        <v>0.11310683790641109</v>
      </c>
      <c r="C27" s="5">
        <v>1.0047721839999999E-2</v>
      </c>
      <c r="D27" s="5">
        <v>8.8999999999999996E-2</v>
      </c>
      <c r="E27" s="5">
        <v>1700</v>
      </c>
    </row>
    <row r="28" spans="1:5" x14ac:dyDescent="0.25">
      <c r="A28" s="2">
        <v>38</v>
      </c>
      <c r="B28" s="5">
        <v>0.10070520369829848</v>
      </c>
      <c r="C28" s="5">
        <v>7.9651453599999967E-3</v>
      </c>
      <c r="D28" s="5">
        <v>7.0000000000000007E-2</v>
      </c>
      <c r="E28" s="5">
        <v>2152</v>
      </c>
    </row>
    <row r="29" spans="1:5" x14ac:dyDescent="0.25">
      <c r="A29" s="2">
        <v>39</v>
      </c>
      <c r="B29" s="5">
        <v>8.9695122178014897E-2</v>
      </c>
      <c r="C29" s="5">
        <v>6.3186970399999997E-3</v>
      </c>
      <c r="D29" s="5">
        <v>5.6000000000000001E-2</v>
      </c>
      <c r="E29" s="5">
        <v>2696</v>
      </c>
    </row>
    <row r="30" spans="1:5" x14ac:dyDescent="0.25">
      <c r="A30" s="2">
        <v>40</v>
      </c>
      <c r="B30" s="5">
        <v>7.9870696020976725E-2</v>
      </c>
      <c r="C30" s="5">
        <v>5.0103125599999998E-3</v>
      </c>
      <c r="D30" s="5">
        <v>4.3999999999999997E-2</v>
      </c>
      <c r="E30" s="5">
        <v>3400</v>
      </c>
    </row>
    <row r="31" spans="1:5" x14ac:dyDescent="0.25">
      <c r="A31" s="2">
        <v>41</v>
      </c>
      <c r="B31" s="5">
        <v>7.112853731669419E-2</v>
      </c>
      <c r="C31" s="5">
        <v>3.9735404399999993E-3</v>
      </c>
      <c r="D31" s="5">
        <v>3.5000000000000003E-2</v>
      </c>
      <c r="E31" s="5">
        <v>4250</v>
      </c>
    </row>
    <row r="32" spans="1:5" x14ac:dyDescent="0.25">
      <c r="A32" s="2">
        <v>42</v>
      </c>
      <c r="B32" s="5">
        <v>6.3339787727333383E-2</v>
      </c>
      <c r="C32" s="5">
        <v>3.1509614400000003E-3</v>
      </c>
      <c r="D32" s="5">
        <v>2.8000000000000001E-2</v>
      </c>
      <c r="E32" s="5">
        <v>5312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Laminas</vt:lpstr>
      <vt:lpstr>Carretes</vt:lpstr>
      <vt:lpstr>Conductores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dcterms:created xsi:type="dcterms:W3CDTF">2017-07-27T17:09:58Z</dcterms:created>
  <dcterms:modified xsi:type="dcterms:W3CDTF">2017-10-01T02:38:25Z</dcterms:modified>
</cp:coreProperties>
</file>