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ealti\Desktop\"/>
    </mc:Choice>
  </mc:AlternateContent>
  <xr:revisionPtr revIDLastSave="0" documentId="13_ncr:1_{633CD1A2-36CC-4C11-B055-0ACE2A38D0C0}" xr6:coauthVersionLast="47" xr6:coauthVersionMax="47" xr10:uidLastSave="{00000000-0000-0000-0000-000000000000}"/>
  <bookViews>
    <workbookView xWindow="-108" yWindow="-108" windowWidth="23256" windowHeight="12456" xr2:uid="{00000000-000D-0000-FFFF-FFFF00000000}"/>
  </bookViews>
  <sheets>
    <sheet name="Sayfa1" sheetId="1" r:id="rId1"/>
  </sheets>
  <definedNames>
    <definedName name="Dilimleyici_Gelir_Kanalı">#N/A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5" i="1" l="1"/>
  <c r="O16" i="1"/>
  <c r="O17" i="1"/>
  <c r="O14" i="1"/>
  <c r="P15" i="1"/>
  <c r="P16" i="1"/>
  <c r="P17" i="1"/>
  <c r="P14" i="1"/>
  <c r="J18" i="1" l="1"/>
  <c r="H18" i="1"/>
  <c r="F18" i="1"/>
  <c r="M18" i="1"/>
  <c r="E18" i="1"/>
  <c r="L18" i="1"/>
  <c r="D18" i="1"/>
  <c r="I18" i="1"/>
  <c r="K18" i="1"/>
  <c r="C18" i="1"/>
  <c r="N18" i="1"/>
  <c r="G18" i="1"/>
  <c r="O18" i="1" l="1"/>
  <c r="P18" i="1"/>
</calcChain>
</file>

<file path=xl/sharedStrings.xml><?xml version="1.0" encoding="utf-8"?>
<sst xmlns="http://schemas.openxmlformats.org/spreadsheetml/2006/main" count="20" uniqueCount="19">
  <si>
    <t>Gelir Kanalı</t>
  </si>
  <si>
    <t>Oca</t>
  </si>
  <si>
    <t>Şub</t>
  </si>
  <si>
    <t>Mar</t>
  </si>
  <si>
    <t>Nis</t>
  </si>
  <si>
    <t>May</t>
  </si>
  <si>
    <t>Haz</t>
  </si>
  <si>
    <t>Tem</t>
  </si>
  <si>
    <t>Ağu</t>
  </si>
  <si>
    <t>Eyl</t>
  </si>
  <si>
    <t>Eki</t>
  </si>
  <si>
    <t>Kas</t>
  </si>
  <si>
    <t>Ara</t>
  </si>
  <si>
    <t>Toplam</t>
  </si>
  <si>
    <t>Ortalama</t>
  </si>
  <si>
    <t>İnternet Satışları</t>
  </si>
  <si>
    <t>Doğrudan Satış</t>
  </si>
  <si>
    <t>Toptan Satış</t>
  </si>
  <si>
    <t>Parakende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</si>
</sst>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8" formatCode="&quot;₺&quot;#,##0.00;[Red]\-&quot;₺&quot;#,##0.00"/>
  </numFmts>
  <fonts count="4" x14ac:knownFonts="1">
    <font>
      <sz val="11"/>
      <color theme="1"/>
      <name val="Calibri"/>
      <family val="2"/>
      <scheme val="minor"/>
    </font>
    <font>
      <b/>
      <sz val="11"/>
      <color theme="1"/>
      <name val="Calibri"/>
      <family val="2"/>
      <charset val="162"/>
      <scheme val="minor"/>
    </font>
    <font>
      <sz val="8"/>
      <name val="Calibri"/>
      <family val="2"/>
      <scheme val="minor"/>
    </font>
    <font>
      <b/>
      <sz val="11"/>
      <color theme="2" tint="-9.9978637043366805E-2"/>
      <name val="Calibri"/>
      <family val="2"/>
      <charset val="162"/>
      <scheme val="minor"/>
    </font>
  </fonts>
  <fills count="4">
    <fill>
      <patternFill patternType="none"/>
    </fill>
    <fill>
      <patternFill patternType="gray125"/>
    </fill>
    <fill>
      <patternFill patternType="solid">
        <fgColor theme="8" tint="-0.499984740745262"/>
        <bgColor indexed="64"/>
      </patternFill>
    </fill>
    <fill>
      <patternFill patternType="solid">
        <fgColor theme="0" tint="-4.9989318521683403E-2"/>
        <bgColor indexed="64"/>
      </patternFill>
    </fill>
  </fills>
  <borders count="3">
    <border>
      <left/>
      <right/>
      <top/>
      <bottom/>
      <diagonal/>
    </border>
    <border>
      <left style="thick">
        <color theme="0" tint="-4.9989318521683403E-2"/>
      </left>
      <right style="thick">
        <color theme="0" tint="-4.9989318521683403E-2"/>
      </right>
      <top style="thick">
        <color theme="0" tint="-4.9989318521683403E-2"/>
      </top>
      <bottom style="thick">
        <color theme="0" tint="-4.9989318521683403E-2"/>
      </bottom>
      <diagonal/>
    </border>
    <border>
      <left style="thick">
        <color theme="0" tint="-4.9989318521683403E-2"/>
      </left>
      <right style="thick">
        <color theme="0" tint="-4.9989318521683403E-2"/>
      </right>
      <top/>
      <bottom style="thick">
        <color theme="0" tint="-4.9989318521683403E-2"/>
      </bottom>
      <diagonal/>
    </border>
  </borders>
  <cellStyleXfs count="1">
    <xf numFmtId="0" fontId="0" fillId="0" borderId="0"/>
  </cellStyleXfs>
  <cellXfs count="8">
    <xf numFmtId="0" fontId="0" fillId="0" borderId="0" xfId="0"/>
    <xf numFmtId="0" fontId="0" fillId="3" borderId="0" xfId="0" applyFill="1" applyAlignment="1">
      <alignment vertical="center"/>
    </xf>
    <xf numFmtId="8" fontId="1" fillId="3" borderId="0" xfId="0" applyNumberFormat="1" applyFont="1" applyFill="1" applyAlignment="1">
      <alignment horizontal="center" vertical="center"/>
    </xf>
    <xf numFmtId="0" fontId="1" fillId="3" borderId="0" xfId="0" applyFont="1" applyFill="1" applyAlignment="1">
      <alignment vertical="center"/>
    </xf>
    <xf numFmtId="0" fontId="0" fillId="0" borderId="1" xfId="0" applyBorder="1" applyAlignment="1">
      <alignment vertical="center"/>
    </xf>
    <xf numFmtId="8" fontId="0" fillId="0" borderId="1" xfId="0" applyNumberFormat="1" applyBorder="1" applyAlignment="1">
      <alignment horizontal="center" vertical="center"/>
    </xf>
    <xf numFmtId="0" fontId="3" fillId="2" borderId="2" xfId="0" applyFont="1" applyFill="1" applyBorder="1" applyAlignment="1">
      <alignment vertical="center"/>
    </xf>
    <xf numFmtId="0" fontId="3" fillId="2" borderId="2" xfId="0" applyFont="1" applyFill="1" applyBorder="1" applyAlignment="1">
      <alignment horizontal="center" vertical="center"/>
    </xf>
  </cellXfs>
  <cellStyles count="1">
    <cellStyle name="Normal" xfId="0" builtinId="0"/>
  </cellStyles>
  <dxfs count="21">
    <dxf>
      <font>
        <b/>
        <color theme="1"/>
      </font>
      <border>
        <bottom style="thin">
          <color theme="6"/>
        </bottom>
        <vertical/>
        <horizontal/>
      </border>
    </dxf>
    <dxf>
      <font>
        <b/>
        <i val="0"/>
        <color theme="2"/>
      </font>
      <fill>
        <patternFill>
          <bgColor theme="0" tint="-4.9989318521683403E-2"/>
        </patternFill>
      </fill>
      <border diagonalUp="0" diagonalDown="0">
        <left/>
        <right/>
        <top/>
        <bottom/>
        <vertical/>
        <horizontal/>
      </border>
    </dxf>
    <dxf>
      <font>
        <b/>
        <i val="0"/>
        <strike val="0"/>
        <condense val="0"/>
        <extend val="0"/>
        <outline val="0"/>
        <shadow val="0"/>
        <u val="none"/>
        <vertAlign val="baseline"/>
        <sz val="11"/>
        <color theme="2" tint="-9.9978637043366805E-2"/>
        <name val="Calibri"/>
        <family val="2"/>
        <charset val="162"/>
        <scheme val="minor"/>
      </font>
      <fill>
        <patternFill patternType="solid">
          <fgColor indexed="64"/>
          <bgColor theme="8" tint="-0.499984740745262"/>
        </patternFill>
      </fill>
      <alignment horizontal="center" vertical="center" textRotation="0" wrapText="0" indent="0" justifyLastLine="0" shrinkToFit="0" readingOrder="0"/>
      <border diagonalUp="0" diagonalDown="0" outline="0">
        <left style="thick">
          <color theme="0" tint="-4.9989318521683403E-2"/>
        </left>
        <right style="thick">
          <color theme="0" tint="-4.9989318521683403E-2"/>
        </right>
        <top/>
        <bottom/>
      </border>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charset val="162"/>
        <scheme val="minor"/>
      </font>
      <numFmt numFmtId="12" formatCode="&quot;₺&quot;#,##0.00;[Red]\-&quot;₺&quot;#,##0.00"/>
      <fill>
        <patternFill patternType="solid">
          <fgColor indexed="64"/>
          <bgColor theme="0" tint="-4.9989318521683403E-2"/>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charset val="162"/>
        <scheme val="minor"/>
      </font>
      <numFmt numFmtId="12" formatCode="&quot;₺&quot;#,##0.00;[Red]\-&quot;₺&quot;#,##0.00"/>
      <fill>
        <patternFill patternType="solid">
          <fgColor indexed="64"/>
          <bgColor theme="0" tint="-4.9989318521683403E-2"/>
        </patternFill>
      </fill>
      <alignment horizontal="center" vertical="center" textRotation="0" wrapText="0" indent="0" justifyLastLine="0" shrinkToFit="0" readingOrder="0"/>
    </dxf>
    <dxf>
      <numFmt numFmtId="12" formatCode="&quot;₺&quot;#,##0.00;[Red]\-&quot;₺&quot;#,##0.00"/>
      <alignment horizontal="center" vertical="center" textRotation="0" wrapText="0" indent="0" justifyLastLine="0" shrinkToFit="0" readingOrder="0"/>
      <border diagonalUp="0" diagonalDown="0">
        <left style="thick">
          <color theme="0" tint="-4.9989318521683403E-2"/>
        </left>
        <right style="thick">
          <color theme="0" tint="-4.9989318521683403E-2"/>
        </right>
        <top style="thick">
          <color theme="0" tint="-4.9989318521683403E-2"/>
        </top>
        <bottom style="thick">
          <color theme="0" tint="-4.9989318521683403E-2"/>
        </bottom>
        <vertical/>
        <horizontal/>
      </border>
    </dxf>
    <dxf>
      <numFmt numFmtId="12" formatCode="&quot;₺&quot;#,##0.00;[Red]\-&quot;₺&quot;#,##0.00"/>
      <alignment horizontal="center" vertical="center" textRotation="0" wrapText="0" indent="0" justifyLastLine="0" shrinkToFit="0" readingOrder="0"/>
      <border diagonalUp="0" diagonalDown="0">
        <left style="thick">
          <color theme="0" tint="-4.9989318521683403E-2"/>
        </left>
        <right style="thick">
          <color theme="0" tint="-4.9989318521683403E-2"/>
        </right>
        <top style="thick">
          <color theme="0" tint="-4.9989318521683403E-2"/>
        </top>
        <bottom style="thick">
          <color theme="0" tint="-4.9989318521683403E-2"/>
        </bottom>
        <vertical/>
        <horizontal/>
      </border>
    </dxf>
    <dxf>
      <numFmt numFmtId="12" formatCode="&quot;₺&quot;#,##0.00;[Red]\-&quot;₺&quot;#,##0.00"/>
      <alignment horizontal="center" vertical="center" textRotation="0" wrapText="0" indent="0" justifyLastLine="0" shrinkToFit="0" readingOrder="0"/>
      <border diagonalUp="0" diagonalDown="0">
        <left style="thick">
          <color theme="0" tint="-4.9989318521683403E-2"/>
        </left>
        <right style="thick">
          <color theme="0" tint="-4.9989318521683403E-2"/>
        </right>
        <top style="thick">
          <color theme="0" tint="-4.9989318521683403E-2"/>
        </top>
        <bottom style="thick">
          <color theme="0" tint="-4.9989318521683403E-2"/>
        </bottom>
        <vertical/>
        <horizontal/>
      </border>
    </dxf>
    <dxf>
      <numFmt numFmtId="12" formatCode="&quot;₺&quot;#,##0.00;[Red]\-&quot;₺&quot;#,##0.00"/>
      <alignment horizontal="center" vertical="center" textRotation="0" wrapText="0" indent="0" justifyLastLine="0" shrinkToFit="0" readingOrder="0"/>
      <border diagonalUp="0" diagonalDown="0">
        <left style="thick">
          <color theme="0" tint="-4.9989318521683403E-2"/>
        </left>
        <right style="thick">
          <color theme="0" tint="-4.9989318521683403E-2"/>
        </right>
        <top style="thick">
          <color theme="0" tint="-4.9989318521683403E-2"/>
        </top>
        <bottom style="thick">
          <color theme="0" tint="-4.9989318521683403E-2"/>
        </bottom>
        <vertical/>
        <horizontal/>
      </border>
    </dxf>
    <dxf>
      <numFmt numFmtId="12" formatCode="&quot;₺&quot;#,##0.00;[Red]\-&quot;₺&quot;#,##0.00"/>
      <alignment horizontal="center" vertical="center" textRotation="0" wrapText="0" indent="0" justifyLastLine="0" shrinkToFit="0" readingOrder="0"/>
      <border diagonalUp="0" diagonalDown="0">
        <left style="thick">
          <color theme="0" tint="-4.9989318521683403E-2"/>
        </left>
        <right style="thick">
          <color theme="0" tint="-4.9989318521683403E-2"/>
        </right>
        <top style="thick">
          <color theme="0" tint="-4.9989318521683403E-2"/>
        </top>
        <bottom style="thick">
          <color theme="0" tint="-4.9989318521683403E-2"/>
        </bottom>
        <vertical/>
        <horizontal/>
      </border>
    </dxf>
    <dxf>
      <numFmt numFmtId="12" formatCode="&quot;₺&quot;#,##0.00;[Red]\-&quot;₺&quot;#,##0.00"/>
      <alignment horizontal="center" vertical="center" textRotation="0" wrapText="0" indent="0" justifyLastLine="0" shrinkToFit="0" readingOrder="0"/>
      <border diagonalUp="0" diagonalDown="0">
        <left style="thick">
          <color theme="0" tint="-4.9989318521683403E-2"/>
        </left>
        <right style="thick">
          <color theme="0" tint="-4.9989318521683403E-2"/>
        </right>
        <top style="thick">
          <color theme="0" tint="-4.9989318521683403E-2"/>
        </top>
        <bottom style="thick">
          <color theme="0" tint="-4.9989318521683403E-2"/>
        </bottom>
        <vertical/>
        <horizontal/>
      </border>
    </dxf>
    <dxf>
      <numFmt numFmtId="12" formatCode="&quot;₺&quot;#,##0.00;[Red]\-&quot;₺&quot;#,##0.00"/>
      <alignment horizontal="center" vertical="center" textRotation="0" wrapText="0" indent="0" justifyLastLine="0" shrinkToFit="0" readingOrder="0"/>
      <border diagonalUp="0" diagonalDown="0">
        <left style="thick">
          <color theme="0" tint="-4.9989318521683403E-2"/>
        </left>
        <right style="thick">
          <color theme="0" tint="-4.9989318521683403E-2"/>
        </right>
        <top style="thick">
          <color theme="0" tint="-4.9989318521683403E-2"/>
        </top>
        <bottom style="thick">
          <color theme="0" tint="-4.9989318521683403E-2"/>
        </bottom>
        <vertical/>
        <horizontal/>
      </border>
    </dxf>
    <dxf>
      <numFmt numFmtId="12" formatCode="&quot;₺&quot;#,##0.00;[Red]\-&quot;₺&quot;#,##0.00"/>
      <alignment horizontal="center" vertical="center" textRotation="0" wrapText="0" indent="0" justifyLastLine="0" shrinkToFit="0" readingOrder="0"/>
      <border diagonalUp="0" diagonalDown="0">
        <left style="thick">
          <color theme="0" tint="-4.9989318521683403E-2"/>
        </left>
        <right style="thick">
          <color theme="0" tint="-4.9989318521683403E-2"/>
        </right>
        <top style="thick">
          <color theme="0" tint="-4.9989318521683403E-2"/>
        </top>
        <bottom style="thick">
          <color theme="0" tint="-4.9989318521683403E-2"/>
        </bottom>
        <vertical/>
        <horizontal/>
      </border>
    </dxf>
    <dxf>
      <numFmt numFmtId="12" formatCode="&quot;₺&quot;#,##0.00;[Red]\-&quot;₺&quot;#,##0.00"/>
      <alignment horizontal="center" vertical="center" textRotation="0" wrapText="0" indent="0" justifyLastLine="0" shrinkToFit="0" readingOrder="0"/>
      <border diagonalUp="0" diagonalDown="0">
        <left style="thick">
          <color theme="0" tint="-4.9989318521683403E-2"/>
        </left>
        <right style="thick">
          <color theme="0" tint="-4.9989318521683403E-2"/>
        </right>
        <top style="thick">
          <color theme="0" tint="-4.9989318521683403E-2"/>
        </top>
        <bottom style="thick">
          <color theme="0" tint="-4.9989318521683403E-2"/>
        </bottom>
        <vertical/>
        <horizontal/>
      </border>
    </dxf>
    <dxf>
      <numFmt numFmtId="12" formatCode="&quot;₺&quot;#,##0.00;[Red]\-&quot;₺&quot;#,##0.00"/>
      <alignment horizontal="center" vertical="center" textRotation="0" wrapText="0" indent="0" justifyLastLine="0" shrinkToFit="0" readingOrder="0"/>
      <border diagonalUp="0" diagonalDown="0">
        <left style="thick">
          <color theme="0" tint="-4.9989318521683403E-2"/>
        </left>
        <right style="thick">
          <color theme="0" tint="-4.9989318521683403E-2"/>
        </right>
        <top style="thick">
          <color theme="0" tint="-4.9989318521683403E-2"/>
        </top>
        <bottom style="thick">
          <color theme="0" tint="-4.9989318521683403E-2"/>
        </bottom>
        <vertical/>
        <horizontal/>
      </border>
    </dxf>
    <dxf>
      <numFmt numFmtId="12" formatCode="&quot;₺&quot;#,##0.00;[Red]\-&quot;₺&quot;#,##0.00"/>
      <alignment horizontal="center" vertical="center" textRotation="0" wrapText="0" indent="0" justifyLastLine="0" shrinkToFit="0" readingOrder="0"/>
      <border diagonalUp="0" diagonalDown="0">
        <left style="thick">
          <color theme="0" tint="-4.9989318521683403E-2"/>
        </left>
        <right style="thick">
          <color theme="0" tint="-4.9989318521683403E-2"/>
        </right>
        <top style="thick">
          <color theme="0" tint="-4.9989318521683403E-2"/>
        </top>
        <bottom style="thick">
          <color theme="0" tint="-4.9989318521683403E-2"/>
        </bottom>
        <vertical/>
        <horizontal/>
      </border>
    </dxf>
    <dxf>
      <numFmt numFmtId="12" formatCode="&quot;₺&quot;#,##0.00;[Red]\-&quot;₺&quot;#,##0.00"/>
      <alignment horizontal="center" vertical="center" textRotation="0" wrapText="0" indent="0" justifyLastLine="0" shrinkToFit="0" readingOrder="0"/>
      <border diagonalUp="0" diagonalDown="0">
        <left style="thick">
          <color theme="0" tint="-4.9989318521683403E-2"/>
        </left>
        <right style="thick">
          <color theme="0" tint="-4.9989318521683403E-2"/>
        </right>
        <top style="thick">
          <color theme="0" tint="-4.9989318521683403E-2"/>
        </top>
        <bottom style="thick">
          <color theme="0" tint="-4.9989318521683403E-2"/>
        </bottom>
        <vertical/>
        <horizontal/>
      </border>
    </dxf>
    <dxf>
      <alignment horizontal="general" vertical="center" textRotation="0" wrapText="0" indent="0" justifyLastLine="0" shrinkToFit="0" readingOrder="0"/>
      <border diagonalUp="0" diagonalDown="0">
        <left style="thick">
          <color theme="0" tint="-4.9989318521683403E-2"/>
        </left>
        <right style="thick">
          <color theme="0" tint="-4.9989318521683403E-2"/>
        </right>
        <top style="thick">
          <color theme="0" tint="-4.9989318521683403E-2"/>
        </top>
        <bottom style="thick">
          <color theme="0" tint="-4.9989318521683403E-2"/>
        </bottom>
        <vertical/>
        <horizontal/>
      </border>
    </dxf>
    <dxf>
      <border outline="0">
        <bottom style="thick">
          <color theme="0" tint="-4.9989318521683403E-2"/>
        </bottom>
      </border>
    </dxf>
    <dxf>
      <border outline="0">
        <top style="thick">
          <color theme="0" tint="-4.9989318521683403E-2"/>
        </top>
      </border>
    </dxf>
  </dxfs>
  <tableStyles count="1" defaultTableStyle="TableStyleMedium2" defaultPivotStyle="PivotStyleLight16">
    <tableStyle name="SlicerStyleDark3 2" pivot="0" table="0" count="10" xr9:uid="{84B945A7-8B11-4A0D-AC58-7133C2F7F776}">
      <tableStyleElement type="wholeTable" dxfId="1"/>
      <tableStyleElement type="headerRow" dxfId="0"/>
    </tableStyle>
  </tableStyles>
  <colors>
    <mruColors>
      <color rgb="FF89B454"/>
    </mruColors>
  </colors>
  <extLst>
    <ext xmlns:x14="http://schemas.microsoft.com/office/spreadsheetml/2009/9/main" uri="{46F421CA-312F-682f-3DD2-61675219B42D}">
      <x14:dxfs count="88">
        <dxf>
          <font>
            <color rgb="FF000000"/>
          </font>
          <fill>
            <patternFill patternType="solid">
              <fgColor auto="1"/>
              <bgColor theme="8" tint="-0.49998474074526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499984740745262"/>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theme="7" tint="0.39994506668294322"/>
              <bgColor theme="7" tint="-0.49998474074526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theme="7" tint="-0.499984740745262"/>
              <bgColor theme="7" tint="-0.499984740745262"/>
            </pattern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1"/>
          </font>
          <fill>
            <patternFill patternType="solid">
              <fgColor rgb="FFC0C0C0"/>
              <bgColor theme="0" tint="-4.9989318521683403E-2"/>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8" tint="-0.49998474074526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499984740745262"/>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theme="7" tint="0.39994506668294322"/>
              <bgColor theme="7" tint="-0.49998474074526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theme="7" tint="-0.499984740745262"/>
              <bgColor theme="7" tint="-0.499984740745262"/>
            </pattern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1"/>
          </font>
          <fill>
            <patternFill patternType="solid">
              <fgColor rgb="FFC0C0C0"/>
              <bgColor theme="0" tint="-4.9989318521683403E-2"/>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8" tint="-0.499984740745262"/>
            </patternFill>
          </fill>
          <border>
            <left style="thin">
              <color rgb="FF999999"/>
            </left>
            <right style="thin">
              <color rgb="FF999999"/>
            </right>
            <top style="thin">
              <color rgb="FF999999"/>
            </top>
            <bottom style="thin">
              <color rgb="FF999999"/>
            </bottom>
            <vertical/>
            <horizontal/>
          </border>
        </dxf>
        <dxf>
          <font>
            <color rgb="FF000000"/>
          </font>
          <fill>
            <patternFill patternType="none">
              <fgColor auto="1"/>
              <bgColor auto="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theme="7" tint="0.39994506668294322"/>
              <bgColor theme="7" tint="-0.49998474074526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theme="7" tint="-0.499984740745262"/>
              <bgColor theme="7" tint="-0.499984740745262"/>
            </pattern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1"/>
          </font>
          <fill>
            <patternFill patternType="solid">
              <fgColor rgb="FFC0C0C0"/>
              <bgColor theme="0" tint="-4.9989318521683403E-2"/>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auto="1"/>
            </patternFill>
          </fill>
          <border>
            <left style="thin">
              <color rgb="FF999999"/>
            </left>
            <right style="thin">
              <color rgb="FF999999"/>
            </right>
            <top style="thin">
              <color rgb="FF999999"/>
            </top>
            <bottom style="thin">
              <color rgb="FF999999"/>
            </bottom>
            <vertical/>
            <horizontal/>
          </border>
        </dxf>
        <dxf>
          <font>
            <color rgb="FF000000"/>
          </font>
          <fill>
            <patternFill patternType="none">
              <fgColor auto="1"/>
              <bgColor auto="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theme="7" tint="0.39994506668294322"/>
              <bgColor theme="7" tint="-0.49998474074526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theme="7" tint="-0.499984740745262"/>
              <bgColor theme="7" tint="-0.499984740745262"/>
            </pattern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1"/>
          </font>
          <fill>
            <patternFill patternType="solid">
              <fgColor rgb="FFC0C0C0"/>
              <bgColor theme="0" tint="-4.9989318521683403E-2"/>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auto="1"/>
            </patternFill>
          </fill>
          <border>
            <left style="thin">
              <color rgb="FF999999"/>
            </left>
            <right style="thin">
              <color rgb="FF999999"/>
            </right>
            <top style="thin">
              <color rgb="FF999999"/>
            </top>
            <bottom style="thin">
              <color rgb="FF999999"/>
            </bottom>
            <vertical/>
            <horizontal/>
          </border>
        </dxf>
        <dxf>
          <font>
            <color rgb="FF000000"/>
          </font>
          <fill>
            <patternFill patternType="none">
              <fgColor auto="1"/>
              <bgColor auto="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theme="7" tint="0.39994506668294322"/>
              <bgColor theme="7" tint="-0.49998474074526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theme="7" tint="-0.499984740745262"/>
              <bgColor theme="7" tint="-0.499984740745262"/>
            </pattern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1"/>
          </font>
          <fill>
            <patternFill patternType="solid">
              <fgColor rgb="FFC0C0C0"/>
              <bgColor theme="8" tint="-0.499984740745262"/>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auto="1"/>
            </patternFill>
          </fill>
          <border>
            <left style="thin">
              <color rgb="FF999999"/>
            </left>
            <right style="thin">
              <color rgb="FF999999"/>
            </right>
            <top style="thin">
              <color rgb="FF999999"/>
            </top>
            <bottom style="thin">
              <color rgb="FF999999"/>
            </bottom>
            <vertical/>
            <horizontal/>
          </border>
        </dxf>
        <dxf>
          <font>
            <color rgb="FF000000"/>
          </font>
          <fill>
            <patternFill patternType="none">
              <fgColor auto="1"/>
              <bgColor auto="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theme="7" tint="0.39994506668294322"/>
              <bgColor theme="7" tint="-0.49998474074526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theme="7" tint="-0.499984740745262"/>
              <bgColor theme="7" tint="-0.499984740745262"/>
            </pattern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1"/>
          </font>
          <fill>
            <patternFill patternType="solid">
              <fgColor rgb="FFC0C0C0"/>
              <bgColor theme="0" tint="-0.14996795556505021"/>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auto="1"/>
            </patternFill>
          </fill>
          <border>
            <left style="thin">
              <color rgb="FF999999"/>
            </left>
            <right style="thin">
              <color rgb="FF999999"/>
            </right>
            <top style="thin">
              <color rgb="FF999999"/>
            </top>
            <bottom style="thin">
              <color rgb="FF999999"/>
            </bottom>
            <vertical/>
            <horizontal/>
          </border>
        </dxf>
        <dxf>
          <font>
            <color rgb="FF000000"/>
          </font>
          <fill>
            <patternFill patternType="none">
              <fgColor auto="1"/>
              <bgColor auto="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theme="7" tint="0.39994506668294322"/>
              <bgColor theme="7" tint="-0.49998474074526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theme="7" tint="-0.499984740745262"/>
              <bgColor theme="7" tint="-0.499984740745262"/>
            </pattern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0" tint="-0.14996795556505021"/>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auto="1"/>
            </patternFill>
          </fill>
          <border>
            <left style="thin">
              <color rgb="FF999999"/>
            </left>
            <right style="thin">
              <color rgb="FF999999"/>
            </right>
            <top style="thin">
              <color rgb="FF999999"/>
            </top>
            <bottom style="thin">
              <color rgb="FF999999"/>
            </bottom>
            <vertical/>
            <horizontal/>
          </border>
        </dxf>
        <dxf>
          <font>
            <color rgb="FF000000"/>
          </font>
          <fill>
            <patternFill patternType="none">
              <fgColor auto="1"/>
              <bgColor auto="1"/>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theme="7" tint="0.39994506668294322"/>
              <bgColor theme="7" tint="-0.49998474074526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theme="7" tint="-0.499984740745262"/>
              <bgColor theme="7" tint="-0.499984740745262"/>
            </pattern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0" tint="-0.14996795556505021"/>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auto="1"/>
            </patternFill>
          </fill>
          <border>
            <left style="thin">
              <color rgb="FF999999"/>
            </left>
            <right style="thin">
              <color rgb="FF999999"/>
            </right>
            <top style="thin">
              <color rgb="FF999999"/>
            </top>
            <bottom style="thin">
              <color rgb="FF999999"/>
            </bottom>
            <vertical/>
            <horizontal/>
          </border>
        </dxf>
        <dxf>
          <font>
            <color rgb="FF000000"/>
          </font>
          <fill>
            <patternFill patternType="none">
              <fgColor auto="1"/>
              <bgColor auto="1"/>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theme="7" tint="0.39994506668294322"/>
              <bgColor theme="7" tint="-0.49998474074526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theme="7" tint="-0.499984740745262"/>
              <bgColor theme="7" tint="-0.499984740745262"/>
            </pattern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tint="-0.14996795556505021"/>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auto="1"/>
            </patternFill>
          </fill>
          <border>
            <left style="thin">
              <color rgb="FF999999"/>
            </left>
            <right style="thin">
              <color rgb="FF999999"/>
            </right>
            <top style="thin">
              <color rgb="FF999999"/>
            </top>
            <bottom style="thin">
              <color rgb="FF999999"/>
            </bottom>
            <vertical/>
            <horizontal/>
          </border>
        </dxf>
        <dxf>
          <font>
            <color rgb="FF000000"/>
          </font>
          <fill>
            <patternFill patternType="none">
              <fgColor auto="1"/>
              <bgColor auto="1"/>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theme="7" tint="0.39994506668294322"/>
              <bgColor theme="7" tint="-0.49998474074526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theme="7" tint="-0.499984740745262"/>
              <bgColor theme="7" tint="-0.499984740745262"/>
            </pattern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tint="-4.9989318521683403E-2"/>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auto="1"/>
            </patternFill>
          </fill>
          <border>
            <left style="thin">
              <color rgb="FF999999"/>
            </left>
            <right style="thin">
              <color rgb="FF999999"/>
            </right>
            <top style="thin">
              <color rgb="FF999999"/>
            </top>
            <bottom style="thin">
              <color rgb="FF999999"/>
            </bottom>
            <vertical/>
            <horizontal/>
          </border>
        </dxf>
        <dxf>
          <font>
            <color rgb="FF000000"/>
          </font>
          <fill>
            <patternFill patternType="none">
              <fgColor auto="1"/>
              <bgColor auto="1"/>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theme="7" tint="0.39994506668294322"/>
              <bgColor theme="7" tint="-0.49998474074526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theme="7" tint="-0.499984740745262"/>
              <bgColor theme="7" tint="-0.499984740745262"/>
            </pattern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t>
            </a:r>
            <a:r>
              <a:rPr lang="tr-TR"/>
              <a:t>elir Dağılımı</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Sayfa1!$B$14</c:f>
              <c:strCache>
                <c:ptCount val="1"/>
                <c:pt idx="0">
                  <c:v>İnternet Satışları</c:v>
                </c:pt>
              </c:strCache>
            </c:strRef>
          </c:tx>
          <c:spPr>
            <a:solidFill>
              <a:schemeClr val="accent6"/>
            </a:solidFill>
            <a:ln>
              <a:noFill/>
            </a:ln>
            <a:effectLst/>
          </c:spPr>
          <c:invertIfNegative val="0"/>
          <c:cat>
            <c:strRef>
              <c:f>Sayfa1!$C$13:$N$13</c:f>
              <c:strCache>
                <c:ptCount val="12"/>
                <c:pt idx="0">
                  <c:v>Oca</c:v>
                </c:pt>
                <c:pt idx="1">
                  <c:v>Şub</c:v>
                </c:pt>
                <c:pt idx="2">
                  <c:v>Mar</c:v>
                </c:pt>
                <c:pt idx="3">
                  <c:v>Nis</c:v>
                </c:pt>
                <c:pt idx="4">
                  <c:v>May</c:v>
                </c:pt>
                <c:pt idx="5">
                  <c:v>Haz</c:v>
                </c:pt>
                <c:pt idx="6">
                  <c:v>Tem</c:v>
                </c:pt>
                <c:pt idx="7">
                  <c:v>Ağu</c:v>
                </c:pt>
                <c:pt idx="8">
                  <c:v>Eyl</c:v>
                </c:pt>
                <c:pt idx="9">
                  <c:v>Eki</c:v>
                </c:pt>
                <c:pt idx="10">
                  <c:v>Kas</c:v>
                </c:pt>
                <c:pt idx="11">
                  <c:v>Ara</c:v>
                </c:pt>
              </c:strCache>
            </c:strRef>
          </c:cat>
          <c:val>
            <c:numRef>
              <c:f>Sayfa1!$C$14:$N$14</c:f>
              <c:numCache>
                <c:formatCode>"₺"#,##0.00_);[Red]\("₺"#,##0.00\)</c:formatCode>
                <c:ptCount val="12"/>
                <c:pt idx="0">
                  <c:v>83211</c:v>
                </c:pt>
                <c:pt idx="1">
                  <c:v>71287</c:v>
                </c:pt>
                <c:pt idx="2">
                  <c:v>111298</c:v>
                </c:pt>
                <c:pt idx="3">
                  <c:v>73588</c:v>
                </c:pt>
                <c:pt idx="4">
                  <c:v>97331</c:v>
                </c:pt>
                <c:pt idx="5">
                  <c:v>108786</c:v>
                </c:pt>
                <c:pt idx="6">
                  <c:v>71389</c:v>
                </c:pt>
                <c:pt idx="7">
                  <c:v>74627</c:v>
                </c:pt>
                <c:pt idx="8">
                  <c:v>119619</c:v>
                </c:pt>
                <c:pt idx="9">
                  <c:v>115978</c:v>
                </c:pt>
                <c:pt idx="10">
                  <c:v>140289</c:v>
                </c:pt>
                <c:pt idx="11">
                  <c:v>86312</c:v>
                </c:pt>
              </c:numCache>
            </c:numRef>
          </c:val>
          <c:extLst>
            <c:ext xmlns:c16="http://schemas.microsoft.com/office/drawing/2014/chart" uri="{C3380CC4-5D6E-409C-BE32-E72D297353CC}">
              <c16:uniqueId val="{00000000-88AB-4076-8E05-2DDABFDBCD3A}"/>
            </c:ext>
          </c:extLst>
        </c:ser>
        <c:ser>
          <c:idx val="1"/>
          <c:order val="1"/>
          <c:tx>
            <c:strRef>
              <c:f>Sayfa1!$B$15</c:f>
              <c:strCache>
                <c:ptCount val="1"/>
                <c:pt idx="0">
                  <c:v>Doğrudan Satış</c:v>
                </c:pt>
              </c:strCache>
            </c:strRef>
          </c:tx>
          <c:spPr>
            <a:solidFill>
              <a:schemeClr val="accent5"/>
            </a:solidFill>
            <a:ln>
              <a:noFill/>
            </a:ln>
            <a:effectLst/>
          </c:spPr>
          <c:invertIfNegative val="0"/>
          <c:cat>
            <c:strRef>
              <c:f>Sayfa1!$C$13:$N$13</c:f>
              <c:strCache>
                <c:ptCount val="12"/>
                <c:pt idx="0">
                  <c:v>Oca</c:v>
                </c:pt>
                <c:pt idx="1">
                  <c:v>Şub</c:v>
                </c:pt>
                <c:pt idx="2">
                  <c:v>Mar</c:v>
                </c:pt>
                <c:pt idx="3">
                  <c:v>Nis</c:v>
                </c:pt>
                <c:pt idx="4">
                  <c:v>May</c:v>
                </c:pt>
                <c:pt idx="5">
                  <c:v>Haz</c:v>
                </c:pt>
                <c:pt idx="6">
                  <c:v>Tem</c:v>
                </c:pt>
                <c:pt idx="7">
                  <c:v>Ağu</c:v>
                </c:pt>
                <c:pt idx="8">
                  <c:v>Eyl</c:v>
                </c:pt>
                <c:pt idx="9">
                  <c:v>Eki</c:v>
                </c:pt>
                <c:pt idx="10">
                  <c:v>Kas</c:v>
                </c:pt>
                <c:pt idx="11">
                  <c:v>Ara</c:v>
                </c:pt>
              </c:strCache>
            </c:strRef>
          </c:cat>
          <c:val>
            <c:numRef>
              <c:f>Sayfa1!$C$15:$N$15</c:f>
              <c:numCache>
                <c:formatCode>"₺"#,##0.00_);[Red]\("₺"#,##0.00\)</c:formatCode>
                <c:ptCount val="12"/>
                <c:pt idx="0">
                  <c:v>117859</c:v>
                </c:pt>
                <c:pt idx="1">
                  <c:v>45025</c:v>
                </c:pt>
                <c:pt idx="2">
                  <c:v>127705</c:v>
                </c:pt>
                <c:pt idx="3">
                  <c:v>105287</c:v>
                </c:pt>
                <c:pt idx="4">
                  <c:v>109565</c:v>
                </c:pt>
                <c:pt idx="5">
                  <c:v>133112</c:v>
                </c:pt>
                <c:pt idx="6">
                  <c:v>133365</c:v>
                </c:pt>
                <c:pt idx="7">
                  <c:v>77677</c:v>
                </c:pt>
                <c:pt idx="8">
                  <c:v>63028</c:v>
                </c:pt>
                <c:pt idx="9">
                  <c:v>99235</c:v>
                </c:pt>
                <c:pt idx="10">
                  <c:v>51839</c:v>
                </c:pt>
                <c:pt idx="11">
                  <c:v>41796</c:v>
                </c:pt>
              </c:numCache>
            </c:numRef>
          </c:val>
          <c:extLst>
            <c:ext xmlns:c16="http://schemas.microsoft.com/office/drawing/2014/chart" uri="{C3380CC4-5D6E-409C-BE32-E72D297353CC}">
              <c16:uniqueId val="{00000001-88AB-4076-8E05-2DDABFDBCD3A}"/>
            </c:ext>
          </c:extLst>
        </c:ser>
        <c:ser>
          <c:idx val="2"/>
          <c:order val="2"/>
          <c:tx>
            <c:strRef>
              <c:f>Sayfa1!$B$16</c:f>
              <c:strCache>
                <c:ptCount val="1"/>
                <c:pt idx="0">
                  <c:v>Toptan Satış</c:v>
                </c:pt>
              </c:strCache>
            </c:strRef>
          </c:tx>
          <c:spPr>
            <a:solidFill>
              <a:schemeClr val="accent4"/>
            </a:solidFill>
            <a:ln>
              <a:noFill/>
            </a:ln>
            <a:effectLst/>
          </c:spPr>
          <c:invertIfNegative val="0"/>
          <c:cat>
            <c:strRef>
              <c:f>Sayfa1!$C$13:$N$13</c:f>
              <c:strCache>
                <c:ptCount val="12"/>
                <c:pt idx="0">
                  <c:v>Oca</c:v>
                </c:pt>
                <c:pt idx="1">
                  <c:v>Şub</c:v>
                </c:pt>
                <c:pt idx="2">
                  <c:v>Mar</c:v>
                </c:pt>
                <c:pt idx="3">
                  <c:v>Nis</c:v>
                </c:pt>
                <c:pt idx="4">
                  <c:v>May</c:v>
                </c:pt>
                <c:pt idx="5">
                  <c:v>Haz</c:v>
                </c:pt>
                <c:pt idx="6">
                  <c:v>Tem</c:v>
                </c:pt>
                <c:pt idx="7">
                  <c:v>Ağu</c:v>
                </c:pt>
                <c:pt idx="8">
                  <c:v>Eyl</c:v>
                </c:pt>
                <c:pt idx="9">
                  <c:v>Eki</c:v>
                </c:pt>
                <c:pt idx="10">
                  <c:v>Kas</c:v>
                </c:pt>
                <c:pt idx="11">
                  <c:v>Ara</c:v>
                </c:pt>
              </c:strCache>
            </c:strRef>
          </c:cat>
          <c:val>
            <c:numRef>
              <c:f>Sayfa1!$C$16:$N$16</c:f>
              <c:numCache>
                <c:formatCode>"₺"#,##0.00_);[Red]\("₺"#,##0.00\)</c:formatCode>
                <c:ptCount val="12"/>
                <c:pt idx="0">
                  <c:v>120539</c:v>
                </c:pt>
                <c:pt idx="1">
                  <c:v>147484</c:v>
                </c:pt>
                <c:pt idx="2">
                  <c:v>132552</c:v>
                </c:pt>
                <c:pt idx="3">
                  <c:v>99042</c:v>
                </c:pt>
                <c:pt idx="4">
                  <c:v>136528</c:v>
                </c:pt>
                <c:pt idx="5">
                  <c:v>139721</c:v>
                </c:pt>
                <c:pt idx="6">
                  <c:v>120980</c:v>
                </c:pt>
                <c:pt idx="7">
                  <c:v>142785</c:v>
                </c:pt>
                <c:pt idx="8">
                  <c:v>125764</c:v>
                </c:pt>
                <c:pt idx="9">
                  <c:v>133847</c:v>
                </c:pt>
                <c:pt idx="10">
                  <c:v>113730</c:v>
                </c:pt>
                <c:pt idx="11">
                  <c:v>99985</c:v>
                </c:pt>
              </c:numCache>
            </c:numRef>
          </c:val>
          <c:extLst>
            <c:ext xmlns:c16="http://schemas.microsoft.com/office/drawing/2014/chart" uri="{C3380CC4-5D6E-409C-BE32-E72D297353CC}">
              <c16:uniqueId val="{00000002-88AB-4076-8E05-2DDABFDBCD3A}"/>
            </c:ext>
          </c:extLst>
        </c:ser>
        <c:ser>
          <c:idx val="3"/>
          <c:order val="3"/>
          <c:tx>
            <c:strRef>
              <c:f>Sayfa1!$B$17</c:f>
              <c:strCache>
                <c:ptCount val="1"/>
                <c:pt idx="0">
                  <c:v>Parakende</c:v>
                </c:pt>
              </c:strCache>
            </c:strRef>
          </c:tx>
          <c:spPr>
            <a:solidFill>
              <a:schemeClr val="accent6">
                <a:lumMod val="60000"/>
              </a:schemeClr>
            </a:solidFill>
            <a:ln>
              <a:noFill/>
            </a:ln>
            <a:effectLst/>
          </c:spPr>
          <c:invertIfNegative val="0"/>
          <c:cat>
            <c:strRef>
              <c:f>Sayfa1!$C$13:$N$13</c:f>
              <c:strCache>
                <c:ptCount val="12"/>
                <c:pt idx="0">
                  <c:v>Oca</c:v>
                </c:pt>
                <c:pt idx="1">
                  <c:v>Şub</c:v>
                </c:pt>
                <c:pt idx="2">
                  <c:v>Mar</c:v>
                </c:pt>
                <c:pt idx="3">
                  <c:v>Nis</c:v>
                </c:pt>
                <c:pt idx="4">
                  <c:v>May</c:v>
                </c:pt>
                <c:pt idx="5">
                  <c:v>Haz</c:v>
                </c:pt>
                <c:pt idx="6">
                  <c:v>Tem</c:v>
                </c:pt>
                <c:pt idx="7">
                  <c:v>Ağu</c:v>
                </c:pt>
                <c:pt idx="8">
                  <c:v>Eyl</c:v>
                </c:pt>
                <c:pt idx="9">
                  <c:v>Eki</c:v>
                </c:pt>
                <c:pt idx="10">
                  <c:v>Kas</c:v>
                </c:pt>
                <c:pt idx="11">
                  <c:v>Ara</c:v>
                </c:pt>
              </c:strCache>
            </c:strRef>
          </c:cat>
          <c:val>
            <c:numRef>
              <c:f>Sayfa1!$C$17:$N$17</c:f>
              <c:numCache>
                <c:formatCode>"₺"#,##0.00_);[Red]\("₺"#,##0.00\)</c:formatCode>
                <c:ptCount val="12"/>
                <c:pt idx="0">
                  <c:v>53168</c:v>
                </c:pt>
                <c:pt idx="1">
                  <c:v>90715</c:v>
                </c:pt>
                <c:pt idx="2">
                  <c:v>53858</c:v>
                </c:pt>
                <c:pt idx="3">
                  <c:v>42546</c:v>
                </c:pt>
                <c:pt idx="4">
                  <c:v>44156</c:v>
                </c:pt>
                <c:pt idx="5">
                  <c:v>71026</c:v>
                </c:pt>
                <c:pt idx="6">
                  <c:v>60789</c:v>
                </c:pt>
                <c:pt idx="7">
                  <c:v>52477</c:v>
                </c:pt>
                <c:pt idx="8">
                  <c:v>28286</c:v>
                </c:pt>
                <c:pt idx="9">
                  <c:v>89438</c:v>
                </c:pt>
                <c:pt idx="10">
                  <c:v>117461</c:v>
                </c:pt>
                <c:pt idx="11">
                  <c:v>112685</c:v>
                </c:pt>
              </c:numCache>
            </c:numRef>
          </c:val>
          <c:extLst>
            <c:ext xmlns:c16="http://schemas.microsoft.com/office/drawing/2014/chart" uri="{C3380CC4-5D6E-409C-BE32-E72D297353CC}">
              <c16:uniqueId val="{00000003-88AB-4076-8E05-2DDABFDBCD3A}"/>
            </c:ext>
          </c:extLst>
        </c:ser>
        <c:dLbls>
          <c:showLegendKey val="0"/>
          <c:showVal val="0"/>
          <c:showCatName val="0"/>
          <c:showSerName val="0"/>
          <c:showPercent val="0"/>
          <c:showBubbleSize val="0"/>
        </c:dLbls>
        <c:gapWidth val="219"/>
        <c:overlap val="-27"/>
        <c:axId val="1241794687"/>
        <c:axId val="1241803807"/>
      </c:barChart>
      <c:lineChart>
        <c:grouping val="standard"/>
        <c:varyColors val="0"/>
        <c:ser>
          <c:idx val="4"/>
          <c:order val="4"/>
          <c:tx>
            <c:strRef>
              <c:f>Sayfa1!$B$18</c:f>
              <c:strCache>
                <c:ptCount val="1"/>
                <c:pt idx="0">
                  <c:v>Toplam</c:v>
                </c:pt>
              </c:strCache>
            </c:strRef>
          </c:tx>
          <c:spPr>
            <a:ln w="28575" cap="rnd">
              <a:solidFill>
                <a:schemeClr val="accent5">
                  <a:lumMod val="60000"/>
                </a:schemeClr>
              </a:solidFill>
              <a:round/>
            </a:ln>
            <a:effectLst/>
          </c:spPr>
          <c:marker>
            <c:symbol val="circle"/>
            <c:size val="8"/>
            <c:spPr>
              <a:solidFill>
                <a:schemeClr val="accent5">
                  <a:lumMod val="60000"/>
                </a:schemeClr>
              </a:solidFill>
              <a:ln w="9525">
                <a:solidFill>
                  <a:schemeClr val="accent5">
                    <a:lumMod val="50000"/>
                  </a:schemeClr>
                </a:solidFill>
              </a:ln>
              <a:effectLst/>
            </c:spPr>
          </c:marker>
          <c:dLbls>
            <c:dLbl>
              <c:idx val="0"/>
              <c:layout>
                <c:manualLayout>
                  <c:x val="-5.3537502795969291E-2"/>
                  <c:y val="-5.63305945452470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8AB-4076-8E05-2DDABFDBCD3A}"/>
                </c:ext>
              </c:extLst>
            </c:dLbl>
            <c:dLbl>
              <c:idx val="1"/>
              <c:layout>
                <c:manualLayout>
                  <c:x val="-6.2527074892337484E-2"/>
                  <c:y val="5.2365057628665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8AB-4076-8E05-2DDABFDBCD3A}"/>
                </c:ext>
              </c:extLst>
            </c:dLbl>
            <c:dLbl>
              <c:idx val="3"/>
              <c:layout>
                <c:manualLayout>
                  <c:x val="-6.2527074892337484E-2"/>
                  <c:y val="5.63908225239960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8AB-4076-8E05-2DDABFDBCD3A}"/>
                </c:ext>
              </c:extLst>
            </c:dLbl>
            <c:dLbl>
              <c:idx val="4"/>
              <c:layout>
                <c:manualLayout>
                  <c:x val="-8.4102047923621262E-2"/>
                  <c:y val="-6.84078892312374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8AB-4076-8E05-2DDABFDBCD3A}"/>
                </c:ext>
              </c:extLst>
            </c:dLbl>
            <c:dLbl>
              <c:idx val="6"/>
              <c:layout>
                <c:manualLayout>
                  <c:x val="-4.0952101861053844E-2"/>
                  <c:y val="-6.03563594405771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8AB-4076-8E05-2DDABFDBCD3A}"/>
                </c:ext>
              </c:extLst>
            </c:dLbl>
            <c:dLbl>
              <c:idx val="7"/>
              <c:layout>
                <c:manualLayout>
                  <c:x val="-6.4324989311611264E-2"/>
                  <c:y val="5.2365057628665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8AB-4076-8E05-2DDABFDBCD3A}"/>
                </c:ext>
              </c:extLst>
            </c:dLbl>
            <c:dLbl>
              <c:idx val="8"/>
              <c:layout>
                <c:manualLayout>
                  <c:x val="-7.5112475827252986E-2"/>
                  <c:y val="-8.0485183917227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8AB-4076-8E05-2DDABFDBCD3A}"/>
                </c:ext>
              </c:extLst>
            </c:dLbl>
            <c:dLbl>
              <c:idx val="9"/>
              <c:layout>
                <c:manualLayout>
                  <c:x val="-6.4324989311611125E-2"/>
                  <c:y val="-8.8536713707887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8AB-4076-8E05-2DDABFDBCD3A}"/>
                </c:ext>
              </c:extLst>
            </c:dLbl>
            <c:dLbl>
              <c:idx val="10"/>
              <c:layout>
                <c:manualLayout>
                  <c:x val="-4.6345845118874837E-2"/>
                  <c:y val="-7.64594190218976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8AB-4076-8E05-2DDABFDBCD3A}"/>
                </c:ext>
              </c:extLst>
            </c:dLbl>
            <c:dLbl>
              <c:idx val="11"/>
              <c:layout>
                <c:manualLayout>
                  <c:x val="-2.5572855173038645E-3"/>
                  <c:y val="-8.0485183917227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8AB-4076-8E05-2DDABFDBCD3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Sayfa1!$C$13:$N$13</c:f>
              <c:strCache>
                <c:ptCount val="12"/>
                <c:pt idx="0">
                  <c:v>Oca</c:v>
                </c:pt>
                <c:pt idx="1">
                  <c:v>Şub</c:v>
                </c:pt>
                <c:pt idx="2">
                  <c:v>Mar</c:v>
                </c:pt>
                <c:pt idx="3">
                  <c:v>Nis</c:v>
                </c:pt>
                <c:pt idx="4">
                  <c:v>May</c:v>
                </c:pt>
                <c:pt idx="5">
                  <c:v>Haz</c:v>
                </c:pt>
                <c:pt idx="6">
                  <c:v>Tem</c:v>
                </c:pt>
                <c:pt idx="7">
                  <c:v>Ağu</c:v>
                </c:pt>
                <c:pt idx="8">
                  <c:v>Eyl</c:v>
                </c:pt>
                <c:pt idx="9">
                  <c:v>Eki</c:v>
                </c:pt>
                <c:pt idx="10">
                  <c:v>Kas</c:v>
                </c:pt>
                <c:pt idx="11">
                  <c:v>Ara</c:v>
                </c:pt>
              </c:strCache>
            </c:strRef>
          </c:cat>
          <c:val>
            <c:numRef>
              <c:f>Sayfa1!$C$18:$N$18</c:f>
              <c:numCache>
                <c:formatCode>"₺"#,##0.00_);[Red]\("₺"#,##0.00\)</c:formatCode>
                <c:ptCount val="12"/>
                <c:pt idx="0">
                  <c:v>374777</c:v>
                </c:pt>
                <c:pt idx="1">
                  <c:v>354511</c:v>
                </c:pt>
                <c:pt idx="2">
                  <c:v>425413</c:v>
                </c:pt>
                <c:pt idx="3">
                  <c:v>320463</c:v>
                </c:pt>
                <c:pt idx="4">
                  <c:v>387580</c:v>
                </c:pt>
                <c:pt idx="5">
                  <c:v>452645</c:v>
                </c:pt>
                <c:pt idx="6">
                  <c:v>386523</c:v>
                </c:pt>
                <c:pt idx="7">
                  <c:v>347566</c:v>
                </c:pt>
                <c:pt idx="8">
                  <c:v>336697</c:v>
                </c:pt>
                <c:pt idx="9">
                  <c:v>438498</c:v>
                </c:pt>
                <c:pt idx="10">
                  <c:v>423319</c:v>
                </c:pt>
                <c:pt idx="11">
                  <c:v>340778</c:v>
                </c:pt>
              </c:numCache>
            </c:numRef>
          </c:val>
          <c:smooth val="1"/>
          <c:extLst>
            <c:ext xmlns:c16="http://schemas.microsoft.com/office/drawing/2014/chart" uri="{C3380CC4-5D6E-409C-BE32-E72D297353CC}">
              <c16:uniqueId val="{00000004-88AB-4076-8E05-2DDABFDBCD3A}"/>
            </c:ext>
          </c:extLst>
        </c:ser>
        <c:dLbls>
          <c:showLegendKey val="0"/>
          <c:showVal val="0"/>
          <c:showCatName val="0"/>
          <c:showSerName val="0"/>
          <c:showPercent val="0"/>
          <c:showBubbleSize val="0"/>
        </c:dLbls>
        <c:marker val="1"/>
        <c:smooth val="0"/>
        <c:axId val="1241794687"/>
        <c:axId val="1241803807"/>
      </c:lineChart>
      <c:catAx>
        <c:axId val="124179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41803807"/>
        <c:crosses val="autoZero"/>
        <c:auto val="1"/>
        <c:lblAlgn val="ctr"/>
        <c:lblOffset val="100"/>
        <c:noMultiLvlLbl val="0"/>
      </c:catAx>
      <c:valAx>
        <c:axId val="1241803807"/>
        <c:scaling>
          <c:orientation val="minMax"/>
        </c:scaling>
        <c:delete val="0"/>
        <c:axPos val="l"/>
        <c:majorGridlines>
          <c:spPr>
            <a:ln w="9525" cap="flat" cmpd="sng" algn="ctr">
              <a:solidFill>
                <a:schemeClr val="bg1">
                  <a:lumMod val="9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41794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Genel Toplamlar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bar"/>
        <c:grouping val="clustered"/>
        <c:varyColors val="0"/>
        <c:ser>
          <c:idx val="0"/>
          <c:order val="0"/>
          <c:tx>
            <c:strRef>
              <c:f>Sayfa1!$O$13</c:f>
              <c:strCache>
                <c:ptCount val="1"/>
                <c:pt idx="0">
                  <c:v>Toplam</c:v>
                </c:pt>
              </c:strCache>
            </c:strRef>
          </c:tx>
          <c:spPr>
            <a:solidFill>
              <a:schemeClr val="accent3">
                <a:lumMod val="60000"/>
                <a:lumOff val="40000"/>
              </a:schemeClr>
            </a:solidFill>
            <a:ln>
              <a:solidFill>
                <a:schemeClr val="tx1"/>
              </a:solidFill>
            </a:ln>
            <a:effectLst/>
          </c:spPr>
          <c:invertIfNegative val="0"/>
          <c:dLbls>
            <c:dLbl>
              <c:idx val="4"/>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tr-TR"/>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1-AF06-42FA-B278-0DB986999C15}"/>
                </c:ext>
              </c:extLst>
            </c:dLbl>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accent3">
                        <a:lumMod val="50000"/>
                      </a:schemeClr>
                    </a:solidFill>
                    <a:latin typeface="+mn-lt"/>
                    <a:ea typeface="+mn-ea"/>
                    <a:cs typeface="+mn-cs"/>
                  </a:defRPr>
                </a:pPr>
                <a:endParaRPr lang="tr-TR"/>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Sayfa1!$B$14:$B$18</c:f>
              <c:strCache>
                <c:ptCount val="5"/>
                <c:pt idx="0">
                  <c:v>İnternet Satışları</c:v>
                </c:pt>
                <c:pt idx="1">
                  <c:v>Doğrudan Satış</c:v>
                </c:pt>
                <c:pt idx="2">
                  <c:v>Toptan Satış</c:v>
                </c:pt>
                <c:pt idx="3">
                  <c:v>Parakende</c:v>
                </c:pt>
                <c:pt idx="4">
                  <c:v>Toplam</c:v>
                </c:pt>
              </c:strCache>
            </c:strRef>
          </c:cat>
          <c:val>
            <c:numRef>
              <c:f>Sayfa1!$O$14:$O$18</c:f>
              <c:numCache>
                <c:formatCode>"₺"#,##0.00_);[Red]\("₺"#,##0.00\)</c:formatCode>
                <c:ptCount val="5"/>
                <c:pt idx="0">
                  <c:v>1153715</c:v>
                </c:pt>
                <c:pt idx="1">
                  <c:v>1105493</c:v>
                </c:pt>
                <c:pt idx="2">
                  <c:v>1512957</c:v>
                </c:pt>
                <c:pt idx="3">
                  <c:v>816605</c:v>
                </c:pt>
                <c:pt idx="4">
                  <c:v>4588770</c:v>
                </c:pt>
              </c:numCache>
            </c:numRef>
          </c:val>
          <c:extLst>
            <c:ext xmlns:c16="http://schemas.microsoft.com/office/drawing/2014/chart" uri="{C3380CC4-5D6E-409C-BE32-E72D297353CC}">
              <c16:uniqueId val="{00000000-AF06-42FA-B278-0DB986999C15}"/>
            </c:ext>
          </c:extLst>
        </c:ser>
        <c:dLbls>
          <c:showLegendKey val="0"/>
          <c:showVal val="0"/>
          <c:showCatName val="0"/>
          <c:showSerName val="0"/>
          <c:showPercent val="0"/>
          <c:showBubbleSize val="0"/>
        </c:dLbls>
        <c:gapWidth val="182"/>
        <c:axId val="1241767807"/>
        <c:axId val="1241763487"/>
      </c:barChart>
      <c:catAx>
        <c:axId val="1241767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41763487"/>
        <c:crosses val="autoZero"/>
        <c:auto val="1"/>
        <c:lblAlgn val="ctr"/>
        <c:lblOffset val="100"/>
        <c:noMultiLvlLbl val="0"/>
      </c:catAx>
      <c:valAx>
        <c:axId val="1241763487"/>
        <c:scaling>
          <c:orientation val="minMax"/>
        </c:scaling>
        <c:delete val="1"/>
        <c:axPos val="b"/>
        <c:majorGridlines>
          <c:spPr>
            <a:ln w="9525" cap="flat" cmpd="sng" algn="ctr">
              <a:solidFill>
                <a:schemeClr val="bg1">
                  <a:lumMod val="95000"/>
                </a:schemeClr>
              </a:solidFill>
              <a:round/>
            </a:ln>
            <a:effectLst/>
          </c:spPr>
        </c:majorGridlines>
        <c:numFmt formatCode="&quot;₺&quot;#,##0.00_);[Red]\(&quot;₺&quot;#,##0.00\)" sourceLinked="1"/>
        <c:majorTickMark val="none"/>
        <c:minorTickMark val="none"/>
        <c:tickLblPos val="nextTo"/>
        <c:crossAx val="124176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0</xdr:colOff>
      <xdr:row>10</xdr:row>
      <xdr:rowOff>0</xdr:rowOff>
    </xdr:to>
    <xdr:graphicFrame macro="">
      <xdr:nvGraphicFramePr>
        <xdr:cNvPr id="3" name="Grafik 2">
          <a:extLst>
            <a:ext uri="{FF2B5EF4-FFF2-40B4-BE49-F238E27FC236}">
              <a16:creationId xmlns:a16="http://schemas.microsoft.com/office/drawing/2014/main" id="{60348DE1-04A8-D785-B354-C1A17D9A05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60960</xdr:colOff>
      <xdr:row>1</xdr:row>
      <xdr:rowOff>0</xdr:rowOff>
    </xdr:from>
    <xdr:to>
      <xdr:col>13</xdr:col>
      <xdr:colOff>434340</xdr:colOff>
      <xdr:row>10</xdr:row>
      <xdr:rowOff>0</xdr:rowOff>
    </xdr:to>
    <xdr:graphicFrame macro="">
      <xdr:nvGraphicFramePr>
        <xdr:cNvPr id="4" name="Grafik 3">
          <a:extLst>
            <a:ext uri="{FF2B5EF4-FFF2-40B4-BE49-F238E27FC236}">
              <a16:creationId xmlns:a16="http://schemas.microsoft.com/office/drawing/2014/main" id="{50785FA3-5364-0E79-586E-B428018E7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13</xdr:col>
      <xdr:colOff>567266</xdr:colOff>
      <xdr:row>1</xdr:row>
      <xdr:rowOff>0</xdr:rowOff>
    </xdr:from>
    <xdr:to>
      <xdr:col>16</xdr:col>
      <xdr:colOff>0</xdr:colOff>
      <xdr:row>10</xdr:row>
      <xdr:rowOff>0</xdr:rowOff>
    </xdr:to>
    <mc:AlternateContent xmlns:mc="http://schemas.openxmlformats.org/markup-compatibility/2006">
      <mc:Choice xmlns:sle15="http://schemas.microsoft.com/office/drawing/2012/slicer" Requires="sle15">
        <xdr:graphicFrame macro="">
          <xdr:nvGraphicFramePr>
            <xdr:cNvPr id="5" name="Gelir Kanalı">
              <a:extLst>
                <a:ext uri="{FF2B5EF4-FFF2-40B4-BE49-F238E27FC236}">
                  <a16:creationId xmlns:a16="http://schemas.microsoft.com/office/drawing/2014/main" id="{9BA94492-8358-546E-F9C8-B222BD286AE3}"/>
                </a:ext>
              </a:extLst>
            </xdr:cNvPr>
            <xdr:cNvGraphicFramePr/>
          </xdr:nvGraphicFramePr>
          <xdr:xfrm>
            <a:off x="0" y="0"/>
            <a:ext cx="0" cy="0"/>
          </xdr:xfrm>
          <a:graphic>
            <a:graphicData uri="http://schemas.microsoft.com/office/drawing/2010/slicer">
              <sle:slicer xmlns:sle="http://schemas.microsoft.com/office/drawing/2010/slicer" name="Gelir Kanalı"/>
            </a:graphicData>
          </a:graphic>
        </xdr:graphicFrame>
      </mc:Choice>
      <mc:Fallback>
        <xdr:sp macro="" textlink="">
          <xdr:nvSpPr>
            <xdr:cNvPr id="0" name=""/>
            <xdr:cNvSpPr>
              <a:spLocks noTextEdit="1"/>
            </xdr:cNvSpPr>
          </xdr:nvSpPr>
          <xdr:spPr>
            <a:xfrm>
              <a:off x="11143826" y="350520"/>
              <a:ext cx="2061634" cy="3154680"/>
            </a:xfrm>
            <a:prstGeom prst="rect">
              <a:avLst/>
            </a:prstGeom>
            <a:solidFill>
              <a:prstClr val="white"/>
            </a:solidFill>
            <a:ln w="1">
              <a:solidFill>
                <a:prstClr val="green"/>
              </a:solidFill>
            </a:ln>
          </xdr:spPr>
          <xdr:txBody>
            <a:bodyPr vertOverflow="clip" horzOverflow="clip"/>
            <a:lstStyle/>
            <a:p>
              <a:r>
                <a:rPr lang="tr-TR" sz="1100"/>
                <a:t>Bu şekil bir tablo dilimleyicisini temsil eder. Tablo dilimleyicileri bu Excel sürümünde desteklenmez.
Şekil eski bir Excel sürümünde değiştirildiyse ya da çalışma kitabı Excel 2007 veya önceki bir sürümde kaydedildiyse dilimleyici kullanılamaz.</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ilimleyici_Gelir_Kanalı" xr10:uid="{934598C0-E5CB-4DE3-8E2B-057C4B9C2F99}" sourceName="Gelir Kanalı">
  <extLst>
    <x:ext xmlns:x15="http://schemas.microsoft.com/office/spreadsheetml/2010/11/main" uri="{2F2917AC-EB37-4324-AD4E-5DD8C200BD13}">
      <x15:tableSlicerCache tableId="1" column="1"/>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lir Kanalı" xr10:uid="{B14EA2F5-928F-493B-9308-444F25F18307}" cache="Dilimleyici_Gelir_Kanalı" caption="Gelir Kanalı" showCaption="0" style="SlicerStyleDark3 2" rowHeight="561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F553DD-2FEC-42C5-A7AD-267D278C60F7}" name="Tablo1" displayName="Tablo1" ref="B13:P18" totalsRowShown="0" headerRowDxfId="2" dataDxfId="3" headerRowBorderDxfId="19" tableBorderDxfId="20">
  <autoFilter ref="B13:P18" xr:uid="{DCF553DD-2FEC-42C5-A7AD-267D278C60F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323BAA11-DC07-489E-9A84-72643FBA293A}" name="Gelir Kanalı" dataDxfId="18"/>
    <tableColumn id="2" xr3:uid="{76F2CD0E-236E-47CB-8BBF-F2A5A210660C}" name="Oca" dataDxfId="17"/>
    <tableColumn id="3" xr3:uid="{82187DDF-B6A8-416E-8BCE-64E58AB06D33}" name="Şub" dataDxfId="16"/>
    <tableColumn id="4" xr3:uid="{9EEA65B4-00EA-4DC2-ACF9-650F07A9F420}" name="Mar" dataDxfId="15"/>
    <tableColumn id="5" xr3:uid="{1B904438-DD4A-4BF8-A265-0E12672903C1}" name="Nis" dataDxfId="14"/>
    <tableColumn id="6" xr3:uid="{709BA92D-6957-47D2-806E-8A3669A6C3B4}" name="May" dataDxfId="13"/>
    <tableColumn id="7" xr3:uid="{0C2AB026-F469-43A1-A647-EF724A402E94}" name="Haz" dataDxfId="12"/>
    <tableColumn id="8" xr3:uid="{084A46F2-F9AC-4F06-88DB-A98CCA22E4BD}" name="Tem" dataDxfId="11"/>
    <tableColumn id="9" xr3:uid="{023167A3-DA4D-4FDE-9294-C24DAABF7AFE}" name="Ağu" dataDxfId="10"/>
    <tableColumn id="10" xr3:uid="{BAD4AF68-220E-44A8-9588-05A3DD235EF2}" name="Eyl" dataDxfId="9"/>
    <tableColumn id="11" xr3:uid="{573B9392-5C61-47A0-AC76-9858AEDF0C12}" name="Eki" dataDxfId="8"/>
    <tableColumn id="12" xr3:uid="{512272A6-3798-4DA0-B0DE-3CA174E9AF7D}" name="Kas" dataDxfId="7"/>
    <tableColumn id="13" xr3:uid="{862F5FC4-B89D-4669-9F43-1E0E37B43FFD}" name="Ara" dataDxfId="6"/>
    <tableColumn id="14" xr3:uid="{6DAEB61B-D90B-4C9D-BE7B-E04CDBD83CF4}" name="Toplam" dataDxfId="5">
      <calculatedColumnFormula>SUM(C14:N14)</calculatedColumnFormula>
    </tableColumn>
    <tableColumn id="15" xr3:uid="{9D149E88-6564-4E99-A917-164F62336534}" name="Ortalama" dataDxfId="4">
      <calculatedColumnFormula>AVERAGE(C14:N14)</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Medy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18"/>
  <sheetViews>
    <sheetView tabSelected="1" zoomScaleNormal="100" workbookViewId="0">
      <selection activeCell="Q29" sqref="Q29"/>
    </sheetView>
  </sheetViews>
  <sheetFormatPr defaultColWidth="12.44140625" defaultRowHeight="14.4" x14ac:dyDescent="0.3"/>
  <cols>
    <col min="1" max="1" width="4.33203125" style="1" customWidth="1"/>
    <col min="2" max="2" width="15.44140625" style="1" bestFit="1" customWidth="1"/>
    <col min="3" max="14" width="12.21875" style="1" bestFit="1" customWidth="1"/>
    <col min="15" max="15" width="13.88671875" style="1" bestFit="1" customWidth="1"/>
    <col min="16" max="16" width="12.21875" style="1" bestFit="1" customWidth="1"/>
    <col min="17" max="16384" width="12.44140625" style="1"/>
  </cols>
  <sheetData>
    <row r="1" spans="2:16" ht="27.6" customHeight="1" x14ac:dyDescent="0.3"/>
    <row r="2" spans="2:16" ht="27.6" customHeight="1" x14ac:dyDescent="0.3"/>
    <row r="3" spans="2:16" ht="27.6" customHeight="1" x14ac:dyDescent="0.3"/>
    <row r="4" spans="2:16" ht="27.6" customHeight="1" x14ac:dyDescent="0.3"/>
    <row r="5" spans="2:16" ht="27.6" customHeight="1" x14ac:dyDescent="0.3"/>
    <row r="6" spans="2:16" ht="27.6" customHeight="1" x14ac:dyDescent="0.3"/>
    <row r="7" spans="2:16" ht="27.6" customHeight="1" x14ac:dyDescent="0.3"/>
    <row r="8" spans="2:16" ht="27.6" customHeight="1" x14ac:dyDescent="0.3"/>
    <row r="9" spans="2:16" ht="27.6" customHeight="1" x14ac:dyDescent="0.3"/>
    <row r="10" spans="2:16" ht="27.6" customHeight="1" x14ac:dyDescent="0.3"/>
    <row r="13" spans="2:16" ht="33" customHeight="1" thickBot="1" x14ac:dyDescent="0.35">
      <c r="B13" s="6" t="s">
        <v>0</v>
      </c>
      <c r="C13" s="7" t="s">
        <v>1</v>
      </c>
      <c r="D13" s="7" t="s">
        <v>2</v>
      </c>
      <c r="E13" s="7" t="s">
        <v>3</v>
      </c>
      <c r="F13" s="7" t="s">
        <v>4</v>
      </c>
      <c r="G13" s="7" t="s">
        <v>5</v>
      </c>
      <c r="H13" s="7" t="s">
        <v>6</v>
      </c>
      <c r="I13" s="7" t="s">
        <v>7</v>
      </c>
      <c r="J13" s="7" t="s">
        <v>8</v>
      </c>
      <c r="K13" s="7" t="s">
        <v>9</v>
      </c>
      <c r="L13" s="7" t="s">
        <v>10</v>
      </c>
      <c r="M13" s="7" t="s">
        <v>11</v>
      </c>
      <c r="N13" s="7" t="s">
        <v>12</v>
      </c>
      <c r="O13" s="7" t="s">
        <v>13</v>
      </c>
      <c r="P13" s="7" t="s">
        <v>14</v>
      </c>
    </row>
    <row r="14" spans="2:16" ht="33" customHeight="1" thickTop="1" thickBot="1" x14ac:dyDescent="0.35">
      <c r="B14" s="4" t="s">
        <v>15</v>
      </c>
      <c r="C14" s="5">
        <v>83211</v>
      </c>
      <c r="D14" s="5">
        <v>71287</v>
      </c>
      <c r="E14" s="5">
        <v>111298</v>
      </c>
      <c r="F14" s="5">
        <v>73588</v>
      </c>
      <c r="G14" s="5">
        <v>97331</v>
      </c>
      <c r="H14" s="5">
        <v>108786</v>
      </c>
      <c r="I14" s="5">
        <v>71389</v>
      </c>
      <c r="J14" s="5">
        <v>74627</v>
      </c>
      <c r="K14" s="5">
        <v>119619</v>
      </c>
      <c r="L14" s="5">
        <v>115978</v>
      </c>
      <c r="M14" s="5">
        <v>140289</v>
      </c>
      <c r="N14" s="5">
        <v>86312</v>
      </c>
      <c r="O14" s="2">
        <f>SUM(C14:N14)</f>
        <v>1153715</v>
      </c>
      <c r="P14" s="2">
        <f>AVERAGE(C14:N14)</f>
        <v>96142.916666666672</v>
      </c>
    </row>
    <row r="15" spans="2:16" ht="33" customHeight="1" thickTop="1" thickBot="1" x14ac:dyDescent="0.35">
      <c r="B15" s="4" t="s">
        <v>16</v>
      </c>
      <c r="C15" s="5">
        <v>117859</v>
      </c>
      <c r="D15" s="5">
        <v>45025</v>
      </c>
      <c r="E15" s="5">
        <v>127705</v>
      </c>
      <c r="F15" s="5">
        <v>105287</v>
      </c>
      <c r="G15" s="5">
        <v>109565</v>
      </c>
      <c r="H15" s="5">
        <v>133112</v>
      </c>
      <c r="I15" s="5">
        <v>133365</v>
      </c>
      <c r="J15" s="5">
        <v>77677</v>
      </c>
      <c r="K15" s="5">
        <v>63028</v>
      </c>
      <c r="L15" s="5">
        <v>99235</v>
      </c>
      <c r="M15" s="5">
        <v>51839</v>
      </c>
      <c r="N15" s="5">
        <v>41796</v>
      </c>
      <c r="O15" s="2">
        <f t="shared" ref="O15:O18" si="0">SUM(C15:N15)</f>
        <v>1105493</v>
      </c>
      <c r="P15" s="2">
        <f t="shared" ref="P15:P18" si="1">AVERAGE(C15:N15)</f>
        <v>92124.416666666672</v>
      </c>
    </row>
    <row r="16" spans="2:16" ht="33" customHeight="1" thickTop="1" thickBot="1" x14ac:dyDescent="0.35">
      <c r="B16" s="4" t="s">
        <v>17</v>
      </c>
      <c r="C16" s="5">
        <v>120539</v>
      </c>
      <c r="D16" s="5">
        <v>147484</v>
      </c>
      <c r="E16" s="5">
        <v>132552</v>
      </c>
      <c r="F16" s="5">
        <v>99042</v>
      </c>
      <c r="G16" s="5">
        <v>136528</v>
      </c>
      <c r="H16" s="5">
        <v>139721</v>
      </c>
      <c r="I16" s="5">
        <v>120980</v>
      </c>
      <c r="J16" s="5">
        <v>142785</v>
      </c>
      <c r="K16" s="5">
        <v>125764</v>
      </c>
      <c r="L16" s="5">
        <v>133847</v>
      </c>
      <c r="M16" s="5">
        <v>113730</v>
      </c>
      <c r="N16" s="5">
        <v>99985</v>
      </c>
      <c r="O16" s="2">
        <f t="shared" si="0"/>
        <v>1512957</v>
      </c>
      <c r="P16" s="2">
        <f t="shared" si="1"/>
        <v>126079.75</v>
      </c>
    </row>
    <row r="17" spans="2:16" ht="33" customHeight="1" thickTop="1" thickBot="1" x14ac:dyDescent="0.35">
      <c r="B17" s="4" t="s">
        <v>18</v>
      </c>
      <c r="C17" s="5">
        <v>53168</v>
      </c>
      <c r="D17" s="5">
        <v>90715</v>
      </c>
      <c r="E17" s="5">
        <v>53858</v>
      </c>
      <c r="F17" s="5">
        <v>42546</v>
      </c>
      <c r="G17" s="5">
        <v>44156</v>
      </c>
      <c r="H17" s="5">
        <v>71026</v>
      </c>
      <c r="I17" s="5">
        <v>60789</v>
      </c>
      <c r="J17" s="5">
        <v>52477</v>
      </c>
      <c r="K17" s="5">
        <v>28286</v>
      </c>
      <c r="L17" s="5">
        <v>89438</v>
      </c>
      <c r="M17" s="5">
        <v>117461</v>
      </c>
      <c r="N17" s="5">
        <v>112685</v>
      </c>
      <c r="O17" s="2">
        <f t="shared" si="0"/>
        <v>816605</v>
      </c>
      <c r="P17" s="2">
        <f t="shared" si="1"/>
        <v>68050.416666666672</v>
      </c>
    </row>
    <row r="18" spans="2:16" ht="33" customHeight="1" thickTop="1" x14ac:dyDescent="0.3">
      <c r="B18" s="3" t="s">
        <v>13</v>
      </c>
      <c r="C18" s="2">
        <f t="shared" ref="C18:N18" si="2">SUM(C14:C17)</f>
        <v>374777</v>
      </c>
      <c r="D18" s="2">
        <f t="shared" si="2"/>
        <v>354511</v>
      </c>
      <c r="E18" s="2">
        <f t="shared" si="2"/>
        <v>425413</v>
      </c>
      <c r="F18" s="2">
        <f t="shared" si="2"/>
        <v>320463</v>
      </c>
      <c r="G18" s="2">
        <f t="shared" si="2"/>
        <v>387580</v>
      </c>
      <c r="H18" s="2">
        <f t="shared" si="2"/>
        <v>452645</v>
      </c>
      <c r="I18" s="2">
        <f t="shared" si="2"/>
        <v>386523</v>
      </c>
      <c r="J18" s="2">
        <f t="shared" si="2"/>
        <v>347566</v>
      </c>
      <c r="K18" s="2">
        <f t="shared" si="2"/>
        <v>336697</v>
      </c>
      <c r="L18" s="2">
        <f t="shared" si="2"/>
        <v>438498</v>
      </c>
      <c r="M18" s="2">
        <f t="shared" si="2"/>
        <v>423319</v>
      </c>
      <c r="N18" s="2">
        <f t="shared" si="2"/>
        <v>340778</v>
      </c>
      <c r="O18" s="2">
        <f t="shared" si="0"/>
        <v>4588770</v>
      </c>
      <c r="P18" s="2">
        <f t="shared" si="1"/>
        <v>382397.5</v>
      </c>
    </row>
  </sheetData>
  <phoneticPr fontId="2" type="noConversion"/>
  <conditionalFormatting sqref="C14:N17">
    <cfRule type="colorScale" priority="1">
      <colorScale>
        <cfvo type="min"/>
        <cfvo type="max"/>
        <color rgb="FFFCFCFF"/>
        <color rgb="FF89B454"/>
      </colorScale>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Enes Altınok</dc:creator>
  <cp:lastModifiedBy>Enes Altınok</cp:lastModifiedBy>
  <dcterms:created xsi:type="dcterms:W3CDTF">2015-06-05T18:19:34Z</dcterms:created>
  <dcterms:modified xsi:type="dcterms:W3CDTF">2025-03-22T14:55:22Z</dcterms:modified>
</cp:coreProperties>
</file>