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C\_InterDirections\Projet_GSE\OSE\Deploiement\Connecteurs\Siham\Mapping_SIHAM_vers_OSE\"/>
    </mc:Choice>
  </mc:AlternateContent>
  <bookViews>
    <workbookView xWindow="0" yWindow="0" windowWidth="28800" windowHeight="11730"/>
  </bookViews>
  <sheets>
    <sheet name="Feuil1" sheetId="1" r:id="rId1"/>
  </sheets>
  <definedNames>
    <definedName name="_xlnm._FilterDatabase" localSheetId="0" hidden="1">Feuil1!$A$6:$K$6</definedName>
    <definedName name="_xlnm.Print_Area" localSheetId="0">Feuil1!$A$1:$M$56</definedName>
  </definedNames>
  <calcPr calcId="162913"/>
</workbook>
</file>

<file path=xl/calcChain.xml><?xml version="1.0" encoding="utf-8"?>
<calcChain xmlns="http://schemas.openxmlformats.org/spreadsheetml/2006/main">
  <c r="K30" i="1" l="1"/>
  <c r="K31" i="1"/>
</calcChain>
</file>

<file path=xl/sharedStrings.xml><?xml version="1.0" encoding="utf-8"?>
<sst xmlns="http://schemas.openxmlformats.org/spreadsheetml/2006/main" count="366" uniqueCount="168">
  <si>
    <t>TITULAIRES</t>
  </si>
  <si>
    <t>OSE statut intervenant</t>
  </si>
  <si>
    <t>LIBELLE</t>
  </si>
  <si>
    <t>TITU1 ou STAGI</t>
  </si>
  <si>
    <t>Enseignant-chercheur</t>
  </si>
  <si>
    <t>PERM</t>
  </si>
  <si>
    <t>Enseignant second degré</t>
  </si>
  <si>
    <t>DC</t>
  </si>
  <si>
    <t>Enseignant premier degré</t>
  </si>
  <si>
    <t>OA</t>
  </si>
  <si>
    <t>ENS HU</t>
  </si>
  <si>
    <t>Les autres IE, ne seront dans Prose que si existent dans OREC</t>
  </si>
  <si>
    <t>OREC : recrutement &lt;&gt; "A  titre gracieux"</t>
  </si>
  <si>
    <t>OREC : recrutement = "A  titre gracieux"</t>
  </si>
  <si>
    <t>C0301</t>
  </si>
  <si>
    <t>ATER</t>
  </si>
  <si>
    <t>C2001</t>
  </si>
  <si>
    <t>ATER mi-temps</t>
  </si>
  <si>
    <t>HU</t>
  </si>
  <si>
    <t>C2042</t>
  </si>
  <si>
    <t>LECT</t>
  </si>
  <si>
    <t>Lecteur</t>
  </si>
  <si>
    <t>Maître langue étr - prog bilatéral échange</t>
  </si>
  <si>
    <t>MLV</t>
  </si>
  <si>
    <t>C2049</t>
  </si>
  <si>
    <t>C2051</t>
  </si>
  <si>
    <t xml:space="preserve"> + OREC rémunéré</t>
  </si>
  <si>
    <t xml:space="preserve"> + OREC gracieux</t>
  </si>
  <si>
    <t xml:space="preserve">C0102 ou C0322 </t>
  </si>
  <si>
    <t xml:space="preserve">Faux doctorant / Docto CTR : AVEC MCE </t>
  </si>
  <si>
    <t>Doctorant contractuel avec MCE</t>
  </si>
  <si>
    <t>Les autres C…</t>
  </si>
  <si>
    <t>Agt temp vacataire</t>
  </si>
  <si>
    <t>HB111</t>
  </si>
  <si>
    <t>Personnel Rectorat (MAD-PFA FDE)</t>
  </si>
  <si>
    <t>Code Emploi UEXTMAD_01</t>
  </si>
  <si>
    <t>MAD 1D</t>
  </si>
  <si>
    <t>Code Emploi UEXTMAD_02</t>
  </si>
  <si>
    <t>MAD 2D</t>
  </si>
  <si>
    <t>Code Emploi UEXTPFA%</t>
  </si>
  <si>
    <t>PFA</t>
  </si>
  <si>
    <t>CONV</t>
  </si>
  <si>
    <t>Enseignant avec convention entrante</t>
  </si>
  <si>
    <t>SPART</t>
  </si>
  <si>
    <t>SIHAM/OREC</t>
  </si>
  <si>
    <t>Type interv</t>
  </si>
  <si>
    <t>SERVICE STATUTAIRE</t>
  </si>
  <si>
    <t>statut intervenant</t>
  </si>
  <si>
    <t>Statut</t>
  </si>
  <si>
    <t>Tests OREC</t>
  </si>
  <si>
    <t>Tests SIHAM : GROUPE_HIE</t>
  </si>
  <si>
    <t>CONTRACTUELS sauf C2038, C2041 =&gt; IE</t>
  </si>
  <si>
    <t>Tests SIHAM complémentaire</t>
  </si>
  <si>
    <t>Modalité de service MS100</t>
  </si>
  <si>
    <t>Autre modalité de service</t>
  </si>
  <si>
    <t>DEPASSEMENT DU SERVICE STATUTAIRE</t>
  </si>
  <si>
    <t>MAXIMUM HETD
PAYABLES</t>
  </si>
  <si>
    <t>Statut
SIHAM</t>
  </si>
  <si>
    <t>VACATAIRES/HEBERGES</t>
  </si>
  <si>
    <t>Code 
statut intervenant 
(pas visible dans appli OSE)</t>
  </si>
  <si>
    <t>Libellé Statut OSE 
(visible dans appli OSE)</t>
  </si>
  <si>
    <t>OSE 
Type intervenant</t>
  </si>
  <si>
    <t>Intervenant permanent</t>
  </si>
  <si>
    <t>ENS_1D</t>
  </si>
  <si>
    <t>ENS_2D</t>
  </si>
  <si>
    <t>INF_ORIEN_EDU</t>
  </si>
  <si>
    <t xml:space="preserve">Personnel d'éducation et d'orientation </t>
  </si>
  <si>
    <t>Enseignant-chercheur HU TITU</t>
  </si>
  <si>
    <t>CEV_TIT_R</t>
  </si>
  <si>
    <t>CEV TITU Rémunéré</t>
  </si>
  <si>
    <t>Vacataire</t>
  </si>
  <si>
    <t>CEV_TIT_G</t>
  </si>
  <si>
    <t>CEV TITU Titre gracieux</t>
  </si>
  <si>
    <t>ATER_50</t>
  </si>
  <si>
    <t>ENS_HU_CTR</t>
  </si>
  <si>
    <r>
      <t>Enseignant</t>
    </r>
    <r>
      <rPr>
        <sz val="11"/>
        <rFont val="Calibri"/>
        <family val="2"/>
        <scheme val="minor"/>
      </rPr>
      <t>-chercheur</t>
    </r>
    <r>
      <rPr>
        <sz val="11"/>
        <color theme="1"/>
        <rFont val="Calibri"/>
        <family val="2"/>
        <scheme val="minor"/>
      </rPr>
      <t xml:space="preserve"> HU CTR</t>
    </r>
  </si>
  <si>
    <t>DOC_MCE</t>
  </si>
  <si>
    <t>CEV NTITU Rémunéré</t>
  </si>
  <si>
    <t>CEV NTITU Titre gracieux</t>
  </si>
  <si>
    <t>CEV_NTIT_R</t>
  </si>
  <si>
    <t>CEV_NTIT_G</t>
  </si>
  <si>
    <t>ATV Rémunéré</t>
  </si>
  <si>
    <t>ATV Titre gracieux</t>
  </si>
  <si>
    <t>ATV_R</t>
  </si>
  <si>
    <t>ATV_G</t>
  </si>
  <si>
    <t>OREC : témoin fonctionnaire = OUI 
+ rémunéré</t>
  </si>
  <si>
    <t>OREC : témoin fonctionnaire = NON 
+ rémunéré</t>
  </si>
  <si>
    <t>OREC : témoin fonctionnaire = OUI 
+ gracieux</t>
  </si>
  <si>
    <t>OREC : témoin fonctionnaire = NON 
+ gracieux</t>
  </si>
  <si>
    <t>HB112</t>
  </si>
  <si>
    <t>Chargé d'enseignement ou hébergés</t>
  </si>
  <si>
    <t>Règles de correspondance entre les STATUTS/POPULATIONS SIHAM et OREC =&gt; STATUTS INTERVENANTS OSE</t>
  </si>
  <si>
    <t>Enseignant en mise à dispo entrante</t>
  </si>
  <si>
    <t>Lecteurs de langues étrangère</t>
  </si>
  <si>
    <t>Enseignant-chercheur contractuel</t>
  </si>
  <si>
    <t>Enseigants Associés (professeur ou MCF)</t>
  </si>
  <si>
    <t>Enseigants Associés (professeur ou MCF) mi-temps</t>
  </si>
  <si>
    <t>ENS_ASS</t>
  </si>
  <si>
    <t>ENS_ASS_50</t>
  </si>
  <si>
    <t>Enseignant associé</t>
  </si>
  <si>
    <t>Enseignant associé mi-temps</t>
  </si>
  <si>
    <t>Enseignant contractuel</t>
  </si>
  <si>
    <t>Enseignant contractuel mi-temps</t>
  </si>
  <si>
    <t>Enseignant contractuel LRU temps plein</t>
  </si>
  <si>
    <t>Enseignant contractuel LRU mi-temps</t>
  </si>
  <si>
    <r>
      <t>Enseignant-chercheur</t>
    </r>
    <r>
      <rPr>
        <strike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contractuel temps plein </t>
    </r>
    <r>
      <rPr>
        <strike/>
        <sz val="11"/>
        <rFont val="Calibri"/>
        <family val="2"/>
        <scheme val="minor"/>
      </rPr>
      <t xml:space="preserve">CDD </t>
    </r>
  </si>
  <si>
    <r>
      <t>Enseignant-chercheur</t>
    </r>
    <r>
      <rPr>
        <strike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contractuel mi-temps</t>
    </r>
  </si>
  <si>
    <t>ENS_CTR</t>
  </si>
  <si>
    <t>ENS_CTR_50</t>
  </si>
  <si>
    <t>ENS_CH_CTR</t>
  </si>
  <si>
    <t>ENS_CH_CTR_50</t>
  </si>
  <si>
    <t>ENS_CH_UM</t>
  </si>
  <si>
    <t>ATER_UM</t>
  </si>
  <si>
    <t xml:space="preserve">C2006 ou C2008 </t>
  </si>
  <si>
    <t>C2007 ou C2009</t>
  </si>
  <si>
    <t>Enseignant-chercheur contractuel mi-temps</t>
  </si>
  <si>
    <t>Incluent les  C2061,  C2062 et
C2050 - Chercheur CDD
C2060 - Besoin &lt;70% Ens-Ch sans code emploi ENS</t>
  </si>
  <si>
    <t>Incluent les   C2061,  C2062 et
C2050 - Chercheur CDD
C2060 - Besoin &lt;70% Ens-Ch sans code emploi ENS</t>
  </si>
  <si>
    <t>ENS_MADE</t>
  </si>
  <si>
    <t xml:space="preserve">Maître de langues </t>
  </si>
  <si>
    <t>MAD premier degré</t>
  </si>
  <si>
    <t>MAD second degré</t>
  </si>
  <si>
    <t>Doctorant contractuel hors UM avec MCE à l'UM (convention)</t>
  </si>
  <si>
    <t>sans les EA ENSAM</t>
  </si>
  <si>
    <t>SA ou (EA et corps &lt;&gt; 364)</t>
  </si>
  <si>
    <t>DA ou EA ENSAM</t>
  </si>
  <si>
    <r>
      <t xml:space="preserve">(DA </t>
    </r>
    <r>
      <rPr>
        <sz val="11"/>
        <color theme="9" tint="-0.249977111117893"/>
        <rFont val="Calibri"/>
        <family val="2"/>
        <scheme val="minor"/>
      </rPr>
      <t>ou (EA et corps = 364) )</t>
    </r>
    <r>
      <rPr>
        <sz val="11"/>
        <color theme="1"/>
        <rFont val="Calibri"/>
        <family val="2"/>
        <scheme val="minor"/>
      </rPr>
      <t xml:space="preserve">
et sans temps incomplet</t>
    </r>
  </si>
  <si>
    <r>
      <t xml:space="preserve">(DA </t>
    </r>
    <r>
      <rPr>
        <sz val="11"/>
        <color theme="9" tint="-0.249977111117893"/>
        <rFont val="Calibri"/>
        <family val="2"/>
        <scheme val="minor"/>
      </rPr>
      <t xml:space="preserve">ou (EA et corps = 364) ) + </t>
    </r>
    <r>
      <rPr>
        <sz val="11"/>
        <rFont val="Calibri"/>
        <family val="2"/>
        <scheme val="minor"/>
      </rPr>
      <t>Modalité de service en temps incomplet TI%</t>
    </r>
  </si>
  <si>
    <r>
      <t xml:space="preserve">Fonction UPD2 (MCE) </t>
    </r>
    <r>
      <rPr>
        <sz val="11"/>
        <rFont val="Calibri"/>
        <family val="2"/>
        <scheme val="minor"/>
      </rPr>
      <t>ou (UD1 à UD64)</t>
    </r>
  </si>
  <si>
    <t>CONV_MCE</t>
  </si>
  <si>
    <t>Autres HB…</t>
  </si>
  <si>
    <t>C2041</t>
  </si>
  <si>
    <t>C2038</t>
  </si>
  <si>
    <t xml:space="preserve"> OREC type_vac = 'CEV' 
+ OREC : témoin fonctionnaire = OUI 
+ rémunéré</t>
  </si>
  <si>
    <t xml:space="preserve"> OREC type_vac = 'CEV' 
+ OREC : témoin fonctionnaire = OUI 
+ gracieux</t>
  </si>
  <si>
    <t xml:space="preserve"> OREC type_vac = 'CEV' 
+ OREC : témoin fonctionnaire = NON 
+ rémunéré</t>
  </si>
  <si>
    <t>les Autres HB… (sans fonction MCE)</t>
  </si>
  <si>
    <t>C2043 ou C2047</t>
  </si>
  <si>
    <t>Hébergés Siham et ATV OREC</t>
  </si>
  <si>
    <t>Hébergés Siham et CEV OREC</t>
  </si>
  <si>
    <t>Pas de fonction MCE</t>
  </si>
  <si>
    <t>Position administrative 'ACE04' (MAD entrante avec convention) + cod_emploi : UEXTEC__01 EXT Enseignant chercheur</t>
  </si>
  <si>
    <t>OREC type_vac = 'ATV' + OREC rémunéré</t>
  </si>
  <si>
    <t xml:space="preserve"> OREC type_vac = 'ATV'  + OREC gracieux</t>
  </si>
  <si>
    <t xml:space="preserve"> OREC type_vac = 'CEV' 
+ OREC : témoin fonctionnaire = NON 
+ gracieux</t>
  </si>
  <si>
    <t>Types d'enseignants pour lesquels 1TP=1TD dans le service dû</t>
  </si>
  <si>
    <t>OUI</t>
  </si>
  <si>
    <t>NON</t>
  </si>
  <si>
    <t xml:space="preserve">OUI </t>
  </si>
  <si>
    <t xml:space="preserve">Charges HC </t>
  </si>
  <si>
    <t>5% (TIT FP)
42% AUTRES</t>
  </si>
  <si>
    <t>TIT FP</t>
  </si>
  <si>
    <t>suivant catégorie OREC (FP contenue dans le lib grade OSE)</t>
  </si>
  <si>
    <t>NON TIT</t>
  </si>
  <si>
    <r>
      <t>5% (TIT FP)
42% AUTRES (</t>
    </r>
    <r>
      <rPr>
        <sz val="11"/>
        <color rgb="FF7030A0"/>
        <rFont val="Calibri"/>
        <family val="2"/>
        <scheme val="minor"/>
      </rPr>
      <t>NON TIT</t>
    </r>
    <r>
      <rPr>
        <sz val="11"/>
        <color theme="1"/>
        <rFont val="Calibri"/>
        <family val="2"/>
        <scheme val="minor"/>
      </rPr>
      <t>)</t>
    </r>
  </si>
  <si>
    <t>Inter-U/Rect/Min</t>
  </si>
  <si>
    <t>Fonction UE01 (Mis. Ens. Conv.)</t>
  </si>
  <si>
    <t>Service partagé</t>
  </si>
  <si>
    <t>Enseignants sous convention d'ens</t>
  </si>
  <si>
    <t>Enseignant Maïeutique</t>
  </si>
  <si>
    <t>CONV_MAIEU</t>
  </si>
  <si>
    <t>14/12/2020 : v13 : ajouter règle  HB112 + emploi UEXTMAD_02 =&gt; nouveau statut</t>
  </si>
  <si>
    <r>
      <t xml:space="preserve">Fonction UPD2 (MCE) ou (UD1 à UD64)
</t>
    </r>
    <r>
      <rPr>
        <b/>
        <sz val="11"/>
        <color rgb="FFFF0000"/>
        <rFont val="Calibri"/>
        <family val="2"/>
        <scheme val="minor"/>
      </rPr>
      <t>(même si UO HX% PART EXT UM)</t>
    </r>
  </si>
  <si>
    <t>27/04/21 : V14 :  règle HB + MCE étendue aussi à ceux qui sont complètement HORS UM (UO HX%)</t>
  </si>
  <si>
    <t>à adapter à votre établissement / fonction OSE.UM_AFFECTE_STATUT</t>
  </si>
  <si>
    <r>
      <t xml:space="preserve">SB, SD, SP, MG, </t>
    </r>
    <r>
      <rPr>
        <b/>
        <sz val="11"/>
        <color rgb="FFFF0000"/>
        <rFont val="Calibri"/>
        <family val="2"/>
        <scheme val="minor"/>
      </rPr>
      <t>HU</t>
    </r>
  </si>
  <si>
    <r>
      <t xml:space="preserve">C2010 à C2029 + </t>
    </r>
    <r>
      <rPr>
        <sz val="11"/>
        <color rgb="FFFF0000"/>
        <rFont val="Calibri"/>
        <family val="2"/>
        <scheme val="minor"/>
      </rPr>
      <t>C0602 à C0604</t>
    </r>
  </si>
  <si>
    <t>26/07/2022 -&gt; reclassement HU patch Siham SIHREF.1.03.00 SB,SD et SP -&gt; HU (grp hié.) + PIP C0604, C0603, C0602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</si>
</sst>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1C1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0" borderId="0" xfId="0" applyFont="1"/>
    <xf numFmtId="0" fontId="3" fillId="0" borderId="0" xfId="0" applyFont="1"/>
    <xf numFmtId="0" fontId="0" fillId="0" borderId="6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10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5" borderId="6" xfId="0" applyFill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4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4" fillId="0" borderId="4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7" borderId="6" xfId="0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2" fillId="0" borderId="0" xfId="0" applyFont="1" applyAlignment="1">
      <alignment vertical="top"/>
    </xf>
    <xf numFmtId="0" fontId="1" fillId="2" borderId="4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vertical="top"/>
    </xf>
    <xf numFmtId="0" fontId="0" fillId="0" borderId="4" xfId="0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horizontal="right" vertical="top"/>
    </xf>
    <xf numFmtId="0" fontId="0" fillId="0" borderId="1" xfId="0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0" fillId="4" borderId="4" xfId="0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5" borderId="6" xfId="0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top"/>
    </xf>
    <xf numFmtId="0" fontId="0" fillId="11" borderId="0" xfId="0" applyFill="1" applyAlignment="1">
      <alignment vertical="center" wrapText="1"/>
    </xf>
    <xf numFmtId="0" fontId="0" fillId="11" borderId="1" xfId="0" applyFill="1" applyBorder="1" applyAlignment="1">
      <alignment wrapText="1"/>
    </xf>
    <xf numFmtId="0" fontId="8" fillId="0" borderId="1" xfId="0" applyFont="1" applyBorder="1"/>
    <xf numFmtId="0" fontId="9" fillId="0" borderId="1" xfId="0" applyFont="1" applyBorder="1" applyAlignment="1">
      <alignment wrapText="1"/>
    </xf>
    <xf numFmtId="0" fontId="10" fillId="0" borderId="1" xfId="0" applyFont="1" applyFill="1" applyBorder="1"/>
    <xf numFmtId="0" fontId="12" fillId="0" borderId="1" xfId="0" applyFont="1" applyBorder="1"/>
    <xf numFmtId="0" fontId="4" fillId="12" borderId="1" xfId="0" applyFont="1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center" vertical="top"/>
    </xf>
    <xf numFmtId="0" fontId="13" fillId="0" borderId="0" xfId="0" applyFont="1"/>
    <xf numFmtId="0" fontId="4" fillId="4" borderId="4" xfId="0" applyFont="1" applyFill="1" applyBorder="1" applyAlignment="1">
      <alignment vertical="top" wrapText="1"/>
    </xf>
    <xf numFmtId="0" fontId="4" fillId="4" borderId="4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center" vertical="top"/>
    </xf>
    <xf numFmtId="0" fontId="16" fillId="0" borderId="0" xfId="0" applyFont="1"/>
    <xf numFmtId="0" fontId="14" fillId="4" borderId="0" xfId="0" applyFont="1" applyFill="1"/>
    <xf numFmtId="0" fontId="14" fillId="4" borderId="0" xfId="0" applyFont="1" applyFill="1" applyAlignment="1">
      <alignment horizontal="center"/>
    </xf>
    <xf numFmtId="0" fontId="13" fillId="0" borderId="4" xfId="0" applyFont="1" applyFill="1" applyBorder="1" applyAlignment="1">
      <alignment vertical="top" wrapText="1"/>
    </xf>
    <xf numFmtId="0" fontId="13" fillId="0" borderId="1" xfId="0" applyFont="1" applyFill="1" applyBorder="1" applyAlignment="1">
      <alignment vertical="top" wrapText="1"/>
    </xf>
    <xf numFmtId="0" fontId="13" fillId="0" borderId="0" xfId="0" applyFont="1" applyFill="1"/>
    <xf numFmtId="0" fontId="13" fillId="0" borderId="1" xfId="0" applyFont="1" applyFill="1" applyBorder="1" applyAlignment="1">
      <alignment horizontal="center" vertical="top" wrapText="1"/>
    </xf>
    <xf numFmtId="0" fontId="13" fillId="0" borderId="1" xfId="0" applyFont="1" applyFill="1" applyBorder="1"/>
    <xf numFmtId="0" fontId="3" fillId="12" borderId="0" xfId="0" applyFont="1" applyFill="1"/>
    <xf numFmtId="0" fontId="3" fillId="12" borderId="0" xfId="0" applyFont="1" applyFill="1" applyAlignment="1">
      <alignment horizontal="center"/>
    </xf>
    <xf numFmtId="0" fontId="17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3399FF"/>
      <color rgb="FF99CCFF"/>
      <color rgb="FF33CC33"/>
      <color rgb="FF66FF66"/>
      <color rgb="FFFF99FF"/>
      <color rgb="FFFFFF99"/>
      <color rgb="FFE1C1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tabSelected="1" zoomScale="80" zoomScaleNormal="80" workbookViewId="0">
      <pane ySplit="6" topLeftCell="A17" activePane="bottomLeft" state="frozen"/>
      <selection pane="bottomLeft" activeCell="F4" sqref="F4"/>
    </sheetView>
  </sheetViews>
  <sheetFormatPr baseColWidth="10" defaultRowHeight="15" x14ac:dyDescent="0.25"/>
  <cols>
    <col min="1" max="1" width="22.85546875" customWidth="1"/>
    <col min="2" max="2" width="39.85546875" style="3" customWidth="1"/>
    <col min="3" max="3" width="40.140625" customWidth="1"/>
    <col min="4" max="4" width="39.85546875" customWidth="1"/>
    <col min="5" max="5" width="26.28515625" customWidth="1"/>
    <col min="6" max="6" width="39.28515625" customWidth="1"/>
    <col min="7" max="7" width="26.140625" customWidth="1"/>
    <col min="8" max="8" width="25.42578125" style="1" customWidth="1"/>
    <col min="9" max="9" width="13.140625" customWidth="1"/>
    <col min="10" max="10" width="13.85546875" bestFit="1" customWidth="1"/>
    <col min="11" max="11" width="12" customWidth="1"/>
    <col min="12" max="12" width="22.5703125" customWidth="1"/>
  </cols>
  <sheetData>
    <row r="1" spans="1:12" ht="18.75" x14ac:dyDescent="0.3">
      <c r="A1" s="71" t="s">
        <v>91</v>
      </c>
      <c r="F1" s="72" t="s">
        <v>161</v>
      </c>
      <c r="G1" s="72"/>
      <c r="H1" s="73"/>
    </row>
    <row r="2" spans="1:12" x14ac:dyDescent="0.25">
      <c r="A2" s="81" t="s">
        <v>164</v>
      </c>
      <c r="F2" s="79" t="s">
        <v>163</v>
      </c>
      <c r="G2" s="79"/>
      <c r="H2" s="80"/>
      <c r="I2" s="79"/>
    </row>
    <row r="3" spans="1:12" x14ac:dyDescent="0.25">
      <c r="F3" s="79" t="s">
        <v>167</v>
      </c>
      <c r="G3" s="79"/>
      <c r="H3" s="80"/>
      <c r="I3" s="79"/>
    </row>
    <row r="4" spans="1:12" ht="19.5" thickBot="1" x14ac:dyDescent="0.35">
      <c r="A4" s="2" t="s">
        <v>0</v>
      </c>
    </row>
    <row r="5" spans="1:12" s="4" customFormat="1" x14ac:dyDescent="0.25">
      <c r="A5" s="82" t="s">
        <v>44</v>
      </c>
      <c r="B5" s="83"/>
      <c r="C5" s="83"/>
      <c r="D5" s="83"/>
      <c r="E5" s="87" t="s">
        <v>1</v>
      </c>
      <c r="F5" s="87"/>
      <c r="G5" s="87"/>
      <c r="H5" s="87"/>
      <c r="I5" s="87"/>
      <c r="J5" s="87"/>
      <c r="K5" s="87"/>
      <c r="L5" s="58" t="s">
        <v>149</v>
      </c>
    </row>
    <row r="6" spans="1:12" s="3" customFormat="1" ht="45" x14ac:dyDescent="0.25">
      <c r="A6" s="5" t="s">
        <v>48</v>
      </c>
      <c r="B6" s="6"/>
      <c r="C6" s="6" t="s">
        <v>50</v>
      </c>
      <c r="D6" s="6" t="s">
        <v>49</v>
      </c>
      <c r="E6" s="7" t="s">
        <v>59</v>
      </c>
      <c r="F6" s="7" t="s">
        <v>60</v>
      </c>
      <c r="G6" s="7" t="s">
        <v>145</v>
      </c>
      <c r="H6" s="7" t="s">
        <v>61</v>
      </c>
      <c r="I6" s="7" t="s">
        <v>46</v>
      </c>
      <c r="J6" s="7" t="s">
        <v>55</v>
      </c>
      <c r="K6" s="7" t="s">
        <v>56</v>
      </c>
      <c r="L6" s="59" t="s">
        <v>154</v>
      </c>
    </row>
    <row r="7" spans="1:12" ht="15.75" x14ac:dyDescent="0.25">
      <c r="A7" s="21" t="s">
        <v>3</v>
      </c>
      <c r="B7" s="22" t="s">
        <v>123</v>
      </c>
      <c r="C7" s="22" t="s">
        <v>124</v>
      </c>
      <c r="D7" s="14"/>
      <c r="E7" s="12" t="s">
        <v>111</v>
      </c>
      <c r="F7" s="12" t="s">
        <v>4</v>
      </c>
      <c r="G7" s="57" t="s">
        <v>146</v>
      </c>
      <c r="H7" s="23" t="s">
        <v>62</v>
      </c>
      <c r="I7" s="12">
        <v>192</v>
      </c>
      <c r="J7" s="12">
        <v>1</v>
      </c>
      <c r="K7" s="14">
        <v>9999</v>
      </c>
      <c r="L7" s="60" t="s">
        <v>151</v>
      </c>
    </row>
    <row r="8" spans="1:12" ht="45" x14ac:dyDescent="0.25">
      <c r="A8" s="24" t="s">
        <v>3</v>
      </c>
      <c r="B8" s="25"/>
      <c r="C8" s="25" t="s">
        <v>141</v>
      </c>
      <c r="D8" s="25"/>
      <c r="E8" s="26" t="s">
        <v>118</v>
      </c>
      <c r="F8" s="25" t="s">
        <v>92</v>
      </c>
      <c r="G8" s="57" t="s">
        <v>146</v>
      </c>
      <c r="H8" s="23" t="s">
        <v>62</v>
      </c>
      <c r="I8" s="26">
        <v>192</v>
      </c>
      <c r="J8" s="26">
        <v>1</v>
      </c>
      <c r="K8" s="25">
        <v>9999</v>
      </c>
      <c r="L8" s="60" t="s">
        <v>151</v>
      </c>
    </row>
    <row r="9" spans="1:12" ht="15.75" x14ac:dyDescent="0.25">
      <c r="A9" s="21" t="s">
        <v>3</v>
      </c>
      <c r="B9" s="14"/>
      <c r="C9" s="14" t="s">
        <v>7</v>
      </c>
      <c r="D9" s="14"/>
      <c r="E9" s="12" t="s">
        <v>63</v>
      </c>
      <c r="F9" s="12" t="s">
        <v>8</v>
      </c>
      <c r="G9" s="57" t="s">
        <v>146</v>
      </c>
      <c r="H9" s="23" t="s">
        <v>62</v>
      </c>
      <c r="I9" s="12">
        <v>384</v>
      </c>
      <c r="J9" s="23">
        <v>1</v>
      </c>
      <c r="K9" s="14">
        <v>9999</v>
      </c>
      <c r="L9" s="60" t="s">
        <v>151</v>
      </c>
    </row>
    <row r="10" spans="1:12" ht="30" x14ac:dyDescent="0.25">
      <c r="A10" s="21" t="s">
        <v>3</v>
      </c>
      <c r="B10" s="22" t="s">
        <v>125</v>
      </c>
      <c r="C10" s="14" t="s">
        <v>126</v>
      </c>
      <c r="D10" s="14"/>
      <c r="E10" s="12" t="s">
        <v>64</v>
      </c>
      <c r="F10" s="23" t="s">
        <v>6</v>
      </c>
      <c r="G10" s="57" t="s">
        <v>146</v>
      </c>
      <c r="H10" s="23" t="s">
        <v>62</v>
      </c>
      <c r="I10" s="12">
        <v>384</v>
      </c>
      <c r="J10" s="23">
        <v>1</v>
      </c>
      <c r="K10" s="14">
        <v>9999</v>
      </c>
      <c r="L10" s="60" t="s">
        <v>151</v>
      </c>
    </row>
    <row r="11" spans="1:12" s="9" customFormat="1" ht="30" x14ac:dyDescent="0.25">
      <c r="A11" s="27" t="s">
        <v>3</v>
      </c>
      <c r="B11" s="28"/>
      <c r="C11" s="28" t="s">
        <v>127</v>
      </c>
      <c r="D11" s="29"/>
      <c r="E11" s="28" t="s">
        <v>43</v>
      </c>
      <c r="F11" s="29" t="s">
        <v>157</v>
      </c>
      <c r="G11" s="57" t="s">
        <v>146</v>
      </c>
      <c r="H11" s="30" t="s">
        <v>62</v>
      </c>
      <c r="I11" s="30">
        <v>192</v>
      </c>
      <c r="J11" s="30">
        <v>1</v>
      </c>
      <c r="K11" s="28">
        <v>9999</v>
      </c>
      <c r="L11" s="60" t="s">
        <v>151</v>
      </c>
    </row>
    <row r="12" spans="1:12" ht="15.75" x14ac:dyDescent="0.25">
      <c r="A12" s="21" t="s">
        <v>3</v>
      </c>
      <c r="B12" s="14"/>
      <c r="C12" s="14" t="s">
        <v>9</v>
      </c>
      <c r="D12" s="14"/>
      <c r="E12" s="12" t="s">
        <v>65</v>
      </c>
      <c r="F12" s="23" t="s">
        <v>66</v>
      </c>
      <c r="G12" s="57" t="s">
        <v>146</v>
      </c>
      <c r="H12" s="23" t="s">
        <v>62</v>
      </c>
      <c r="I12" s="12">
        <v>384</v>
      </c>
      <c r="J12" s="23">
        <v>1</v>
      </c>
      <c r="K12" s="14">
        <v>9999</v>
      </c>
      <c r="L12" s="60" t="s">
        <v>151</v>
      </c>
    </row>
    <row r="13" spans="1:12" ht="15.75" x14ac:dyDescent="0.25">
      <c r="A13" s="21" t="s">
        <v>3</v>
      </c>
      <c r="B13" s="14"/>
      <c r="C13" s="14" t="s">
        <v>165</v>
      </c>
      <c r="D13" s="14"/>
      <c r="E13" s="12" t="s">
        <v>10</v>
      </c>
      <c r="F13" s="31" t="s">
        <v>67</v>
      </c>
      <c r="G13" s="57" t="s">
        <v>147</v>
      </c>
      <c r="H13" s="23" t="s">
        <v>62</v>
      </c>
      <c r="I13" s="12">
        <v>9999</v>
      </c>
      <c r="J13" s="12">
        <v>0</v>
      </c>
      <c r="K13" s="14">
        <v>9999</v>
      </c>
      <c r="L13" s="60" t="s">
        <v>151</v>
      </c>
    </row>
    <row r="14" spans="1:12" ht="30" x14ac:dyDescent="0.25">
      <c r="A14" s="21" t="s">
        <v>3</v>
      </c>
      <c r="B14" s="14"/>
      <c r="C14" s="14" t="s">
        <v>11</v>
      </c>
      <c r="D14" s="14" t="s">
        <v>12</v>
      </c>
      <c r="E14" s="12" t="s">
        <v>68</v>
      </c>
      <c r="F14" s="16" t="s">
        <v>69</v>
      </c>
      <c r="G14" s="16"/>
      <c r="H14" s="14" t="s">
        <v>70</v>
      </c>
      <c r="I14" s="12">
        <v>0</v>
      </c>
      <c r="J14" s="12">
        <v>1</v>
      </c>
      <c r="K14" s="14">
        <v>9999</v>
      </c>
      <c r="L14" s="60" t="s">
        <v>151</v>
      </c>
    </row>
    <row r="15" spans="1:12" ht="30.75" thickBot="1" x14ac:dyDescent="0.3">
      <c r="A15" s="32" t="s">
        <v>3</v>
      </c>
      <c r="B15" s="11"/>
      <c r="C15" s="11" t="s">
        <v>11</v>
      </c>
      <c r="D15" s="11" t="s">
        <v>13</v>
      </c>
      <c r="E15" s="19" t="s">
        <v>71</v>
      </c>
      <c r="F15" s="33" t="s">
        <v>72</v>
      </c>
      <c r="G15" s="33"/>
      <c r="H15" s="11" t="s">
        <v>70</v>
      </c>
      <c r="I15" s="19">
        <v>0</v>
      </c>
      <c r="J15" s="19">
        <v>1</v>
      </c>
      <c r="K15" s="11">
        <v>9999</v>
      </c>
      <c r="L15" s="60" t="s">
        <v>151</v>
      </c>
    </row>
    <row r="16" spans="1:12" x14ac:dyDescent="0.25">
      <c r="A16" s="34"/>
      <c r="B16" s="35"/>
      <c r="C16" s="34"/>
      <c r="D16" s="34"/>
      <c r="E16" s="34"/>
      <c r="F16" s="34"/>
      <c r="G16" s="34"/>
      <c r="H16" s="36"/>
      <c r="I16" s="34"/>
      <c r="J16" s="34"/>
      <c r="K16" s="34"/>
    </row>
    <row r="17" spans="1:12" ht="19.5" thickBot="1" x14ac:dyDescent="0.3">
      <c r="A17" s="37" t="s">
        <v>51</v>
      </c>
      <c r="B17" s="35"/>
      <c r="C17" s="34"/>
      <c r="D17" s="34"/>
      <c r="E17" s="34"/>
      <c r="F17" s="34"/>
      <c r="G17" s="34"/>
      <c r="H17" s="36"/>
      <c r="I17" s="34"/>
      <c r="J17" s="34"/>
      <c r="K17" s="34"/>
    </row>
    <row r="18" spans="1:12" x14ac:dyDescent="0.25">
      <c r="A18" s="84" t="s">
        <v>44</v>
      </c>
      <c r="B18" s="85"/>
      <c r="C18" s="85"/>
      <c r="D18" s="85"/>
      <c r="E18" s="86" t="s">
        <v>1</v>
      </c>
      <c r="F18" s="86"/>
      <c r="G18" s="86"/>
      <c r="H18" s="86"/>
      <c r="I18" s="86"/>
      <c r="J18" s="86"/>
      <c r="K18" s="86"/>
      <c r="L18" s="58" t="s">
        <v>149</v>
      </c>
    </row>
    <row r="19" spans="1:12" s="3" customFormat="1" ht="45" x14ac:dyDescent="0.25">
      <c r="A19" s="38" t="s">
        <v>48</v>
      </c>
      <c r="B19" s="39"/>
      <c r="C19" s="39" t="s">
        <v>52</v>
      </c>
      <c r="D19" s="39" t="s">
        <v>49</v>
      </c>
      <c r="E19" s="40" t="s">
        <v>47</v>
      </c>
      <c r="F19" s="40" t="s">
        <v>2</v>
      </c>
      <c r="G19" s="7" t="s">
        <v>145</v>
      </c>
      <c r="H19" s="40" t="s">
        <v>45</v>
      </c>
      <c r="I19" s="40" t="s">
        <v>46</v>
      </c>
      <c r="J19" s="40" t="s">
        <v>55</v>
      </c>
      <c r="K19" s="40" t="s">
        <v>56</v>
      </c>
      <c r="L19" s="59" t="s">
        <v>150</v>
      </c>
    </row>
    <row r="20" spans="1:12" ht="15.75" x14ac:dyDescent="0.25">
      <c r="A20" s="21" t="s">
        <v>28</v>
      </c>
      <c r="B20" s="14" t="s">
        <v>29</v>
      </c>
      <c r="C20" s="14" t="s">
        <v>128</v>
      </c>
      <c r="D20" s="14"/>
      <c r="E20" s="41" t="s">
        <v>76</v>
      </c>
      <c r="F20" s="42" t="s">
        <v>30</v>
      </c>
      <c r="G20" s="70" t="s">
        <v>146</v>
      </c>
      <c r="H20" s="23" t="s">
        <v>62</v>
      </c>
      <c r="I20" s="43">
        <v>64</v>
      </c>
      <c r="J20" s="43">
        <v>1</v>
      </c>
      <c r="K20" s="14">
        <v>64</v>
      </c>
      <c r="L20" s="63" t="s">
        <v>153</v>
      </c>
    </row>
    <row r="21" spans="1:12" ht="15.75" x14ac:dyDescent="0.25">
      <c r="A21" s="21" t="s">
        <v>14</v>
      </c>
      <c r="B21" s="14" t="s">
        <v>15</v>
      </c>
      <c r="C21" s="14"/>
      <c r="D21" s="14"/>
      <c r="E21" s="12" t="s">
        <v>112</v>
      </c>
      <c r="F21" s="12" t="s">
        <v>15</v>
      </c>
      <c r="G21" s="70" t="s">
        <v>147</v>
      </c>
      <c r="H21" s="23" t="s">
        <v>62</v>
      </c>
      <c r="I21" s="12">
        <v>192</v>
      </c>
      <c r="J21" s="12">
        <v>0</v>
      </c>
      <c r="K21" s="14">
        <v>192</v>
      </c>
      <c r="L21" s="63" t="s">
        <v>153</v>
      </c>
    </row>
    <row r="22" spans="1:12" ht="15.75" x14ac:dyDescent="0.25">
      <c r="A22" s="21" t="s">
        <v>16</v>
      </c>
      <c r="B22" s="14" t="s">
        <v>17</v>
      </c>
      <c r="C22" s="14"/>
      <c r="D22" s="14"/>
      <c r="E22" s="12" t="s">
        <v>73</v>
      </c>
      <c r="F22" s="14" t="s">
        <v>17</v>
      </c>
      <c r="G22" s="70" t="s">
        <v>147</v>
      </c>
      <c r="H22" s="23" t="s">
        <v>62</v>
      </c>
      <c r="I22" s="12">
        <v>96</v>
      </c>
      <c r="J22" s="12">
        <v>0</v>
      </c>
      <c r="K22" s="14">
        <v>96</v>
      </c>
      <c r="L22" s="63" t="s">
        <v>153</v>
      </c>
    </row>
    <row r="23" spans="1:12" ht="15.75" x14ac:dyDescent="0.25">
      <c r="A23" s="44" t="s">
        <v>113</v>
      </c>
      <c r="B23" s="14" t="s">
        <v>95</v>
      </c>
      <c r="C23" s="45"/>
      <c r="D23" s="14"/>
      <c r="E23" s="23" t="s">
        <v>97</v>
      </c>
      <c r="F23" s="23" t="s">
        <v>99</v>
      </c>
      <c r="G23" s="70" t="s">
        <v>146</v>
      </c>
      <c r="H23" s="23" t="s">
        <v>62</v>
      </c>
      <c r="I23" s="23">
        <v>192</v>
      </c>
      <c r="J23" s="23">
        <v>1</v>
      </c>
      <c r="K23" s="46">
        <v>9999</v>
      </c>
      <c r="L23" s="63" t="s">
        <v>153</v>
      </c>
    </row>
    <row r="24" spans="1:12" ht="30" x14ac:dyDescent="0.25">
      <c r="A24" s="44" t="s">
        <v>114</v>
      </c>
      <c r="B24" s="14" t="s">
        <v>96</v>
      </c>
      <c r="C24" s="45"/>
      <c r="D24" s="14"/>
      <c r="E24" s="23" t="s">
        <v>98</v>
      </c>
      <c r="F24" s="23" t="s">
        <v>100</v>
      </c>
      <c r="G24" s="70" t="s">
        <v>146</v>
      </c>
      <c r="H24" s="23" t="s">
        <v>62</v>
      </c>
      <c r="I24" s="23">
        <v>96</v>
      </c>
      <c r="J24" s="23">
        <v>1</v>
      </c>
      <c r="K24" s="46">
        <v>9999</v>
      </c>
      <c r="L24" s="63" t="s">
        <v>153</v>
      </c>
    </row>
    <row r="25" spans="1:12" ht="30" x14ac:dyDescent="0.25">
      <c r="A25" s="21" t="s">
        <v>166</v>
      </c>
      <c r="B25" s="14" t="s">
        <v>18</v>
      </c>
      <c r="C25" s="14"/>
      <c r="D25" s="14"/>
      <c r="E25" s="12" t="s">
        <v>74</v>
      </c>
      <c r="F25" s="31" t="s">
        <v>75</v>
      </c>
      <c r="G25" s="70" t="s">
        <v>147</v>
      </c>
      <c r="H25" s="23" t="s">
        <v>62</v>
      </c>
      <c r="I25" s="12">
        <v>9999</v>
      </c>
      <c r="J25" s="12">
        <v>0</v>
      </c>
      <c r="K25" s="14">
        <v>9999</v>
      </c>
      <c r="L25" s="63" t="s">
        <v>153</v>
      </c>
    </row>
    <row r="26" spans="1:12" ht="15.75" x14ac:dyDescent="0.25">
      <c r="A26" s="21" t="s">
        <v>19</v>
      </c>
      <c r="B26" s="14" t="s">
        <v>93</v>
      </c>
      <c r="C26" s="14"/>
      <c r="D26" s="14"/>
      <c r="E26" s="43" t="s">
        <v>20</v>
      </c>
      <c r="F26" s="43" t="s">
        <v>21</v>
      </c>
      <c r="G26" s="70" t="s">
        <v>147</v>
      </c>
      <c r="H26" s="23" t="s">
        <v>62</v>
      </c>
      <c r="I26" s="43">
        <v>200</v>
      </c>
      <c r="J26" s="43">
        <v>1</v>
      </c>
      <c r="K26" s="14">
        <v>9999</v>
      </c>
      <c r="L26" s="63" t="s">
        <v>153</v>
      </c>
    </row>
    <row r="27" spans="1:12" ht="15.75" x14ac:dyDescent="0.25">
      <c r="A27" s="27" t="s">
        <v>137</v>
      </c>
      <c r="B27" s="14" t="s">
        <v>22</v>
      </c>
      <c r="C27" s="14"/>
      <c r="D27" s="14"/>
      <c r="E27" s="43" t="s">
        <v>23</v>
      </c>
      <c r="F27" s="30" t="s">
        <v>119</v>
      </c>
      <c r="G27" s="70" t="s">
        <v>147</v>
      </c>
      <c r="H27" s="23" t="s">
        <v>62</v>
      </c>
      <c r="I27" s="43">
        <v>192</v>
      </c>
      <c r="J27" s="47">
        <v>1</v>
      </c>
      <c r="K27" s="47">
        <v>9999</v>
      </c>
      <c r="L27" s="63" t="s">
        <v>153</v>
      </c>
    </row>
    <row r="28" spans="1:12" ht="30" x14ac:dyDescent="0.25">
      <c r="A28" s="44" t="s">
        <v>24</v>
      </c>
      <c r="B28" s="28" t="s">
        <v>105</v>
      </c>
      <c r="C28" s="28" t="s">
        <v>53</v>
      </c>
      <c r="D28" s="14"/>
      <c r="E28" s="12" t="s">
        <v>109</v>
      </c>
      <c r="F28" s="28" t="s">
        <v>94</v>
      </c>
      <c r="G28" s="70" t="s">
        <v>146</v>
      </c>
      <c r="H28" s="23" t="s">
        <v>62</v>
      </c>
      <c r="I28" s="14">
        <v>192</v>
      </c>
      <c r="J28" s="45">
        <v>1</v>
      </c>
      <c r="K28" s="45">
        <v>9999</v>
      </c>
      <c r="L28" s="63" t="s">
        <v>153</v>
      </c>
    </row>
    <row r="29" spans="1:12" ht="30" x14ac:dyDescent="0.25">
      <c r="A29" s="44" t="s">
        <v>24</v>
      </c>
      <c r="B29" s="28" t="s">
        <v>106</v>
      </c>
      <c r="C29" s="28" t="s">
        <v>54</v>
      </c>
      <c r="D29" s="45"/>
      <c r="E29" s="12" t="s">
        <v>110</v>
      </c>
      <c r="F29" s="28" t="s">
        <v>115</v>
      </c>
      <c r="G29" s="70" t="s">
        <v>146</v>
      </c>
      <c r="H29" s="23" t="s">
        <v>62</v>
      </c>
      <c r="I29" s="46">
        <v>96</v>
      </c>
      <c r="J29" s="46">
        <v>1</v>
      </c>
      <c r="K29" s="46">
        <v>9999</v>
      </c>
      <c r="L29" s="63" t="s">
        <v>153</v>
      </c>
    </row>
    <row r="30" spans="1:12" ht="15.75" x14ac:dyDescent="0.25">
      <c r="A30" s="44" t="s">
        <v>25</v>
      </c>
      <c r="B30" s="28" t="s">
        <v>103</v>
      </c>
      <c r="C30" s="14" t="s">
        <v>53</v>
      </c>
      <c r="D30" s="14"/>
      <c r="E30" s="23" t="s">
        <v>107</v>
      </c>
      <c r="F30" s="46" t="s">
        <v>101</v>
      </c>
      <c r="G30" s="70" t="s">
        <v>146</v>
      </c>
      <c r="H30" s="23" t="s">
        <v>62</v>
      </c>
      <c r="I30" s="48">
        <v>384</v>
      </c>
      <c r="J30" s="48">
        <v>1</v>
      </c>
      <c r="K30" s="14">
        <f>I30+133</f>
        <v>517</v>
      </c>
      <c r="L30" s="63" t="s">
        <v>153</v>
      </c>
    </row>
    <row r="31" spans="1:12" ht="15.75" x14ac:dyDescent="0.25">
      <c r="A31" s="44" t="s">
        <v>25</v>
      </c>
      <c r="B31" s="28" t="s">
        <v>104</v>
      </c>
      <c r="C31" s="14" t="s">
        <v>54</v>
      </c>
      <c r="D31" s="14"/>
      <c r="E31" s="23" t="s">
        <v>108</v>
      </c>
      <c r="F31" s="46" t="s">
        <v>102</v>
      </c>
      <c r="G31" s="70" t="s">
        <v>146</v>
      </c>
      <c r="H31" s="23" t="s">
        <v>62</v>
      </c>
      <c r="I31" s="48">
        <v>192</v>
      </c>
      <c r="J31" s="48">
        <v>1</v>
      </c>
      <c r="K31" s="14">
        <f>I31+133</f>
        <v>325</v>
      </c>
      <c r="L31" s="63" t="s">
        <v>153</v>
      </c>
    </row>
    <row r="32" spans="1:12" ht="60" x14ac:dyDescent="0.25">
      <c r="A32" s="21" t="s">
        <v>31</v>
      </c>
      <c r="B32" s="14" t="s">
        <v>116</v>
      </c>
      <c r="C32" s="14"/>
      <c r="D32" s="14" t="s">
        <v>26</v>
      </c>
      <c r="E32" s="12" t="s">
        <v>79</v>
      </c>
      <c r="F32" s="18" t="s">
        <v>77</v>
      </c>
      <c r="G32" s="18"/>
      <c r="H32" s="14" t="s">
        <v>70</v>
      </c>
      <c r="I32" s="14">
        <v>0</v>
      </c>
      <c r="J32" s="14">
        <v>1</v>
      </c>
      <c r="K32" s="14">
        <v>187</v>
      </c>
      <c r="L32" s="63" t="s">
        <v>153</v>
      </c>
    </row>
    <row r="33" spans="1:13" ht="60" customHeight="1" thickBot="1" x14ac:dyDescent="0.3">
      <c r="A33" s="32" t="s">
        <v>31</v>
      </c>
      <c r="B33" s="11" t="s">
        <v>117</v>
      </c>
      <c r="C33" s="11"/>
      <c r="D33" s="11" t="s">
        <v>27</v>
      </c>
      <c r="E33" s="19" t="s">
        <v>80</v>
      </c>
      <c r="F33" s="20" t="s">
        <v>78</v>
      </c>
      <c r="G33" s="20"/>
      <c r="H33" s="11" t="s">
        <v>70</v>
      </c>
      <c r="I33" s="11">
        <v>0</v>
      </c>
      <c r="J33" s="11">
        <v>1</v>
      </c>
      <c r="K33" s="11">
        <v>187</v>
      </c>
      <c r="L33" s="63" t="s">
        <v>153</v>
      </c>
    </row>
    <row r="34" spans="1:13" x14ac:dyDescent="0.25">
      <c r="A34" s="34"/>
      <c r="B34" s="35"/>
      <c r="C34" s="34"/>
      <c r="D34" s="34"/>
      <c r="E34" s="34"/>
      <c r="F34" s="34"/>
      <c r="G34" s="34"/>
      <c r="H34" s="36"/>
      <c r="I34" s="34"/>
      <c r="J34" s="34"/>
      <c r="K34" s="34"/>
    </row>
    <row r="35" spans="1:13" ht="19.5" thickBot="1" x14ac:dyDescent="0.3">
      <c r="A35" s="37" t="s">
        <v>58</v>
      </c>
      <c r="B35" s="35"/>
      <c r="C35" s="34"/>
      <c r="D35" s="34"/>
      <c r="E35" s="34"/>
      <c r="F35" s="34"/>
      <c r="G35" s="34"/>
      <c r="H35" s="36"/>
      <c r="I35" s="34"/>
      <c r="J35" s="34"/>
      <c r="K35" s="34"/>
    </row>
    <row r="36" spans="1:13" x14ac:dyDescent="0.25">
      <c r="A36" s="84" t="s">
        <v>44</v>
      </c>
      <c r="B36" s="85"/>
      <c r="C36" s="85"/>
      <c r="D36" s="85"/>
      <c r="E36" s="86" t="s">
        <v>1</v>
      </c>
      <c r="F36" s="86"/>
      <c r="G36" s="86"/>
      <c r="H36" s="86"/>
      <c r="I36" s="86"/>
      <c r="J36" s="86"/>
      <c r="K36" s="86"/>
      <c r="L36" s="58" t="s">
        <v>149</v>
      </c>
    </row>
    <row r="37" spans="1:13" s="3" customFormat="1" ht="45" x14ac:dyDescent="0.25">
      <c r="A37" s="38" t="s">
        <v>57</v>
      </c>
      <c r="B37" s="39" t="s">
        <v>57</v>
      </c>
      <c r="C37" s="39" t="s">
        <v>52</v>
      </c>
      <c r="D37" s="39" t="s">
        <v>49</v>
      </c>
      <c r="E37" s="40" t="s">
        <v>47</v>
      </c>
      <c r="F37" s="40" t="s">
        <v>2</v>
      </c>
      <c r="G37" s="40"/>
      <c r="H37" s="40" t="s">
        <v>45</v>
      </c>
      <c r="I37" s="40" t="s">
        <v>46</v>
      </c>
      <c r="J37" s="40" t="s">
        <v>55</v>
      </c>
      <c r="K37" s="40" t="s">
        <v>56</v>
      </c>
      <c r="L37" s="59" t="s">
        <v>150</v>
      </c>
    </row>
    <row r="38" spans="1:13" ht="15.75" x14ac:dyDescent="0.25">
      <c r="A38" s="21" t="s">
        <v>33</v>
      </c>
      <c r="B38" s="14" t="s">
        <v>34</v>
      </c>
      <c r="C38" s="14" t="s">
        <v>35</v>
      </c>
      <c r="D38" s="14"/>
      <c r="E38" s="14" t="s">
        <v>36</v>
      </c>
      <c r="F38" s="14" t="s">
        <v>120</v>
      </c>
      <c r="G38" s="66" t="s">
        <v>148</v>
      </c>
      <c r="H38" s="49" t="s">
        <v>5</v>
      </c>
      <c r="I38" s="14">
        <v>384</v>
      </c>
      <c r="J38" s="14">
        <v>1</v>
      </c>
      <c r="K38" s="14">
        <v>9999</v>
      </c>
      <c r="L38" s="62" t="s">
        <v>151</v>
      </c>
    </row>
    <row r="39" spans="1:13" ht="15.75" x14ac:dyDescent="0.25">
      <c r="A39" s="21" t="s">
        <v>33</v>
      </c>
      <c r="B39" s="14" t="s">
        <v>34</v>
      </c>
      <c r="C39" s="14" t="s">
        <v>37</v>
      </c>
      <c r="D39" s="14"/>
      <c r="E39" s="14" t="s">
        <v>38</v>
      </c>
      <c r="F39" s="14" t="s">
        <v>121</v>
      </c>
      <c r="G39" s="66" t="s">
        <v>148</v>
      </c>
      <c r="H39" s="49" t="s">
        <v>5</v>
      </c>
      <c r="I39" s="14">
        <v>384</v>
      </c>
      <c r="J39" s="14">
        <v>1</v>
      </c>
      <c r="K39" s="14">
        <v>9999</v>
      </c>
      <c r="L39" s="62" t="s">
        <v>151</v>
      </c>
    </row>
    <row r="40" spans="1:13" ht="15.75" x14ac:dyDescent="0.25">
      <c r="A40" s="21" t="s">
        <v>33</v>
      </c>
      <c r="B40" s="14" t="s">
        <v>34</v>
      </c>
      <c r="C40" s="14" t="s">
        <v>39</v>
      </c>
      <c r="D40" s="14"/>
      <c r="E40" s="14" t="s">
        <v>40</v>
      </c>
      <c r="F40" s="14" t="s">
        <v>40</v>
      </c>
      <c r="G40" s="66" t="s">
        <v>148</v>
      </c>
      <c r="H40" s="49" t="s">
        <v>5</v>
      </c>
      <c r="I40" s="14">
        <v>384</v>
      </c>
      <c r="J40" s="14">
        <v>1</v>
      </c>
      <c r="K40" s="14">
        <v>9999</v>
      </c>
      <c r="L40" s="62" t="s">
        <v>151</v>
      </c>
    </row>
    <row r="41" spans="1:13" s="67" customFormat="1" ht="15.75" x14ac:dyDescent="0.25">
      <c r="A41" s="74" t="s">
        <v>89</v>
      </c>
      <c r="B41" s="75" t="s">
        <v>158</v>
      </c>
      <c r="C41" s="75" t="s">
        <v>37</v>
      </c>
      <c r="D41" s="75"/>
      <c r="E41" s="75" t="s">
        <v>160</v>
      </c>
      <c r="F41" s="76" t="s">
        <v>159</v>
      </c>
      <c r="G41" s="57" t="s">
        <v>148</v>
      </c>
      <c r="H41" s="77" t="s">
        <v>5</v>
      </c>
      <c r="I41" s="75">
        <v>384</v>
      </c>
      <c r="J41" s="75">
        <v>1</v>
      </c>
      <c r="K41" s="75">
        <v>9999</v>
      </c>
      <c r="L41" s="78" t="s">
        <v>151</v>
      </c>
    </row>
    <row r="42" spans="1:13" ht="15.75" x14ac:dyDescent="0.25">
      <c r="A42" s="44" t="s">
        <v>89</v>
      </c>
      <c r="B42" s="46" t="s">
        <v>158</v>
      </c>
      <c r="C42" s="46"/>
      <c r="D42" s="46"/>
      <c r="E42" s="46" t="s">
        <v>41</v>
      </c>
      <c r="F42" s="46" t="s">
        <v>42</v>
      </c>
      <c r="G42" s="66" t="s">
        <v>148</v>
      </c>
      <c r="H42" s="65" t="s">
        <v>5</v>
      </c>
      <c r="I42" s="46">
        <v>384</v>
      </c>
      <c r="J42" s="46">
        <v>1</v>
      </c>
      <c r="K42" s="46">
        <v>9999</v>
      </c>
      <c r="L42" s="62" t="s">
        <v>151</v>
      </c>
    </row>
    <row r="43" spans="1:13" ht="15.75" x14ac:dyDescent="0.25">
      <c r="A43" s="27" t="s">
        <v>130</v>
      </c>
      <c r="B43" s="29" t="s">
        <v>155</v>
      </c>
      <c r="C43" s="29" t="s">
        <v>156</v>
      </c>
      <c r="D43" s="46"/>
      <c r="E43" s="46" t="s">
        <v>41</v>
      </c>
      <c r="F43" s="46" t="s">
        <v>42</v>
      </c>
      <c r="G43" s="66" t="s">
        <v>148</v>
      </c>
      <c r="H43" s="65" t="s">
        <v>5</v>
      </c>
      <c r="I43" s="46">
        <v>384</v>
      </c>
      <c r="J43" s="46">
        <v>1</v>
      </c>
      <c r="K43" s="46">
        <v>9999</v>
      </c>
      <c r="L43" s="62" t="s">
        <v>151</v>
      </c>
    </row>
    <row r="44" spans="1:13" s="10" customFormat="1" ht="30" x14ac:dyDescent="0.25">
      <c r="A44" s="50" t="s">
        <v>130</v>
      </c>
      <c r="B44" s="28"/>
      <c r="C44" s="64" t="s">
        <v>162</v>
      </c>
      <c r="D44" s="28"/>
      <c r="E44" s="28" t="s">
        <v>129</v>
      </c>
      <c r="F44" s="28" t="s">
        <v>122</v>
      </c>
      <c r="G44" s="66" t="s">
        <v>148</v>
      </c>
      <c r="H44" s="51" t="s">
        <v>5</v>
      </c>
      <c r="I44" s="28">
        <v>64</v>
      </c>
      <c r="J44" s="28">
        <v>1</v>
      </c>
      <c r="K44" s="28">
        <v>64</v>
      </c>
      <c r="L44" s="63" t="s">
        <v>153</v>
      </c>
    </row>
    <row r="45" spans="1:13" x14ac:dyDescent="0.25">
      <c r="A45" s="52" t="s">
        <v>131</v>
      </c>
      <c r="B45" s="14" t="s">
        <v>32</v>
      </c>
      <c r="C45" s="14"/>
      <c r="D45" s="14" t="s">
        <v>26</v>
      </c>
      <c r="E45" s="12" t="s">
        <v>83</v>
      </c>
      <c r="F45" s="13" t="s">
        <v>81</v>
      </c>
      <c r="G45" s="13"/>
      <c r="H45" s="14" t="s">
        <v>70</v>
      </c>
      <c r="I45" s="14">
        <v>0</v>
      </c>
      <c r="J45" s="14">
        <v>1</v>
      </c>
      <c r="K45" s="14">
        <v>96</v>
      </c>
      <c r="L45" s="63" t="s">
        <v>153</v>
      </c>
    </row>
    <row r="46" spans="1:13" x14ac:dyDescent="0.25">
      <c r="A46" s="52" t="s">
        <v>131</v>
      </c>
      <c r="B46" s="14" t="s">
        <v>32</v>
      </c>
      <c r="C46" s="14"/>
      <c r="D46" s="14" t="s">
        <v>27</v>
      </c>
      <c r="E46" s="12" t="s">
        <v>84</v>
      </c>
      <c r="F46" s="15" t="s">
        <v>82</v>
      </c>
      <c r="G46" s="15"/>
      <c r="H46" s="14" t="s">
        <v>70</v>
      </c>
      <c r="I46" s="14">
        <v>0</v>
      </c>
      <c r="J46" s="14">
        <v>1</v>
      </c>
      <c r="K46" s="14">
        <v>96</v>
      </c>
      <c r="L46" s="63" t="s">
        <v>153</v>
      </c>
    </row>
    <row r="47" spans="1:13" ht="45" x14ac:dyDescent="0.25">
      <c r="A47" s="68" t="s">
        <v>132</v>
      </c>
      <c r="B47" s="14" t="s">
        <v>90</v>
      </c>
      <c r="C47" s="14"/>
      <c r="D47" s="14" t="s">
        <v>85</v>
      </c>
      <c r="E47" s="12" t="s">
        <v>68</v>
      </c>
      <c r="F47" s="16" t="s">
        <v>69</v>
      </c>
      <c r="G47" s="16"/>
      <c r="H47" s="14" t="s">
        <v>70</v>
      </c>
      <c r="I47" s="12">
        <v>0</v>
      </c>
      <c r="J47" s="12">
        <v>1</v>
      </c>
      <c r="K47" s="14">
        <v>9999</v>
      </c>
      <c r="L47" s="61" t="s">
        <v>152</v>
      </c>
      <c r="M47" s="62" t="s">
        <v>151</v>
      </c>
    </row>
    <row r="48" spans="1:13" ht="45" x14ac:dyDescent="0.25">
      <c r="A48" s="68" t="s">
        <v>132</v>
      </c>
      <c r="B48" s="14" t="s">
        <v>90</v>
      </c>
      <c r="C48" s="14"/>
      <c r="D48" s="14" t="s">
        <v>87</v>
      </c>
      <c r="E48" s="12" t="s">
        <v>71</v>
      </c>
      <c r="F48" s="17" t="s">
        <v>72</v>
      </c>
      <c r="G48" s="17"/>
      <c r="H48" s="14" t="s">
        <v>70</v>
      </c>
      <c r="I48" s="12">
        <v>0</v>
      </c>
      <c r="J48" s="12">
        <v>1</v>
      </c>
      <c r="K48" s="14">
        <v>9999</v>
      </c>
      <c r="L48" s="61" t="s">
        <v>152</v>
      </c>
      <c r="M48" s="62" t="s">
        <v>151</v>
      </c>
    </row>
    <row r="49" spans="1:13" ht="30" x14ac:dyDescent="0.25">
      <c r="A49" s="68" t="s">
        <v>132</v>
      </c>
      <c r="B49" s="14" t="s">
        <v>90</v>
      </c>
      <c r="C49" s="14"/>
      <c r="D49" s="14" t="s">
        <v>86</v>
      </c>
      <c r="E49" s="12" t="s">
        <v>79</v>
      </c>
      <c r="F49" s="18" t="s">
        <v>77</v>
      </c>
      <c r="G49" s="18"/>
      <c r="H49" s="14" t="s">
        <v>70</v>
      </c>
      <c r="I49" s="14">
        <v>0</v>
      </c>
      <c r="J49" s="14">
        <v>1</v>
      </c>
      <c r="K49" s="14">
        <v>187</v>
      </c>
      <c r="L49" s="63" t="s">
        <v>153</v>
      </c>
    </row>
    <row r="50" spans="1:13" ht="30.75" thickBot="1" x14ac:dyDescent="0.3">
      <c r="A50" s="68" t="s">
        <v>132</v>
      </c>
      <c r="B50" s="11" t="s">
        <v>90</v>
      </c>
      <c r="C50" s="11"/>
      <c r="D50" s="11" t="s">
        <v>88</v>
      </c>
      <c r="E50" s="19" t="s">
        <v>80</v>
      </c>
      <c r="F50" s="20" t="s">
        <v>78</v>
      </c>
      <c r="G50" s="20"/>
      <c r="H50" s="11" t="s">
        <v>70</v>
      </c>
      <c r="I50" s="11">
        <v>0</v>
      </c>
      <c r="J50" s="11">
        <v>1</v>
      </c>
      <c r="K50" s="11">
        <v>187</v>
      </c>
      <c r="L50" s="63" t="s">
        <v>153</v>
      </c>
    </row>
    <row r="51" spans="1:13" ht="30" x14ac:dyDescent="0.25">
      <c r="A51" s="68" t="s">
        <v>136</v>
      </c>
      <c r="B51" s="14" t="s">
        <v>138</v>
      </c>
      <c r="C51" s="14" t="s">
        <v>140</v>
      </c>
      <c r="D51" s="14" t="s">
        <v>142</v>
      </c>
      <c r="E51" s="12" t="s">
        <v>83</v>
      </c>
      <c r="F51" s="13" t="s">
        <v>81</v>
      </c>
      <c r="G51" s="13"/>
      <c r="H51" s="14" t="s">
        <v>70</v>
      </c>
      <c r="I51" s="14">
        <v>0</v>
      </c>
      <c r="J51" s="14">
        <v>1</v>
      </c>
      <c r="K51" s="14">
        <v>96</v>
      </c>
      <c r="L51" s="63" t="s">
        <v>153</v>
      </c>
    </row>
    <row r="52" spans="1:13" ht="30" x14ac:dyDescent="0.25">
      <c r="A52" s="68" t="s">
        <v>136</v>
      </c>
      <c r="B52" s="14" t="s">
        <v>138</v>
      </c>
      <c r="C52" s="14" t="s">
        <v>140</v>
      </c>
      <c r="D52" s="14" t="s">
        <v>143</v>
      </c>
      <c r="E52" s="12" t="s">
        <v>84</v>
      </c>
      <c r="F52" s="15" t="s">
        <v>82</v>
      </c>
      <c r="G52" s="15"/>
      <c r="H52" s="14" t="s">
        <v>70</v>
      </c>
      <c r="I52" s="14">
        <v>0</v>
      </c>
      <c r="J52" s="14">
        <v>1</v>
      </c>
      <c r="K52" s="14">
        <v>96</v>
      </c>
      <c r="L52" s="63" t="s">
        <v>153</v>
      </c>
    </row>
    <row r="53" spans="1:13" ht="45" x14ac:dyDescent="0.25">
      <c r="A53" s="68" t="s">
        <v>136</v>
      </c>
      <c r="B53" s="14" t="s">
        <v>139</v>
      </c>
      <c r="C53" s="14" t="s">
        <v>140</v>
      </c>
      <c r="D53" s="14" t="s">
        <v>133</v>
      </c>
      <c r="E53" s="12" t="s">
        <v>68</v>
      </c>
      <c r="F53" s="16" t="s">
        <v>69</v>
      </c>
      <c r="G53" s="16"/>
      <c r="H53" s="14" t="s">
        <v>70</v>
      </c>
      <c r="I53" s="12">
        <v>0</v>
      </c>
      <c r="J53" s="12">
        <v>1</v>
      </c>
      <c r="K53" s="14">
        <v>9999</v>
      </c>
      <c r="L53" s="61" t="s">
        <v>152</v>
      </c>
      <c r="M53" s="62" t="s">
        <v>151</v>
      </c>
    </row>
    <row r="54" spans="1:13" ht="45" x14ac:dyDescent="0.25">
      <c r="A54" s="68" t="s">
        <v>136</v>
      </c>
      <c r="B54" s="14" t="s">
        <v>139</v>
      </c>
      <c r="C54" s="14" t="s">
        <v>140</v>
      </c>
      <c r="D54" s="14" t="s">
        <v>134</v>
      </c>
      <c r="E54" s="12" t="s">
        <v>71</v>
      </c>
      <c r="F54" s="17" t="s">
        <v>72</v>
      </c>
      <c r="G54" s="17"/>
      <c r="H54" s="14" t="s">
        <v>70</v>
      </c>
      <c r="I54" s="12">
        <v>0</v>
      </c>
      <c r="J54" s="12">
        <v>1</v>
      </c>
      <c r="K54" s="14">
        <v>9999</v>
      </c>
      <c r="L54" s="61" t="s">
        <v>152</v>
      </c>
      <c r="M54" s="62" t="s">
        <v>151</v>
      </c>
    </row>
    <row r="55" spans="1:13" ht="45" x14ac:dyDescent="0.25">
      <c r="A55" s="68" t="s">
        <v>136</v>
      </c>
      <c r="B55" s="14" t="s">
        <v>139</v>
      </c>
      <c r="C55" s="14" t="s">
        <v>140</v>
      </c>
      <c r="D55" s="14" t="s">
        <v>135</v>
      </c>
      <c r="E55" s="12" t="s">
        <v>79</v>
      </c>
      <c r="F55" s="18" t="s">
        <v>77</v>
      </c>
      <c r="G55" s="18"/>
      <c r="H55" s="14" t="s">
        <v>70</v>
      </c>
      <c r="I55" s="14">
        <v>0</v>
      </c>
      <c r="J55" s="14">
        <v>1</v>
      </c>
      <c r="K55" s="14">
        <v>187</v>
      </c>
      <c r="L55" s="63" t="s">
        <v>153</v>
      </c>
    </row>
    <row r="56" spans="1:13" ht="45.75" thickBot="1" x14ac:dyDescent="0.3">
      <c r="A56" s="69" t="s">
        <v>136</v>
      </c>
      <c r="B56" s="53" t="s">
        <v>139</v>
      </c>
      <c r="C56" s="53" t="s">
        <v>140</v>
      </c>
      <c r="D56" s="54" t="s">
        <v>144</v>
      </c>
      <c r="E56" s="55" t="s">
        <v>80</v>
      </c>
      <c r="F56" s="56" t="s">
        <v>78</v>
      </c>
      <c r="G56" s="56"/>
      <c r="H56" s="54" t="s">
        <v>70</v>
      </c>
      <c r="I56" s="54">
        <v>0</v>
      </c>
      <c r="J56" s="54">
        <v>1</v>
      </c>
      <c r="K56" s="54">
        <v>187</v>
      </c>
      <c r="L56" s="63" t="s">
        <v>153</v>
      </c>
    </row>
    <row r="58" spans="1:13" x14ac:dyDescent="0.25">
      <c r="A58">
        <v>6</v>
      </c>
    </row>
    <row r="59" spans="1:13" x14ac:dyDescent="0.25">
      <c r="A59" s="3"/>
      <c r="C59" s="3"/>
      <c r="D59" s="3"/>
      <c r="E59" s="3"/>
      <c r="F59" s="3"/>
      <c r="G59" s="3"/>
      <c r="H59" s="8"/>
      <c r="I59" s="3"/>
      <c r="J59" s="3"/>
      <c r="K59" s="3"/>
    </row>
  </sheetData>
  <mergeCells count="6">
    <mergeCell ref="A5:D5"/>
    <mergeCell ref="A18:D18"/>
    <mergeCell ref="E18:K18"/>
    <mergeCell ref="A36:D36"/>
    <mergeCell ref="E36:K36"/>
    <mergeCell ref="E5:K5"/>
  </mergeCells>
  <pageMargins left="0.23622047244094491" right="0.23622047244094491" top="0.35433070866141736" bottom="0.35433070866141736" header="0.31496062992125984" footer="0.31496062992125984"/>
  <pageSetup paperSize="8" scale="58" orientation="landscape" r:id="rId1"/>
  <headerFooter>
    <oddFooter>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Univsersité Montpellier 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myriam.poujol@umontpellier.fr</dc:creator>
  <cp:lastModifiedBy>Myriam</cp:lastModifiedBy>
  <cp:lastPrinted>2019-09-05T15:05:52Z</cp:lastPrinted>
  <dcterms:created xsi:type="dcterms:W3CDTF">2018-08-30T06:27:25Z</dcterms:created>
  <dcterms:modified xsi:type="dcterms:W3CDTF">2022-07-26T13:34:17Z</dcterms:modified>
</cp:coreProperties>
</file>